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基金附属明細表ほか!$A$1:$Y$51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<sst xmlns="http://schemas.openxmlformats.org/spreadsheetml/2006/main" count="873" uniqueCount="350">
  <si>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</si>
  <si>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</si>
  <si>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</si>
  <si>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</si>
  <si>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</si>
  <si>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</si>
  <si>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</si>
  <si>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</si>
  <si>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</si>
  <si>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</si>
  <si>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</si>
  <si>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</si>
  <si>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</si>
  <si>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</si>
  <si>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</si>
  <si>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</si>
  <si>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</si>
  <si>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</si>
  <si>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</si>
  <si>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</si>
  <si>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</si>
  <si>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</si>
  <si>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</si>
  <si>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</si>
  <si>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</si>
  <si>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</si>
  <si>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</si>
  <si>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</si>
  <si>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</si>
  <si>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</si>
  <si>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</si>
  <si>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</si>
  <si>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</si>
  <si>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</si>
  <si>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</si>
  <si>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</si>
  <si>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</si>
  <si>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</si>
  <si>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</si>
  <si>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</si>
  <si>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</si>
  <si>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</si>
  <si>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</si>
  <si>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</si>
  <si>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</si>
  <si>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</si>
  <si>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</si>
  <si>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</si>
  <si>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</si>
  <si>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</si>
  <si>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</si>
  <si>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</si>
  <si>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</si>
  <si>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</si>
  <si>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</si>
  <si>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</si>
  <si>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</si>
  <si>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</si>
  <si>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</si>
  <si>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</si>
  <si>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</si>
  <si>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</si>
  <si>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</si>
  <si>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</si>
  <si>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</si>
  <si>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</si>
  <si>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</si>
  <si>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</si>
  <si>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</si>
  <si>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</si>
  <si>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</si>
  <si>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</si>
  <si>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</si>
  <si>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</si>
  <si>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</si>
  <si>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</si>
  <si>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</si>
  <si>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</si>
  <si>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</si>
  <si>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</si>
  <si>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</si>
  <si>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</si>
  <si>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</si>
  <si>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</si>
  <si>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</si>
  <si>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</si>
  <si>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</si>
  <si>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</si>
  <si>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</si>
  <si>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</si>
  <si>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</si>
  <si>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</si>
  <si>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</si>
  <si>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</si>
  <si>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</si>
  <si>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</si>
  <si>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</si>
  <si>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</si>
  <si>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</si>
  <si>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</si>
  <si>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</si>
  <si>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</si>
  <si>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</si>
  <si>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</si>
  <si>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</si>
  <si>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</si>
  <si>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</si>
  <si>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</si>
  <si>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</si>
  <si>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</si>
  <si>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</si>
  <si>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</si>
  <si>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</si>
  <si>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</si>
  <si>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</si>
  <si>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</si>
  <si>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</si>
  <si>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</si>
  <si>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</si>
  <si>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</si>
  <si>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</si>
  <si>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</si>
  <si>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</si>
  <si>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</si>
  <si>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</si>
  <si>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</si>
  <si>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</si>
  <si>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</si>
  <si>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</si>
  <si>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</si>
  <si>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</si>
  <si>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</si>
  <si>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</si>
  <si>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</si>
  <si>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</si>
  <si>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</si>
  <si>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</si>
  <si>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</si>
  <si>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</si>
  <si>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</si>
  <si>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</si>
  <si>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</si>
  <si>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</si>
  <si>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</si>
  <si>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</si>
  <si>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</si>
  <si>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</si>
  <si>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</si>
  <si>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</si>
  <si>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</si>
  <si>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</si>
  <si>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</si>
  <si>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</si>
  <si>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</si>
  <si>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</si>
  <si>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</si>
  <si>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</si>
  <si>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</si>
  <si>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</si>
  <si>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</si>
  <si>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</si>
  <si>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</si>
  <si>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</si>
  <si>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</si>
  <si>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</si>
  <si>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</si>
  <si>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</si>
  <si>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</si>
  <si>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</si>
  <si>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</si>
  <si>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</si>
  <si>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</si>
  <si>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</si>
  <si>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</si>
  <si>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</si>
  <si>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</si>
  <si>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</si>
  <si>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</si>
  <si>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</si>
  <si>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</si>
  <si>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</si>
  <si>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</si>
  <si>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</si>
  <si>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</si>
  <si>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</si>
  <si>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</si>
  <si>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</si>
  <si>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</si>
  <si>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</si>
  <si>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</si>
  <si>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</si>
  <si>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</si>
  <si>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</si>
  <si>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</si>
  <si>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</si>
  <si>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</si>
  <si>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</si>
  <si>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</si>
  <si>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</si>
  <si>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</si>
  <si>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</si>
  <si>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</si>
  <si>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</si>
  <si>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</si>
  <si>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</si>
  <si>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</si>
  <si>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</si>
  <si>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</si>
  <si>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</si>
  <si>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</si>
  <si>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</si>
  <si>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</si>
  <si>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</si>
  <si>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</si>
  <si>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</si>
  <si>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</si>
  <si>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</si>
  <si>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</si>
  <si>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</si>
  <si>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</si>
  <si>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</si>
  <si>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</si>
  <si>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</si>
  <si>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</si>
  <si>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</si>
  <si>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</si>
  <si>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</si>
  <si>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</si>
  <si>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</si>
  <si>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</si>
  <si>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</si>
  <si>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</si>
  <si>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</si>
  <si>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</si>
  <si>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</si>
  <si>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</si>
  <si>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</si>
  <si>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</si>
  <si>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</si>
  <si>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</si>
  <si>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</si>
  <si>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</si>
  <si>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</si>
  <si>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</si>
  <si>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</si>
  <si>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</si>
  <si>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</si>
  <si>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局：財務部　  会　　計：一般会計</t>
    <phoneticPr fontId="3"/>
  </si>
  <si>
    <t>退職手当引当金の減 +937</t>
    <phoneticPr fontId="3"/>
  </si>
  <si>
    <t>ソフトウェアの減 -91
建設仮勘定の増 +684
基金積立による増 +35,898
地方債の償還等により +10</t>
    <rPh sb="7" eb="8">
      <t>ゲン</t>
    </rPh>
    <rPh sb="13" eb="15">
      <t>ケンセツ</t>
    </rPh>
    <rPh sb="15" eb="16">
      <t>カリ</t>
    </rPh>
    <rPh sb="16" eb="18">
      <t>カンジョウ</t>
    </rPh>
    <rPh sb="19" eb="20">
      <t>ゾウ</t>
    </rPh>
    <rPh sb="26" eb="28">
      <t>キキン</t>
    </rPh>
    <rPh sb="28" eb="30">
      <t>ツミタテ</t>
    </rPh>
    <rPh sb="33" eb="34">
      <t>ゾウ</t>
    </rPh>
    <rPh sb="43" eb="46">
      <t>チホウサイ</t>
    </rPh>
    <rPh sb="47" eb="49">
      <t>ショウカン</t>
    </rPh>
    <rPh sb="49" eb="50">
      <t>トウ</t>
    </rPh>
    <phoneticPr fontId="3"/>
  </si>
  <si>
    <t>未収金の減 -4,785
基金積立金による増 +3,345
不納欠損引当金の増 +474</t>
    <rPh sb="0" eb="3">
      <t>ミシュウキン</t>
    </rPh>
    <rPh sb="4" eb="5">
      <t>ゲン</t>
    </rPh>
    <rPh sb="13" eb="15">
      <t>キキン</t>
    </rPh>
    <rPh sb="15" eb="17">
      <t>ツミタテ</t>
    </rPh>
    <rPh sb="17" eb="18">
      <t>キン</t>
    </rPh>
    <rPh sb="21" eb="22">
      <t>ゾウ</t>
    </rPh>
    <rPh sb="30" eb="32">
      <t>フノウ</t>
    </rPh>
    <rPh sb="32" eb="34">
      <t>ケッソン</t>
    </rPh>
    <rPh sb="34" eb="36">
      <t>ヒキアテ</t>
    </rPh>
    <rPh sb="36" eb="37">
      <t>キン</t>
    </rPh>
    <rPh sb="38" eb="39">
      <t>ゾウ</t>
    </rPh>
    <phoneticPr fontId="3"/>
  </si>
  <si>
    <t>還付未済金の増 -288</t>
    <rPh sb="0" eb="2">
      <t>カンプ</t>
    </rPh>
    <rPh sb="2" eb="4">
      <t>ミサイ</t>
    </rPh>
    <rPh sb="4" eb="5">
      <t>キン</t>
    </rPh>
    <rPh sb="6" eb="7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</si>
  <si>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</si>
  <si>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</si>
  <si>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財務部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</si>
  <si>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</si>
  <si>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</si>
  <si>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</si>
  <si>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</si>
  <si>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</si>
  <si>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</si>
  <si>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</si>
  <si>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</si>
  <si>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</si>
  <si>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</si>
  <si>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</si>
  <si>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</si>
  <si>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</si>
  <si>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</si>
  <si>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</si>
  <si>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</si>
  <si>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</si>
  <si>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</si>
  <si>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</si>
  <si>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</si>
  <si>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</si>
  <si>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</si>
  <si>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</si>
  <si>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</si>
  <si>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</si>
  <si>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</si>
  <si>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</si>
  <si>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</si>
  <si>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</si>
  <si>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</si>
  <si>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</si>
  <si>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</si>
  <si>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</si>
  <si>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</si>
  <si>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</si>
  <si>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</si>
  <si>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</si>
  <si>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</si>
  <si>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</si>
  <si>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</si>
  <si>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</si>
  <si>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</si>
  <si>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</si>
  <si>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【一般会計・財務部】</t>
    <rPh sb="1" eb="3">
      <t>イッパン</t>
    </rPh>
    <rPh sb="3" eb="5">
      <t>カイケイ</t>
    </rPh>
    <rPh sb="6" eb="8">
      <t>ザイム</t>
    </rPh>
    <rPh sb="8" eb="9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</si>
  <si>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</si>
  <si>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</si>
  <si>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</si>
  <si>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</si>
  <si>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</si>
  <si>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</si>
  <si>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</si>
  <si>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財政調整基金</t>
  </si>
  <si>
    <t>－</t>
    <phoneticPr fontId="3"/>
  </si>
  <si>
    <t>その他の基金</t>
  </si>
  <si>
    <t>公共施設等整備基金</t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</si>
  <si>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</si>
  <si>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</si>
  <si>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【一般会計・財務部】</t>
    <rPh sb="1" eb="3">
      <t>イッパン</t>
    </rPh>
    <rPh sb="3" eb="5">
      <t>カイケイ</t>
    </rPh>
    <rPh sb="6" eb="9">
      <t>ザイムブ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</si>
  <si>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</si>
  <si>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</si>
  <si>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</si>
  <si>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</si>
  <si>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</si>
  <si>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地方公共団体金融機構</t>
    <phoneticPr fontId="47"/>
  </si>
  <si>
    <t>有価証券</t>
    <rPh sb="0" eb="2">
      <t>ユウカ</t>
    </rPh>
    <rPh sb="2" eb="4">
      <t>ショウケン</t>
    </rPh>
    <phoneticPr fontId="3"/>
  </si>
  <si>
    <t>日本宝くじシステム（株）</t>
    <phoneticPr fontId="47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</si>
  <si>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</si>
  <si>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</si>
  <si>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</si>
  <si>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</si>
  <si>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</si>
  <si>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</si>
  <si>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</si>
  <si>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</si>
  <si>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</si>
  <si>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</si>
  <si>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</si>
  <si>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</si>
  <si>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3"/>
  </si>
  <si>
    <t>金額</t>
    <rPh sb="0" eb="2">
      <t>キンガク</t>
    </rPh>
    <phoneticPr fontId="3"/>
  </si>
  <si>
    <t>府民税</t>
    <rPh sb="0" eb="2">
      <t>フミン</t>
    </rPh>
    <rPh sb="2" eb="3">
      <t>ゼイ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</si>
  <si>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</si>
  <si>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</si>
  <si>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</si>
  <si>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府たばこ税</t>
    <rPh sb="0" eb="1">
      <t>フ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</si>
  <si>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</si>
  <si>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</si>
  <si>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</si>
  <si>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</si>
  <si>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</si>
  <si>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</si>
  <si>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旧法による税</t>
    <rPh sb="0" eb="2">
      <t>キュウホウ</t>
    </rPh>
    <rPh sb="5" eb="6">
      <t>ゼイ</t>
    </rPh>
    <phoneticPr fontId="3"/>
  </si>
  <si>
    <t>-</t>
  </si>
  <si>
    <t>地方消費税清算金</t>
    <rPh sb="0" eb="2">
      <t>チホウ</t>
    </rPh>
    <rPh sb="2" eb="5">
      <t>ショウヒゼイ</t>
    </rPh>
    <rPh sb="5" eb="8">
      <t>セイサンキン</t>
    </rPh>
    <phoneticPr fontId="3"/>
  </si>
  <si>
    <t>事業実施等による資産の取得・除却 -797
管理する資産の減価償却等 +132
地方債の発行等により +33</t>
    <rPh sb="0" eb="2">
      <t>ジギョウ</t>
    </rPh>
    <rPh sb="2" eb="4">
      <t>ジッシ</t>
    </rPh>
    <rPh sb="4" eb="5">
      <t>トウ</t>
    </rPh>
    <rPh sb="8" eb="10">
      <t>シサン</t>
    </rPh>
    <rPh sb="11" eb="13">
      <t>シュトク</t>
    </rPh>
    <rPh sb="14" eb="16">
      <t>ジョキャク</t>
    </rPh>
    <rPh sb="22" eb="24">
      <t>カンリ</t>
    </rPh>
    <rPh sb="26" eb="28">
      <t>シサン</t>
    </rPh>
    <rPh sb="29" eb="31">
      <t>ゲンカ</t>
    </rPh>
    <rPh sb="31" eb="33">
      <t>ショウキャク</t>
    </rPh>
    <rPh sb="33" eb="34">
      <t>トウ</t>
    </rPh>
    <rPh sb="40" eb="43">
      <t>チホウサイ</t>
    </rPh>
    <rPh sb="44" eb="46">
      <t>ハッコウ</t>
    </rPh>
    <rPh sb="46" eb="4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</si>
</sst>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9" fillId="0" borderId="0" xfId="0" applyNumberFormat="1" applyFont="1" applyFill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6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vertical="center" wrapText="1" shrinkToFit="1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2" xfId="10" applyFont="1" applyBorder="1" applyAlignment="1">
      <alignment vertical="center"/>
    </xf>
    <xf numFmtId="0" fontId="27" fillId="0" borderId="22" xfId="10" applyFont="1" applyBorder="1" applyAlignment="1">
      <alignment vertical="center"/>
    </xf>
    <xf numFmtId="0" fontId="27" fillId="0" borderId="23" xfId="10" applyFont="1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42" fillId="0" borderId="46" xfId="5" applyFont="1" applyBorder="1" applyAlignment="1">
      <alignment horizontal="center" vertical="center" shrinkToFit="1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42" xfId="0" applyFont="1" applyFill="1" applyBorder="1" applyAlignment="1">
      <alignment horizontal="distributed" vertical="center" justifyLastLine="1"/>
    </xf>
    <xf numFmtId="0" fontId="43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176" fontId="39" fillId="0" borderId="12" xfId="0" applyNumberFormat="1" applyFon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0" fontId="39" fillId="0" borderId="53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6" fillId="0" borderId="12" xfId="0" applyNumberFormat="1" applyFont="1" applyFill="1" applyBorder="1" applyAlignment="1">
      <alignment vertical="center"/>
    </xf>
    <xf numFmtId="176" fontId="46" fillId="0" borderId="22" xfId="0" applyNumberFormat="1" applyFont="1" applyFill="1" applyBorder="1" applyAlignment="1">
      <alignment vertical="center"/>
    </xf>
    <xf numFmtId="176" fontId="46" fillId="0" borderId="23" xfId="0" applyNumberFormat="1" applyFont="1" applyFill="1" applyBorder="1" applyAlignment="1">
      <alignment vertical="center"/>
    </xf>
    <xf numFmtId="176" fontId="46" fillId="0" borderId="23" xfId="0" applyNumberFormat="1" applyFont="1" applyFill="1" applyBorder="1" applyAlignment="1">
      <alignment horizontal="right" vertical="center"/>
    </xf>
    <xf numFmtId="176" fontId="34" fillId="0" borderId="13" xfId="0" applyNumberFormat="1" applyFont="1" applyFill="1" applyBorder="1" applyAlignment="1">
      <alignment horizontal="right" vertical="center"/>
    </xf>
    <xf numFmtId="176" fontId="46" fillId="0" borderId="13" xfId="0" applyNumberFormat="1" applyFont="1" applyFill="1" applyBorder="1" applyAlignment="1">
      <alignment horizontal="right" vertical="center"/>
    </xf>
    <xf numFmtId="176" fontId="46" fillId="0" borderId="28" xfId="0" applyNumberFormat="1" applyFont="1" applyFill="1" applyBorder="1" applyAlignment="1">
      <alignment horizontal="right"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176" fontId="0" fillId="0" borderId="23" xfId="0" applyNumberFormat="1" applyFill="1" applyBorder="1" applyAlignment="1">
      <alignment vertical="center"/>
    </xf>
    <xf numFmtId="176" fontId="39" fillId="0" borderId="27" xfId="0" applyNumberFormat="1" applyFon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176" fontId="0" fillId="0" borderId="34" xfId="0" applyNumberFormat="1" applyFill="1" applyBorder="1" applyAlignment="1">
      <alignment vertical="center"/>
    </xf>
    <xf numFmtId="176" fontId="39" fillId="0" borderId="27" xfId="0" applyNumberFormat="1" applyFont="1" applyFill="1" applyBorder="1" applyAlignment="1">
      <alignment horizontal="right" vertical="center"/>
    </xf>
    <xf numFmtId="176" fontId="0" fillId="0" borderId="34" xfId="0" applyNumberFormat="1" applyFill="1" applyBorder="1" applyAlignment="1">
      <alignment horizontal="right"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39" fillId="0" borderId="54" xfId="5" applyFont="1" applyFill="1" applyBorder="1" applyAlignment="1">
      <alignment horizontal="distributed" vertical="center" justifyLastLine="1"/>
    </xf>
    <xf numFmtId="0" fontId="39" fillId="0" borderId="55" xfId="5" applyFont="1" applyFill="1" applyBorder="1" applyAlignment="1">
      <alignment horizontal="distributed" vertical="center" justifyLastLine="1"/>
    </xf>
    <xf numFmtId="0" fontId="39" fillId="0" borderId="56" xfId="5" applyFont="1" applyFill="1" applyBorder="1" applyAlignment="1">
      <alignment horizontal="distributed" vertical="center" justifyLastLine="1"/>
    </xf>
    <xf numFmtId="176" fontId="39" fillId="0" borderId="57" xfId="5" applyNumberFormat="1" applyFont="1" applyFill="1" applyBorder="1" applyAlignment="1">
      <alignment horizontal="distributed" vertical="center" justifyLastLine="1"/>
    </xf>
    <xf numFmtId="176" fontId="39" fillId="0" borderId="55" xfId="5" applyNumberFormat="1" applyFont="1" applyFill="1" applyBorder="1" applyAlignment="1">
      <alignment horizontal="distributed" vertical="center" justifyLastLine="1"/>
    </xf>
    <xf numFmtId="176" fontId="39" fillId="0" borderId="56" xfId="5" applyNumberFormat="1" applyFont="1" applyFill="1" applyBorder="1" applyAlignment="1">
      <alignment horizontal="distributed" vertical="center" justifyLastLine="1"/>
    </xf>
    <xf numFmtId="176" fontId="39" fillId="0" borderId="57" xfId="5" applyNumberFormat="1" applyFont="1" applyFill="1" applyBorder="1" applyAlignment="1">
      <alignment horizontal="center" vertical="center"/>
    </xf>
    <xf numFmtId="176" fontId="39" fillId="0" borderId="55" xfId="5" applyNumberFormat="1" applyFont="1" applyFill="1" applyBorder="1" applyAlignment="1">
      <alignment horizontal="center" vertical="center"/>
    </xf>
    <xf numFmtId="176" fontId="39" fillId="0" borderId="56" xfId="5" applyNumberFormat="1" applyFont="1" applyFill="1" applyBorder="1" applyAlignment="1">
      <alignment horizontal="center" vertical="center"/>
    </xf>
    <xf numFmtId="176" fontId="39" fillId="0" borderId="58" xfId="5" applyNumberFormat="1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6" fillId="0" borderId="20" xfId="0" applyNumberFormat="1" applyFont="1" applyFill="1" applyBorder="1" applyAlignment="1">
      <alignment vertical="center"/>
    </xf>
    <xf numFmtId="176" fontId="46" fillId="0" borderId="30" xfId="0" applyNumberFormat="1" applyFont="1" applyFill="1" applyBorder="1" applyAlignment="1">
      <alignment vertical="center"/>
    </xf>
    <xf numFmtId="176" fontId="46" fillId="0" borderId="33" xfId="0" applyNumberFormat="1" applyFont="1" applyFill="1" applyBorder="1" applyAlignment="1">
      <alignment vertical="center"/>
    </xf>
    <xf numFmtId="176" fontId="46" fillId="0" borderId="18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horizontal="right" vertical="center"/>
    </xf>
    <xf numFmtId="176" fontId="46" fillId="0" borderId="19" xfId="0" applyNumberFormat="1" applyFont="1" applyFill="1" applyBorder="1" applyAlignment="1">
      <alignment vertical="center"/>
    </xf>
    <xf numFmtId="0" fontId="39" fillId="0" borderId="12" xfId="0" applyFont="1" applyFill="1" applyBorder="1" applyAlignment="1">
      <alignment horizontal="distributed" vertical="center"/>
    </xf>
    <xf numFmtId="0" fontId="39" fillId="0" borderId="22" xfId="0" applyFont="1" applyFill="1" applyBorder="1" applyAlignment="1">
      <alignment horizontal="distributed" vertical="center"/>
    </xf>
    <xf numFmtId="0" fontId="39" fillId="0" borderId="23" xfId="0" applyFont="1" applyFill="1" applyBorder="1" applyAlignment="1">
      <alignment horizontal="distributed" vertical="center"/>
    </xf>
    <xf numFmtId="176" fontId="39" fillId="0" borderId="32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176" fontId="39" fillId="0" borderId="16" xfId="0" applyNumberFormat="1" applyFon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vertical="center"/>
    </xf>
    <xf numFmtId="176" fontId="39" fillId="0" borderId="0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0" fontId="39" fillId="0" borderId="26" xfId="5" applyFont="1" applyFill="1" applyBorder="1" applyAlignment="1">
      <alignment horizontal="center" vertical="center" shrinkToFit="1"/>
    </xf>
    <xf numFmtId="0" fontId="39" fillId="0" borderId="27" xfId="5" applyFont="1" applyFill="1" applyBorder="1" applyAlignment="1">
      <alignment horizontal="center" vertical="center" shrinkToFit="1"/>
    </xf>
    <xf numFmtId="0" fontId="39" fillId="0" borderId="34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59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39" fillId="0" borderId="60" xfId="5" applyFont="1" applyFill="1" applyBorder="1" applyAlignment="1">
      <alignment horizontal="center" vertical="center"/>
    </xf>
    <xf numFmtId="0" fontId="39" fillId="0" borderId="61" xfId="5" applyFont="1" applyFill="1" applyBorder="1" applyAlignment="1">
      <alignment horizontal="center" vertical="center"/>
    </xf>
    <xf numFmtId="0" fontId="39" fillId="0" borderId="62" xfId="5" applyFont="1" applyFill="1" applyBorder="1" applyAlignment="1">
      <alignment horizontal="center" vertical="center"/>
    </xf>
    <xf numFmtId="0" fontId="46" fillId="0" borderId="63" xfId="5" applyFont="1" applyFill="1" applyBorder="1" applyAlignment="1">
      <alignment horizontal="left" vertical="center"/>
    </xf>
    <xf numFmtId="0" fontId="46" fillId="0" borderId="61" xfId="5" applyFont="1" applyFill="1" applyBorder="1" applyAlignment="1">
      <alignment horizontal="left" vertical="center"/>
    </xf>
    <xf numFmtId="0" fontId="46" fillId="0" borderId="62" xfId="5" applyFont="1" applyFill="1" applyBorder="1" applyAlignment="1">
      <alignment horizontal="left" vertical="center"/>
    </xf>
    <xf numFmtId="176" fontId="34" fillId="0" borderId="63" xfId="5" applyNumberFormat="1" applyFont="1" applyFill="1" applyBorder="1" applyAlignment="1">
      <alignment horizontal="right" vertical="center"/>
    </xf>
    <xf numFmtId="176" fontId="34" fillId="0" borderId="61" xfId="5" applyNumberFormat="1" applyFont="1" applyFill="1" applyBorder="1" applyAlignment="1">
      <alignment horizontal="right" vertical="center"/>
    </xf>
    <xf numFmtId="176" fontId="34" fillId="0" borderId="62" xfId="5" applyNumberFormat="1" applyFont="1" applyFill="1" applyBorder="1" applyAlignment="1">
      <alignment horizontal="right" vertical="center"/>
    </xf>
    <xf numFmtId="176" fontId="34" fillId="0" borderId="64" xfId="5" applyNumberFormat="1" applyFont="1" applyFill="1" applyBorder="1" applyAlignment="1">
      <alignment horizontal="right" vertical="center"/>
    </xf>
    <xf numFmtId="176" fontId="34" fillId="0" borderId="65" xfId="5" applyNumberFormat="1" applyFont="1" applyFill="1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7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68" xfId="5" applyNumberFormat="1" applyFont="1" applyFill="1" applyBorder="1" applyAlignment="1">
      <alignment horizontal="right" vertical="center"/>
    </xf>
    <xf numFmtId="176" fontId="34" fillId="0" borderId="66" xfId="5" applyNumberFormat="1" applyFont="1" applyFill="1" applyBorder="1" applyAlignment="1">
      <alignment horizontal="right" vertical="center"/>
    </xf>
    <xf numFmtId="176" fontId="34" fillId="0" borderId="67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9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69" xfId="5" applyFont="1" applyFill="1" applyBorder="1" applyAlignment="1">
      <alignment horizontal="center" vertical="center" wrapText="1"/>
    </xf>
    <xf numFmtId="176" fontId="46" fillId="0" borderId="12" xfId="5" applyNumberFormat="1" applyFont="1" applyFill="1" applyBorder="1" applyAlignment="1">
      <alignment vertical="center"/>
    </xf>
    <xf numFmtId="0" fontId="46" fillId="0" borderId="22" xfId="5" applyFont="1" applyFill="1" applyBorder="1" applyAlignment="1">
      <alignment vertical="center"/>
    </xf>
    <xf numFmtId="0" fontId="46" fillId="0" borderId="14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46" fillId="0" borderId="23" xfId="5" applyFont="1" applyFill="1" applyBorder="1" applyAlignment="1">
      <alignment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14" xfId="5" applyFill="1" applyBorder="1" applyAlignment="1">
      <alignment vertical="center"/>
    </xf>
    <xf numFmtId="0" fontId="41" fillId="0" borderId="1" xfId="0" applyFont="1" applyBorder="1" applyAlignment="1">
      <alignment horizontal="right"/>
    </xf>
    <xf numFmtId="0" fontId="39" fillId="0" borderId="54" xfId="0" applyFont="1" applyBorder="1" applyAlignment="1">
      <alignment horizontal="distributed" vertical="center" justifyLastLine="1"/>
    </xf>
    <xf numFmtId="0" fontId="39" fillId="0" borderId="55" xfId="0" applyFont="1" applyBorder="1" applyAlignment="1">
      <alignment horizontal="distributed" vertical="center" justifyLastLine="1"/>
    </xf>
    <xf numFmtId="0" fontId="39" fillId="0" borderId="56" xfId="0" applyFont="1" applyBorder="1" applyAlignment="1">
      <alignment horizontal="distributed" vertical="center" justifyLastLine="1"/>
    </xf>
    <xf numFmtId="0" fontId="39" fillId="0" borderId="57" xfId="0" applyFont="1" applyBorder="1" applyAlignment="1">
      <alignment horizontal="distributed" vertical="center" justifyLastLine="1"/>
    </xf>
    <xf numFmtId="0" fontId="39" fillId="0" borderId="58" xfId="0" applyFont="1" applyBorder="1" applyAlignment="1">
      <alignment horizontal="distributed" vertical="center" justifyLastLine="1"/>
    </xf>
    <xf numFmtId="0" fontId="39" fillId="0" borderId="70" xfId="0" applyFont="1" applyBorder="1" applyAlignment="1">
      <alignment horizontal="distributed" vertical="center"/>
    </xf>
    <xf numFmtId="0" fontId="39" fillId="0" borderId="48" xfId="0" applyFont="1" applyBorder="1" applyAlignment="1">
      <alignment horizontal="distributed" vertical="center"/>
    </xf>
    <xf numFmtId="0" fontId="39" fillId="0" borderId="49" xfId="0" applyFont="1" applyBorder="1" applyAlignment="1">
      <alignment horizontal="distributed" vertical="center"/>
    </xf>
    <xf numFmtId="176" fontId="46" fillId="0" borderId="47" xfId="0" applyNumberFormat="1" applyFont="1" applyFill="1" applyBorder="1" applyAlignment="1">
      <alignment vertical="center"/>
    </xf>
    <xf numFmtId="176" fontId="46" fillId="0" borderId="48" xfId="0" applyNumberFormat="1" applyFont="1" applyFill="1" applyBorder="1" applyAlignment="1">
      <alignment vertical="center"/>
    </xf>
    <xf numFmtId="176" fontId="46" fillId="0" borderId="50" xfId="0" applyNumberFormat="1" applyFont="1" applyFill="1" applyBorder="1" applyAlignment="1">
      <alignment vertical="center"/>
    </xf>
    <xf numFmtId="0" fontId="39" fillId="0" borderId="21" xfId="0" applyFont="1" applyBorder="1" applyAlignment="1">
      <alignment horizontal="distributed" vertical="center"/>
    </xf>
    <xf numFmtId="0" fontId="39" fillId="0" borderId="22" xfId="0" applyFont="1" applyBorder="1" applyAlignment="1">
      <alignment horizontal="distributed" vertical="center"/>
    </xf>
    <xf numFmtId="0" fontId="39" fillId="0" borderId="23" xfId="0" applyFont="1" applyBorder="1" applyAlignment="1">
      <alignment horizontal="distributed" vertical="center"/>
    </xf>
    <xf numFmtId="176" fontId="46" fillId="0" borderId="14" xfId="0" applyNumberFormat="1" applyFont="1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12" xfId="0" applyNumberFormat="1" applyFont="1" applyFill="1" applyBorder="1" applyAlignment="1">
      <alignment horizontal="right" vertical="center"/>
    </xf>
    <xf numFmtId="176" fontId="46" fillId="0" borderId="22" xfId="0" applyNumberFormat="1" applyFont="1" applyFill="1" applyBorder="1" applyAlignment="1">
      <alignment horizontal="right" vertical="center"/>
    </xf>
    <xf numFmtId="176" fontId="46" fillId="0" borderId="14" xfId="0" applyNumberFormat="1" applyFont="1" applyFill="1" applyBorder="1" applyAlignment="1">
      <alignment horizontal="right" vertical="center"/>
    </xf>
    <xf numFmtId="0" fontId="39" fillId="0" borderId="29" xfId="0" applyFont="1" applyBorder="1" applyAlignment="1">
      <alignment horizontal="distributed" vertical="center" justifyLastLine="1"/>
    </xf>
    <xf numFmtId="0" fontId="39" fillId="0" borderId="30" xfId="0" applyFont="1" applyBorder="1" applyAlignment="1">
      <alignment horizontal="distributed" vertical="center" justifyLastLine="1"/>
    </xf>
    <xf numFmtId="0" fontId="39" fillId="0" borderId="33" xfId="0" applyFont="1" applyBorder="1" applyAlignment="1">
      <alignment horizontal="distributed" vertical="center" justifyLastLine="1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S5" sqref="S5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8" t="s">
        <v>2</v>
      </c>
      <c r="B4" s="199"/>
      <c r="C4" s="199"/>
      <c r="D4" s="199"/>
      <c r="E4" s="199"/>
      <c r="F4" s="199"/>
      <c r="G4" s="200"/>
      <c r="H4" s="12" t="s">
        <v>242</v>
      </c>
      <c r="I4" s="13" t="s">
        <v>3</v>
      </c>
      <c r="J4" s="14" t="s">
        <v>4</v>
      </c>
      <c r="K4" s="198" t="s">
        <v>2</v>
      </c>
      <c r="L4" s="199"/>
      <c r="M4" s="199"/>
      <c r="N4" s="199"/>
      <c r="O4" s="199"/>
      <c r="P4" s="199"/>
      <c r="Q4" s="200"/>
      <c r="R4" s="12" t="s">
        <v>242</v>
      </c>
      <c r="S4" s="13" t="s">
        <v>3</v>
      </c>
      <c r="T4" s="14" t="s">
        <v>4</v>
      </c>
    </row>
    <row r="5" spans="1:20" ht="9" customHeight="1" thickBot="1">
      <c r="A5" s="201"/>
      <c r="B5" s="202"/>
      <c r="C5" s="202"/>
      <c r="D5" s="202"/>
      <c r="E5" s="202"/>
      <c r="F5" s="202"/>
      <c r="G5" s="203"/>
      <c r="H5" s="15" t="s">
        <v>5</v>
      </c>
      <c r="I5" s="16" t="s">
        <v>6</v>
      </c>
      <c r="J5" s="17" t="s">
        <v>7</v>
      </c>
      <c r="K5" s="201"/>
      <c r="L5" s="202"/>
      <c r="M5" s="202"/>
      <c r="N5" s="202"/>
      <c r="O5" s="202"/>
      <c r="P5" s="202"/>
      <c r="Q5" s="203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>
        <v>183458.455166</v>
      </c>
      <c r="I7" s="22">
        <v>184423.78188600001</v>
      </c>
      <c r="J7" s="23">
        <v>-965.32672000000002</v>
      </c>
      <c r="K7" s="18"/>
      <c r="L7" s="19" t="s">
        <v>11</v>
      </c>
      <c r="M7" s="19"/>
      <c r="N7" s="19"/>
      <c r="O7" s="19"/>
      <c r="P7" s="19"/>
      <c r="Q7" s="20"/>
      <c r="R7" s="21">
        <v>1965.320757</v>
      </c>
      <c r="S7" s="22">
        <v>1661.340408</v>
      </c>
      <c r="T7" s="23">
        <v>303.98034899999999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>
        <v>38.03</v>
      </c>
      <c r="S8" s="28">
        <v>23.395</v>
      </c>
      <c r="T8" s="29">
        <v>14.635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>
        <v>29586.264974999998</v>
      </c>
      <c r="I11" s="28">
        <v>34370.967737999999</v>
      </c>
      <c r="J11" s="29">
        <v>-4784.7027630000002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>
        <v>28608.385129999999</v>
      </c>
      <c r="I12" s="28">
        <v>33280.564895000003</v>
      </c>
      <c r="J12" s="29">
        <v>-4672.1797649999999</v>
      </c>
      <c r="K12" s="24"/>
      <c r="L12" s="25"/>
      <c r="M12" s="25"/>
      <c r="N12" s="25" t="s">
        <v>21</v>
      </c>
      <c r="O12" s="25"/>
      <c r="P12" s="25"/>
      <c r="Q12" s="26"/>
      <c r="R12" s="27">
        <v>562.83635700000002</v>
      </c>
      <c r="S12" s="28">
        <v>561.744056</v>
      </c>
      <c r="T12" s="29">
        <v>1.092301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>
        <v>977.87984500000005</v>
      </c>
      <c r="I13" s="28">
        <v>1090.4028430000001</v>
      </c>
      <c r="J13" s="29">
        <v>-112.522998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>
        <v>-7397.4620510000004</v>
      </c>
      <c r="I14" s="28">
        <v>-7871.6937710000002</v>
      </c>
      <c r="J14" s="29">
        <v>474.23172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>
        <v>161269.65224200001</v>
      </c>
      <c r="I15" s="28">
        <v>157924.507919</v>
      </c>
      <c r="J15" s="29">
        <v>3345.144323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>
        <v>161269.65224200001</v>
      </c>
      <c r="I16" s="28">
        <v>157924.507919</v>
      </c>
      <c r="J16" s="29">
        <v>3345.144323</v>
      </c>
      <c r="K16" s="24"/>
      <c r="L16" s="25"/>
      <c r="M16" s="25"/>
      <c r="N16" s="25" t="s">
        <v>29</v>
      </c>
      <c r="O16" s="25"/>
      <c r="P16" s="25"/>
      <c r="Q16" s="26"/>
      <c r="R16" s="27">
        <v>1364.4544000000001</v>
      </c>
      <c r="S16" s="28">
        <v>1076.201352</v>
      </c>
      <c r="T16" s="29">
        <v>288.25304799999998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 t="s">
        <v>246</v>
      </c>
      <c r="S17" s="28" t="s">
        <v>246</v>
      </c>
      <c r="T17" s="29" t="s">
        <v>246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 t="s">
        <v>246</v>
      </c>
      <c r="I18" s="28" t="s">
        <v>246</v>
      </c>
      <c r="J18" s="29" t="s">
        <v>246</v>
      </c>
      <c r="K18" s="24"/>
      <c r="L18" s="25"/>
      <c r="M18" s="25"/>
      <c r="N18" s="25" t="s">
        <v>33</v>
      </c>
      <c r="O18" s="25"/>
      <c r="P18" s="25"/>
      <c r="Q18" s="26"/>
      <c r="R18" s="27" t="s">
        <v>246</v>
      </c>
      <c r="S18" s="28" t="s">
        <v>246</v>
      </c>
      <c r="T18" s="29" t="s">
        <v>246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 t="s">
        <v>246</v>
      </c>
      <c r="I19" s="28" t="s">
        <v>246</v>
      </c>
      <c r="J19" s="29" t="s">
        <v>246</v>
      </c>
      <c r="K19" s="18"/>
      <c r="L19" s="19" t="s">
        <v>35</v>
      </c>
      <c r="M19" s="19"/>
      <c r="N19" s="19"/>
      <c r="O19" s="19"/>
      <c r="P19" s="19"/>
      <c r="Q19" s="20"/>
      <c r="R19" s="21">
        <v>11062.123745999999</v>
      </c>
      <c r="S19" s="22">
        <v>11991.476385</v>
      </c>
      <c r="T19" s="23">
        <v>-929.35263899999995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 t="s">
        <v>246</v>
      </c>
      <c r="I20" s="28" t="s">
        <v>246</v>
      </c>
      <c r="J20" s="29" t="s">
        <v>246</v>
      </c>
      <c r="K20" s="24"/>
      <c r="L20" s="25"/>
      <c r="M20" s="25"/>
      <c r="N20" s="25" t="s">
        <v>13</v>
      </c>
      <c r="O20" s="25"/>
      <c r="P20" s="25"/>
      <c r="Q20" s="26"/>
      <c r="R20" s="27">
        <v>957.76499999999999</v>
      </c>
      <c r="S20" s="28">
        <v>949.79499999999996</v>
      </c>
      <c r="T20" s="29">
        <v>7.97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62257.604847000002</v>
      </c>
      <c r="I21" s="22">
        <v>26368.142002000001</v>
      </c>
      <c r="J21" s="23">
        <v>35889.462845000002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>
        <v>9577.7499449999996</v>
      </c>
      <c r="I22" s="28">
        <v>10242.993968000001</v>
      </c>
      <c r="J22" s="29">
        <v>-665.24402299999997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>
        <v>9577.1619449999998</v>
      </c>
      <c r="I23" s="28">
        <v>10242.405967999999</v>
      </c>
      <c r="J23" s="29">
        <v>-665.24402299999997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>
        <v>7380.2370000000001</v>
      </c>
      <c r="I24" s="28">
        <v>7826.8156820000004</v>
      </c>
      <c r="J24" s="29">
        <v>-446.57868200000001</v>
      </c>
      <c r="K24" s="24"/>
      <c r="L24" s="25"/>
      <c r="M24" s="25"/>
      <c r="N24" s="25" t="s">
        <v>43</v>
      </c>
      <c r="O24" s="25"/>
      <c r="P24" s="25"/>
      <c r="Q24" s="26"/>
      <c r="R24" s="27">
        <v>10104.358746</v>
      </c>
      <c r="S24" s="28">
        <v>11041.681385</v>
      </c>
      <c r="T24" s="29">
        <v>-937.32263899999998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>
        <v>2043.623456</v>
      </c>
      <c r="I25" s="28">
        <v>2241.2319729999999</v>
      </c>
      <c r="J25" s="29">
        <v>-197.60851700000001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>
        <v>153.301489</v>
      </c>
      <c r="I26" s="28">
        <v>174.35831300000001</v>
      </c>
      <c r="J26" s="29">
        <v>-21.056823999999999</v>
      </c>
      <c r="K26" s="24"/>
      <c r="L26" s="25"/>
      <c r="M26" s="25"/>
      <c r="N26" s="25" t="s">
        <v>31</v>
      </c>
      <c r="O26" s="25"/>
      <c r="P26" s="25"/>
      <c r="Q26" s="26"/>
      <c r="R26" s="27" t="s">
        <v>246</v>
      </c>
      <c r="S26" s="28" t="s">
        <v>246</v>
      </c>
      <c r="T26" s="29" t="s">
        <v>246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 t="s">
        <v>246</v>
      </c>
      <c r="S27" s="28" t="s">
        <v>246</v>
      </c>
      <c r="T27" s="29" t="s">
        <v>246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 t="s">
        <v>246</v>
      </c>
      <c r="I28" s="28" t="s">
        <v>246</v>
      </c>
      <c r="J28" s="29" t="s">
        <v>246</v>
      </c>
      <c r="K28" s="204" t="s">
        <v>50</v>
      </c>
      <c r="L28" s="205"/>
      <c r="M28" s="205"/>
      <c r="N28" s="205"/>
      <c r="O28" s="205"/>
      <c r="P28" s="205"/>
      <c r="Q28" s="206"/>
      <c r="R28" s="30">
        <v>13027.444503000001</v>
      </c>
      <c r="S28" s="31">
        <v>13652.816793</v>
      </c>
      <c r="T28" s="32">
        <v>-625.37229000000002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 t="s">
        <v>246</v>
      </c>
      <c r="I29" s="28" t="s">
        <v>246</v>
      </c>
      <c r="J29" s="29" t="s">
        <v>246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232688.61551</v>
      </c>
      <c r="S30" s="22">
        <v>197139.10709500001</v>
      </c>
      <c r="T30" s="23">
        <v>35549.508414999997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>
        <v>0.58799999999999997</v>
      </c>
      <c r="I31" s="28">
        <v>0.58799999999999997</v>
      </c>
      <c r="J31" s="29" t="s">
        <v>246</v>
      </c>
      <c r="K31" s="24"/>
      <c r="L31" s="25"/>
      <c r="M31" s="25" t="s">
        <v>56</v>
      </c>
      <c r="N31" s="34"/>
      <c r="O31" s="34"/>
      <c r="P31" s="34"/>
      <c r="Q31" s="35"/>
      <c r="R31" s="27">
        <v>35549.508414999997</v>
      </c>
      <c r="S31" s="28">
        <v>13655.262472</v>
      </c>
      <c r="T31" s="29">
        <v>21894.245943000002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>
        <v>0.58799999999999997</v>
      </c>
      <c r="I33" s="28">
        <v>0.58799999999999997</v>
      </c>
      <c r="J33" s="29" t="s">
        <v>246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 t="s">
        <v>246</v>
      </c>
      <c r="I34" s="28" t="s">
        <v>246</v>
      </c>
      <c r="J34" s="29" t="s">
        <v>246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 t="s">
        <v>246</v>
      </c>
      <c r="I35" s="28" t="s">
        <v>246</v>
      </c>
      <c r="J35" s="29" t="s">
        <v>246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 t="s">
        <v>246</v>
      </c>
      <c r="I36" s="28" t="s">
        <v>246</v>
      </c>
      <c r="J36" s="29" t="s">
        <v>246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 t="s">
        <v>246</v>
      </c>
      <c r="I37" s="28" t="s">
        <v>246</v>
      </c>
      <c r="J37" s="29" t="s">
        <v>246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 t="s">
        <v>246</v>
      </c>
      <c r="I38" s="28" t="s">
        <v>246</v>
      </c>
      <c r="J38" s="29" t="s">
        <v>246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 t="s">
        <v>246</v>
      </c>
      <c r="I39" s="28" t="s">
        <v>246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 t="s">
        <v>246</v>
      </c>
      <c r="I40" s="28" t="s">
        <v>246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>
        <v>8.7950759999999999</v>
      </c>
      <c r="I42" s="28">
        <v>9.1830929999999995</v>
      </c>
      <c r="J42" s="29">
        <v>-0.388017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 t="s">
        <v>246</v>
      </c>
      <c r="I44" s="28" t="s">
        <v>246</v>
      </c>
      <c r="J44" s="29" t="s">
        <v>246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>
        <v>157.359477</v>
      </c>
      <c r="I45" s="28">
        <v>248.58167700000001</v>
      </c>
      <c r="J45" s="29">
        <v>-91.222200000000001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>
        <v>1325.640433</v>
      </c>
      <c r="I46" s="28">
        <v>577.05154000000005</v>
      </c>
      <c r="J46" s="29">
        <v>748.58889299999998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>
        <v>51188.059915999998</v>
      </c>
      <c r="I47" s="28">
        <v>15290.331724</v>
      </c>
      <c r="J47" s="29">
        <v>35897.728192000002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>
        <v>275</v>
      </c>
      <c r="I48" s="28">
        <v>275</v>
      </c>
      <c r="J48" s="29" t="s">
        <v>246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>
        <v>275</v>
      </c>
      <c r="I49" s="28">
        <v>275</v>
      </c>
      <c r="J49" s="29" t="s">
        <v>246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 t="s">
        <v>246</v>
      </c>
      <c r="I50" s="28" t="s">
        <v>246</v>
      </c>
      <c r="J50" s="29" t="s">
        <v>246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 t="s">
        <v>246</v>
      </c>
      <c r="I51" s="28" t="s">
        <v>246</v>
      </c>
      <c r="J51" s="29" t="s">
        <v>246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 t="s">
        <v>246</v>
      </c>
      <c r="I52" s="28" t="s">
        <v>246</v>
      </c>
      <c r="J52" s="29" t="s">
        <v>246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>
        <v>50905.929916000001</v>
      </c>
      <c r="I53" s="28">
        <v>15008.131724000001</v>
      </c>
      <c r="J53" s="29">
        <v>35897.798192000002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>
        <v>50905.929916000001</v>
      </c>
      <c r="I56" s="28">
        <v>15008.131724000001</v>
      </c>
      <c r="J56" s="29">
        <v>35897.798192000002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>
        <v>7.13</v>
      </c>
      <c r="I58" s="28">
        <v>7.2</v>
      </c>
      <c r="J58" s="29">
        <v>-7.0000000000000007E-2</v>
      </c>
      <c r="K58" s="204" t="s">
        <v>74</v>
      </c>
      <c r="L58" s="207"/>
      <c r="M58" s="207"/>
      <c r="N58" s="207"/>
      <c r="O58" s="207"/>
      <c r="P58" s="207"/>
      <c r="Q58" s="208"/>
      <c r="R58" s="30">
        <v>232688.61551</v>
      </c>
      <c r="S58" s="31">
        <v>197139.10709500001</v>
      </c>
      <c r="T58" s="32">
        <v>35549.508414999997</v>
      </c>
    </row>
    <row r="59" spans="1:20" ht="9" customHeight="1" thickBot="1">
      <c r="A59" s="209" t="s">
        <v>75</v>
      </c>
      <c r="B59" s="210"/>
      <c r="C59" s="210"/>
      <c r="D59" s="210"/>
      <c r="E59" s="210"/>
      <c r="F59" s="210"/>
      <c r="G59" s="211"/>
      <c r="H59" s="49">
        <v>245716.06001300001</v>
      </c>
      <c r="I59" s="49">
        <v>210791.92388799999</v>
      </c>
      <c r="J59" s="50">
        <v>34924.136124999997</v>
      </c>
      <c r="K59" s="209" t="s">
        <v>76</v>
      </c>
      <c r="L59" s="212"/>
      <c r="M59" s="212"/>
      <c r="N59" s="212"/>
      <c r="O59" s="212"/>
      <c r="P59" s="212"/>
      <c r="Q59" s="213"/>
      <c r="R59" s="51">
        <v>245716.06001300001</v>
      </c>
      <c r="S59" s="49">
        <v>210791.92388799999</v>
      </c>
      <c r="T59" s="50">
        <v>34924.136124999997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topLeftCell="A10" zoomScale="75" zoomScaleNormal="75" zoomScaleSheetLayoutView="75" workbookViewId="0">
      <selection activeCell="T16" sqref="T16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14" t="s">
        <v>2</v>
      </c>
      <c r="B4" s="215"/>
      <c r="C4" s="215"/>
      <c r="D4" s="215"/>
      <c r="E4" s="215"/>
      <c r="F4" s="215"/>
      <c r="G4" s="216"/>
      <c r="H4" s="66" t="s">
        <v>244</v>
      </c>
      <c r="I4" s="66" t="s">
        <v>78</v>
      </c>
      <c r="J4" s="67" t="s">
        <v>4</v>
      </c>
      <c r="L4" s="214" t="s">
        <v>2</v>
      </c>
      <c r="M4" s="215"/>
      <c r="N4" s="215"/>
      <c r="O4" s="215"/>
      <c r="P4" s="215"/>
      <c r="Q4" s="215"/>
      <c r="R4" s="216"/>
      <c r="S4" s="66" t="s">
        <v>244</v>
      </c>
      <c r="T4" s="66" t="s">
        <v>78</v>
      </c>
      <c r="U4" s="67" t="s">
        <v>4</v>
      </c>
    </row>
    <row r="5" spans="1:21" ht="21" customHeight="1" thickBot="1">
      <c r="A5" s="217"/>
      <c r="B5" s="218"/>
      <c r="C5" s="218"/>
      <c r="D5" s="218"/>
      <c r="E5" s="218"/>
      <c r="F5" s="218"/>
      <c r="G5" s="219"/>
      <c r="H5" s="68" t="s">
        <v>79</v>
      </c>
      <c r="I5" s="68" t="s">
        <v>80</v>
      </c>
      <c r="J5" s="69" t="s">
        <v>81</v>
      </c>
      <c r="L5" s="217"/>
      <c r="M5" s="218"/>
      <c r="N5" s="218"/>
      <c r="O5" s="218"/>
      <c r="P5" s="218"/>
      <c r="Q5" s="218"/>
      <c r="R5" s="219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>
        <v>27.603199</v>
      </c>
      <c r="T7" s="75">
        <v>32.675818999999997</v>
      </c>
      <c r="U7" s="76">
        <v>-5.0726199999999997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1879621.4675489999</v>
      </c>
      <c r="I8" s="75">
        <v>1750822.8854189999</v>
      </c>
      <c r="J8" s="76">
        <v>128798.58213</v>
      </c>
      <c r="L8" s="77"/>
      <c r="M8" s="78"/>
      <c r="N8" s="78"/>
      <c r="O8" s="78" t="s">
        <v>87</v>
      </c>
      <c r="P8" s="78"/>
      <c r="Q8" s="78"/>
      <c r="R8" s="78"/>
      <c r="S8" s="79">
        <v>27.603199</v>
      </c>
      <c r="T8" s="79">
        <v>32.675818999999997</v>
      </c>
      <c r="U8" s="80">
        <v>-5.0726199999999997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>
        <v>1402075.7140860001</v>
      </c>
      <c r="I9" s="79">
        <v>1283089.309568</v>
      </c>
      <c r="J9" s="80">
        <v>118986.404518</v>
      </c>
      <c r="L9" s="70"/>
      <c r="M9" s="71"/>
      <c r="N9" s="71" t="s">
        <v>89</v>
      </c>
      <c r="O9" s="71"/>
      <c r="P9" s="71"/>
      <c r="Q9" s="71"/>
      <c r="R9" s="71"/>
      <c r="S9" s="75">
        <v>16.250071999999999</v>
      </c>
      <c r="T9" s="75">
        <v>66.291995</v>
      </c>
      <c r="U9" s="76">
        <v>-50.041922999999997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>
        <v>174491.82713300001</v>
      </c>
      <c r="I10" s="79">
        <v>145638.89207</v>
      </c>
      <c r="J10" s="80">
        <v>28852.935063000001</v>
      </c>
      <c r="L10" s="77"/>
      <c r="M10" s="78"/>
      <c r="N10" s="78"/>
      <c r="O10" s="78" t="s">
        <v>91</v>
      </c>
      <c r="P10" s="78"/>
      <c r="Q10" s="78"/>
      <c r="R10" s="78"/>
      <c r="S10" s="79">
        <v>11.120141</v>
      </c>
      <c r="T10" s="79">
        <v>10.902621999999999</v>
      </c>
      <c r="U10" s="80">
        <v>0.21751899999999999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>
        <v>1273.011</v>
      </c>
      <c r="I11" s="79">
        <v>1221.271</v>
      </c>
      <c r="J11" s="80">
        <v>51.74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>
        <v>4212.4639999999999</v>
      </c>
      <c r="I12" s="79">
        <v>4615.2629999999999</v>
      </c>
      <c r="J12" s="80">
        <v>-402.79899999999998</v>
      </c>
      <c r="L12" s="81"/>
      <c r="M12" s="82"/>
      <c r="N12" s="82"/>
      <c r="O12" s="82" t="s">
        <v>95</v>
      </c>
      <c r="P12" s="82"/>
      <c r="Q12" s="82"/>
      <c r="R12" s="83"/>
      <c r="S12" s="79">
        <v>5.129931</v>
      </c>
      <c r="T12" s="79">
        <v>55.389372999999999</v>
      </c>
      <c r="U12" s="80">
        <v>-50.259442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>
        <v>276411.69699999999</v>
      </c>
      <c r="I13" s="79">
        <v>284448.91200000001</v>
      </c>
      <c r="J13" s="80">
        <v>-8037.2150000000001</v>
      </c>
      <c r="L13" s="84" t="s">
        <v>97</v>
      </c>
      <c r="M13" s="85"/>
      <c r="N13" s="85"/>
      <c r="O13" s="85"/>
      <c r="P13" s="85"/>
      <c r="Q13" s="85"/>
      <c r="R13" s="86"/>
      <c r="S13" s="87">
        <v>11.353127000000001</v>
      </c>
      <c r="T13" s="87">
        <v>-33.616176000000003</v>
      </c>
      <c r="U13" s="88">
        <v>44.969302999999996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>
        <v>1891.374</v>
      </c>
      <c r="I14" s="79">
        <v>2132.6590000000001</v>
      </c>
      <c r="J14" s="80">
        <v>-241.285</v>
      </c>
      <c r="L14" s="84" t="s">
        <v>99</v>
      </c>
      <c r="M14" s="85"/>
      <c r="N14" s="85"/>
      <c r="O14" s="85"/>
      <c r="P14" s="85"/>
      <c r="Q14" s="85"/>
      <c r="R14" s="85"/>
      <c r="S14" s="87">
        <v>1093283.1714659999</v>
      </c>
      <c r="T14" s="87">
        <v>1035877.921466</v>
      </c>
      <c r="U14" s="88">
        <v>57405.25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 t="s">
        <v>246</v>
      </c>
      <c r="I15" s="79" t="s">
        <v>246</v>
      </c>
      <c r="J15" s="80" t="s">
        <v>246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>
        <v>44.045923999999999</v>
      </c>
      <c r="I16" s="79">
        <v>40.933059999999998</v>
      </c>
      <c r="J16" s="80">
        <v>3.1128640000000001</v>
      </c>
      <c r="L16" s="70"/>
      <c r="M16" s="71" t="s">
        <v>103</v>
      </c>
      <c r="N16" s="71"/>
      <c r="O16" s="71"/>
      <c r="P16" s="71"/>
      <c r="Q16" s="71"/>
      <c r="R16" s="71"/>
      <c r="S16" s="75">
        <v>42756.637607999997</v>
      </c>
      <c r="T16" s="75">
        <v>9373</v>
      </c>
      <c r="U16" s="76">
        <v>33384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>
        <v>0.17799999999999999</v>
      </c>
      <c r="I17" s="79">
        <v>7600.8867030000001</v>
      </c>
      <c r="J17" s="80">
        <v>-7600.7087030000002</v>
      </c>
      <c r="L17" s="77"/>
      <c r="M17" s="78"/>
      <c r="N17" s="78" t="s">
        <v>105</v>
      </c>
      <c r="O17" s="78"/>
      <c r="P17" s="78"/>
      <c r="Q17" s="78"/>
      <c r="R17" s="78"/>
      <c r="S17" s="79" t="s">
        <v>246</v>
      </c>
      <c r="T17" s="79" t="s">
        <v>246</v>
      </c>
      <c r="U17" s="80" t="s">
        <v>246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>
        <v>101.101258</v>
      </c>
      <c r="I18" s="79">
        <v>185.69928400000001</v>
      </c>
      <c r="J18" s="80">
        <v>-84.598026000000004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 t="s">
        <v>246</v>
      </c>
      <c r="I19" s="79" t="s">
        <v>246</v>
      </c>
      <c r="J19" s="80" t="s">
        <v>246</v>
      </c>
      <c r="L19" s="77"/>
      <c r="M19" s="78"/>
      <c r="N19" s="78" t="s">
        <v>109</v>
      </c>
      <c r="O19" s="78"/>
      <c r="P19" s="78"/>
      <c r="Q19" s="78"/>
      <c r="R19" s="78"/>
      <c r="S19" s="79" t="s">
        <v>246</v>
      </c>
      <c r="T19" s="79" t="s">
        <v>246</v>
      </c>
      <c r="U19" s="80" t="s">
        <v>246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 t="s">
        <v>246</v>
      </c>
      <c r="I20" s="79" t="s">
        <v>246</v>
      </c>
      <c r="J20" s="80" t="s">
        <v>246</v>
      </c>
      <c r="L20" s="77"/>
      <c r="M20" s="78"/>
      <c r="N20" s="78" t="s">
        <v>111</v>
      </c>
      <c r="O20" s="78"/>
      <c r="P20" s="78"/>
      <c r="Q20" s="78"/>
      <c r="R20" s="78"/>
      <c r="S20" s="79" t="s">
        <v>246</v>
      </c>
      <c r="T20" s="79" t="s">
        <v>246</v>
      </c>
      <c r="U20" s="80" t="s">
        <v>246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 t="s">
        <v>246</v>
      </c>
      <c r="I21" s="79" t="s">
        <v>246</v>
      </c>
      <c r="J21" s="80" t="s">
        <v>246</v>
      </c>
      <c r="L21" s="77"/>
      <c r="M21" s="78"/>
      <c r="N21" s="78" t="s">
        <v>113</v>
      </c>
      <c r="O21" s="78"/>
      <c r="P21" s="78"/>
      <c r="Q21" s="78"/>
      <c r="R21" s="78"/>
      <c r="S21" s="79">
        <v>7966.637608</v>
      </c>
      <c r="T21" s="79">
        <v>3983.1499939999999</v>
      </c>
      <c r="U21" s="80">
        <v>3983.4876140000001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>
        <v>34790</v>
      </c>
      <c r="T22" s="79">
        <v>5390</v>
      </c>
      <c r="U22" s="80">
        <v>29400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>
        <v>537.94023900000002</v>
      </c>
      <c r="I23" s="79">
        <v>578.76745000000005</v>
      </c>
      <c r="J23" s="80">
        <v>-40.827210999999998</v>
      </c>
      <c r="L23" s="70"/>
      <c r="M23" s="71" t="s">
        <v>117</v>
      </c>
      <c r="N23" s="71"/>
      <c r="O23" s="71"/>
      <c r="P23" s="71"/>
      <c r="Q23" s="71"/>
      <c r="R23" s="71"/>
      <c r="S23" s="75">
        <v>1250.5900529999999</v>
      </c>
      <c r="T23" s="75">
        <v>1245.1044280000001</v>
      </c>
      <c r="U23" s="76">
        <v>5.4856249999999998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>
        <v>967.96480199999996</v>
      </c>
      <c r="T24" s="79">
        <v>1216.916479</v>
      </c>
      <c r="U24" s="80">
        <v>-248.95167699999999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18582.114909</v>
      </c>
      <c r="I25" s="79">
        <v>21270.292283999999</v>
      </c>
      <c r="J25" s="80">
        <v>-2688.1773750000002</v>
      </c>
      <c r="L25" s="77"/>
      <c r="M25" s="78"/>
      <c r="N25" s="78" t="s">
        <v>121</v>
      </c>
      <c r="O25" s="78"/>
      <c r="P25" s="78"/>
      <c r="Q25" s="78"/>
      <c r="R25" s="78"/>
      <c r="S25" s="79">
        <v>27.545973</v>
      </c>
      <c r="T25" s="79">
        <v>0.114951</v>
      </c>
      <c r="U25" s="80">
        <v>27.431021999999999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786349.64920999995</v>
      </c>
      <c r="I26" s="75">
        <v>714911.34777700005</v>
      </c>
      <c r="J26" s="76">
        <v>71438.301433000001</v>
      </c>
      <c r="L26" s="77"/>
      <c r="M26" s="78"/>
      <c r="N26" s="78" t="s">
        <v>123</v>
      </c>
      <c r="O26" s="78"/>
      <c r="P26" s="78"/>
      <c r="Q26" s="78"/>
      <c r="R26" s="78"/>
      <c r="S26" s="79" t="s">
        <v>246</v>
      </c>
      <c r="T26" s="79" t="s">
        <v>246</v>
      </c>
      <c r="U26" s="80" t="s">
        <v>246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>
        <v>460384.726203</v>
      </c>
      <c r="I27" s="79">
        <v>380432.51321399998</v>
      </c>
      <c r="J27" s="80">
        <v>79952.212989000007</v>
      </c>
      <c r="L27" s="77"/>
      <c r="M27" s="78"/>
      <c r="N27" s="78" t="s">
        <v>125</v>
      </c>
      <c r="O27" s="78"/>
      <c r="P27" s="78"/>
      <c r="Q27" s="78"/>
      <c r="R27" s="78"/>
      <c r="S27" s="79">
        <v>255.07927799999999</v>
      </c>
      <c r="T27" s="79">
        <v>28.072997999999998</v>
      </c>
      <c r="U27" s="80">
        <v>227.00628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8847.2108329999992</v>
      </c>
      <c r="I28" s="79">
        <v>8383.9133550000006</v>
      </c>
      <c r="J28" s="80">
        <v>463.29747800000001</v>
      </c>
      <c r="L28" s="84" t="s">
        <v>127</v>
      </c>
      <c r="M28" s="85"/>
      <c r="N28" s="85"/>
      <c r="O28" s="85"/>
      <c r="P28" s="85"/>
      <c r="Q28" s="85"/>
      <c r="R28" s="85"/>
      <c r="S28" s="87">
        <v>41506.047554999997</v>
      </c>
      <c r="T28" s="87">
        <v>8128</v>
      </c>
      <c r="U28" s="88">
        <v>33378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2785.9126019999999</v>
      </c>
      <c r="I29" s="79">
        <v>2511.0211599999998</v>
      </c>
      <c r="J29" s="80">
        <v>274.89144199999998</v>
      </c>
      <c r="L29" s="91" t="s">
        <v>129</v>
      </c>
      <c r="M29" s="92"/>
      <c r="N29" s="92"/>
      <c r="O29" s="92"/>
      <c r="P29" s="92"/>
      <c r="Q29" s="92"/>
      <c r="R29" s="92"/>
      <c r="S29" s="93">
        <v>1134789.219021</v>
      </c>
      <c r="T29" s="93">
        <v>1044006</v>
      </c>
      <c r="U29" s="94">
        <v>90783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>
        <v>124.789942</v>
      </c>
      <c r="I30" s="79">
        <v>108.615019</v>
      </c>
      <c r="J30" s="80">
        <v>16.174923</v>
      </c>
      <c r="L30" s="84" t="s">
        <v>131</v>
      </c>
      <c r="M30" s="85"/>
      <c r="N30" s="85"/>
      <c r="O30" s="85"/>
      <c r="P30" s="85"/>
      <c r="Q30" s="85"/>
      <c r="R30" s="85"/>
      <c r="S30" s="87">
        <v>-1416665.5476629999</v>
      </c>
      <c r="T30" s="95">
        <v>-1347964.755967</v>
      </c>
      <c r="U30" s="96">
        <v>-68700.791696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 t="s">
        <v>246</v>
      </c>
      <c r="I31" s="79" t="s">
        <v>246</v>
      </c>
      <c r="J31" s="80" t="s">
        <v>246</v>
      </c>
      <c r="L31" s="97" t="s">
        <v>133</v>
      </c>
      <c r="M31" s="98"/>
      <c r="N31" s="98"/>
      <c r="O31" s="98"/>
      <c r="P31" s="98"/>
      <c r="Q31" s="98"/>
      <c r="R31" s="98"/>
      <c r="S31" s="99">
        <v>-281876.32864199998</v>
      </c>
      <c r="T31" s="100">
        <v>-303959</v>
      </c>
      <c r="U31" s="101">
        <v>22083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21565.532407999999</v>
      </c>
      <c r="I32" s="79">
        <v>24251.659782999999</v>
      </c>
      <c r="J32" s="80">
        <v>-2686.127375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 t="s">
        <v>246</v>
      </c>
      <c r="I33" s="79" t="s">
        <v>246</v>
      </c>
      <c r="J33" s="80" t="s">
        <v>246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>
        <v>285733.68810299999</v>
      </c>
      <c r="I34" s="79">
        <v>289651.285462</v>
      </c>
      <c r="J34" s="80">
        <v>-3917.5973589999999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271.22621299999997</v>
      </c>
      <c r="I35" s="79">
        <v>318.68778300000002</v>
      </c>
      <c r="J35" s="80">
        <v>-47.461570000000002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>
        <v>4107.3428270000004</v>
      </c>
      <c r="I37" s="79">
        <v>4604.8005780000003</v>
      </c>
      <c r="J37" s="80">
        <v>-497.45775099999997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 t="s">
        <v>246</v>
      </c>
      <c r="I38" s="79" t="s">
        <v>246</v>
      </c>
      <c r="J38" s="80" t="s">
        <v>246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562.83635700000002</v>
      </c>
      <c r="I39" s="79">
        <v>561.744056</v>
      </c>
      <c r="J39" s="80">
        <v>1.092301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108.799908</v>
      </c>
      <c r="I40" s="79">
        <v>615.83846900000003</v>
      </c>
      <c r="J40" s="80">
        <v>-507.03856100000002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>
        <v>1857.5838140000001</v>
      </c>
      <c r="I42" s="79">
        <v>3471.2688979999998</v>
      </c>
      <c r="J42" s="80">
        <v>-1613.685084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1093271.818339</v>
      </c>
      <c r="I43" s="99">
        <v>1035911.537642</v>
      </c>
      <c r="J43" s="104">
        <v>57360.280697000002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6" t="s">
        <v>147</v>
      </c>
      <c r="B4" s="227"/>
      <c r="C4" s="227"/>
      <c r="D4" s="227"/>
      <c r="E4" s="227"/>
      <c r="F4" s="227"/>
      <c r="G4" s="228"/>
      <c r="H4" s="109" t="s">
        <v>242</v>
      </c>
      <c r="I4" s="110" t="s">
        <v>3</v>
      </c>
      <c r="J4" s="111" t="s">
        <v>4</v>
      </c>
      <c r="K4" s="105"/>
      <c r="L4" s="226" t="s">
        <v>147</v>
      </c>
      <c r="M4" s="227"/>
      <c r="N4" s="227"/>
      <c r="O4" s="227"/>
      <c r="P4" s="227"/>
      <c r="Q4" s="227"/>
      <c r="R4" s="228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29"/>
      <c r="B5" s="230"/>
      <c r="C5" s="230"/>
      <c r="D5" s="230"/>
      <c r="E5" s="230"/>
      <c r="F5" s="230"/>
      <c r="G5" s="231"/>
      <c r="H5" s="112" t="s">
        <v>148</v>
      </c>
      <c r="I5" s="113" t="s">
        <v>149</v>
      </c>
      <c r="J5" s="114" t="s">
        <v>150</v>
      </c>
      <c r="K5" s="105"/>
      <c r="L5" s="229"/>
      <c r="M5" s="230"/>
      <c r="N5" s="230"/>
      <c r="O5" s="230"/>
      <c r="P5" s="230"/>
      <c r="Q5" s="230"/>
      <c r="R5" s="231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1879292.243825</v>
      </c>
      <c r="I7" s="75">
        <v>1749117.5616939999</v>
      </c>
      <c r="J7" s="76">
        <v>130174.68213099999</v>
      </c>
      <c r="K7" s="119"/>
      <c r="L7" s="70"/>
      <c r="M7" s="71" t="s">
        <v>154</v>
      </c>
      <c r="N7" s="71"/>
      <c r="O7" s="71"/>
      <c r="P7" s="71"/>
      <c r="Q7" s="71"/>
      <c r="R7" s="115"/>
      <c r="S7" s="120">
        <v>47399.314324999999</v>
      </c>
      <c r="T7" s="75">
        <v>13520.991629</v>
      </c>
      <c r="U7" s="76">
        <v>33878.322696000003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>
        <v>1401805.890747</v>
      </c>
      <c r="I8" s="79">
        <v>1282698.6968050001</v>
      </c>
      <c r="J8" s="80">
        <v>119107.193942</v>
      </c>
      <c r="K8" s="105"/>
      <c r="L8" s="77"/>
      <c r="M8" s="78"/>
      <c r="N8" s="123" t="s">
        <v>155</v>
      </c>
      <c r="O8" s="123"/>
      <c r="P8" s="123"/>
      <c r="Q8" s="123"/>
      <c r="R8" s="124"/>
      <c r="S8" s="222" t="s">
        <v>246</v>
      </c>
      <c r="T8" s="222" t="s">
        <v>246</v>
      </c>
      <c r="U8" s="223" t="s">
        <v>246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>
        <v>174491.82713300001</v>
      </c>
      <c r="I9" s="79">
        <v>145638.89207</v>
      </c>
      <c r="J9" s="80">
        <v>28852.935063000001</v>
      </c>
      <c r="K9" s="105"/>
      <c r="L9" s="77"/>
      <c r="M9" s="78"/>
      <c r="N9" s="232" t="s">
        <v>156</v>
      </c>
      <c r="O9" s="232"/>
      <c r="P9" s="232"/>
      <c r="Q9" s="232"/>
      <c r="R9" s="233"/>
      <c r="S9" s="222"/>
      <c r="T9" s="222"/>
      <c r="U9" s="223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>
        <v>1273.011</v>
      </c>
      <c r="I10" s="79">
        <v>1221.271</v>
      </c>
      <c r="J10" s="80">
        <v>51.74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 t="s">
        <v>246</v>
      </c>
      <c r="T10" s="79" t="s">
        <v>246</v>
      </c>
      <c r="U10" s="80" t="s">
        <v>246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>
        <v>4212.4639999999999</v>
      </c>
      <c r="I11" s="79">
        <v>4615.2629999999999</v>
      </c>
      <c r="J11" s="80">
        <v>-402.79899999999998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>
        <v>47393.095003000002</v>
      </c>
      <c r="T11" s="79">
        <v>12438.538479000001</v>
      </c>
      <c r="U11" s="80">
        <v>34954.556524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>
        <v>276411.69699999999</v>
      </c>
      <c r="I12" s="79">
        <v>284448.91200000001</v>
      </c>
      <c r="J12" s="80">
        <v>-8037.2150000000001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>
        <v>6.1493219999999997</v>
      </c>
      <c r="T12" s="79">
        <v>1082.4531500000001</v>
      </c>
      <c r="U12" s="80">
        <v>-1076.3038280000001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>
        <v>1891.374</v>
      </c>
      <c r="I13" s="79">
        <v>2132.6590000000001</v>
      </c>
      <c r="J13" s="80">
        <v>-241.285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 t="s">
        <v>246</v>
      </c>
      <c r="T13" s="79">
        <v>9.4649999999999999</v>
      </c>
      <c r="U13" s="80">
        <v>-9.4649999999999999</v>
      </c>
    </row>
    <row r="14" spans="1:21" ht="15.95" customHeight="1">
      <c r="A14" s="77"/>
      <c r="B14" s="78"/>
      <c r="C14" s="220" t="s">
        <v>160</v>
      </c>
      <c r="D14" s="220"/>
      <c r="E14" s="220"/>
      <c r="F14" s="220"/>
      <c r="G14" s="221"/>
      <c r="H14" s="222" t="s">
        <v>246</v>
      </c>
      <c r="I14" s="222" t="s">
        <v>246</v>
      </c>
      <c r="J14" s="223" t="s">
        <v>246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>
        <v>6.1493219999999997</v>
      </c>
      <c r="T14" s="79">
        <v>1072.9881499999999</v>
      </c>
      <c r="U14" s="80">
        <v>-1066.8388279999999</v>
      </c>
    </row>
    <row r="15" spans="1:21" ht="15.95" customHeight="1">
      <c r="A15" s="77"/>
      <c r="B15" s="78"/>
      <c r="C15" s="224" t="s">
        <v>161</v>
      </c>
      <c r="D15" s="224"/>
      <c r="E15" s="224"/>
      <c r="F15" s="224"/>
      <c r="G15" s="225"/>
      <c r="H15" s="222"/>
      <c r="I15" s="222"/>
      <c r="J15" s="223"/>
      <c r="K15" s="105"/>
      <c r="L15" s="77"/>
      <c r="M15" s="78"/>
      <c r="N15" s="78" t="s">
        <v>162</v>
      </c>
      <c r="O15" s="78"/>
      <c r="P15" s="78"/>
      <c r="Q15" s="78"/>
      <c r="R15" s="121"/>
      <c r="S15" s="122" t="s">
        <v>246</v>
      </c>
      <c r="T15" s="79" t="s">
        <v>246</v>
      </c>
      <c r="U15" s="80" t="s">
        <v>246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>
        <v>44.045923999999999</v>
      </c>
      <c r="I16" s="79">
        <v>40.933059999999998</v>
      </c>
      <c r="J16" s="80">
        <v>3.1128640000000001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>
        <v>7.0000000000000007E-2</v>
      </c>
      <c r="T16" s="79" t="s">
        <v>246</v>
      </c>
      <c r="U16" s="80">
        <v>7.0000000000000007E-2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>
        <v>0.17799999999999999</v>
      </c>
      <c r="I17" s="79">
        <v>7600.8867030000001</v>
      </c>
      <c r="J17" s="80">
        <v>-7600.7087030000002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>
        <v>109.946958</v>
      </c>
      <c r="I18" s="79">
        <v>178.111884</v>
      </c>
      <c r="J18" s="80">
        <v>-68.164925999999994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>
        <v>37550.560613000001</v>
      </c>
      <c r="T18" s="75">
        <v>13986.095792</v>
      </c>
      <c r="U18" s="76">
        <v>23564.464821000001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 t="s">
        <v>246</v>
      </c>
      <c r="I19" s="79" t="s">
        <v>246</v>
      </c>
      <c r="J19" s="80" t="s">
        <v>246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>
        <v>777.14063299999998</v>
      </c>
      <c r="T19" s="79">
        <v>793.23031700000001</v>
      </c>
      <c r="U19" s="80">
        <v>-16.089683999999998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 t="s">
        <v>246</v>
      </c>
      <c r="I20" s="79" t="s">
        <v>246</v>
      </c>
      <c r="J20" s="80" t="s">
        <v>246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>
        <v>36773.419979999999</v>
      </c>
      <c r="T20" s="79">
        <v>13192.865475000001</v>
      </c>
      <c r="U20" s="80">
        <v>23580.554505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 t="s">
        <v>246</v>
      </c>
      <c r="I21" s="79" t="s">
        <v>246</v>
      </c>
      <c r="J21" s="80" t="s">
        <v>246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>
        <v>17.970236</v>
      </c>
      <c r="T21" s="79">
        <v>7619.8678579999996</v>
      </c>
      <c r="U21" s="80">
        <v>-7601.8976220000004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>
        <v>36755.449743999998</v>
      </c>
      <c r="T22" s="79">
        <v>5572.997617</v>
      </c>
      <c r="U22" s="80">
        <v>31182.452127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>
        <v>537.31973900000003</v>
      </c>
      <c r="I23" s="79">
        <v>578.88995</v>
      </c>
      <c r="J23" s="80">
        <v>-41.570211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 t="s">
        <v>246</v>
      </c>
      <c r="T23" s="79" t="s">
        <v>246</v>
      </c>
      <c r="U23" s="80" t="s">
        <v>246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 t="s">
        <v>246</v>
      </c>
      <c r="T24" s="79" t="s">
        <v>246</v>
      </c>
      <c r="U24" s="80" t="s">
        <v>246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18514.489323999998</v>
      </c>
      <c r="I25" s="79">
        <v>19963.046222000001</v>
      </c>
      <c r="J25" s="80">
        <v>-1448.556898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 t="s">
        <v>246</v>
      </c>
      <c r="T25" s="79" t="s">
        <v>246</v>
      </c>
      <c r="U25" s="80" t="s">
        <v>246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811408.148698</v>
      </c>
      <c r="I26" s="75">
        <v>740683.89872599998</v>
      </c>
      <c r="J26" s="76">
        <v>70724.249972000005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>
        <v>9848.7537119999997</v>
      </c>
      <c r="T26" s="87">
        <v>-465.10416300000003</v>
      </c>
      <c r="U26" s="88">
        <v>10313.857875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>
        <v>460384.726203</v>
      </c>
      <c r="I27" s="79">
        <v>380432.51321399998</v>
      </c>
      <c r="J27" s="80">
        <v>79952.212989000007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1106743.5476629999</v>
      </c>
      <c r="T27" s="87">
        <v>1040294.010967</v>
      </c>
      <c r="U27" s="88">
        <v>66449.536695999996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10455.077436</v>
      </c>
      <c r="I28" s="79">
        <v>9841.5851870000006</v>
      </c>
      <c r="J28" s="80">
        <v>613.49224900000002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2785.9126019999999</v>
      </c>
      <c r="I29" s="79">
        <v>2511.0211599999998</v>
      </c>
      <c r="J29" s="80">
        <v>274.89144199999998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>
        <v>337922</v>
      </c>
      <c r="T29" s="75">
        <v>378136</v>
      </c>
      <c r="U29" s="76">
        <v>-40214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>
        <v>124.789942</v>
      </c>
      <c r="I30" s="79">
        <v>108.615019</v>
      </c>
      <c r="J30" s="80">
        <v>16.174923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>
        <v>337922</v>
      </c>
      <c r="T30" s="79">
        <v>378136</v>
      </c>
      <c r="U30" s="80">
        <v>-40214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 t="s">
        <v>246</v>
      </c>
      <c r="I31" s="79" t="s">
        <v>246</v>
      </c>
      <c r="J31" s="80" t="s">
        <v>246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22641.739515000001</v>
      </c>
      <c r="I32" s="79">
        <v>25496.941146000001</v>
      </c>
      <c r="J32" s="80">
        <v>-2855.2016309999999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 t="s">
        <v>246</v>
      </c>
      <c r="I33" s="79" t="s">
        <v>246</v>
      </c>
      <c r="J33" s="80" t="s">
        <v>246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>
        <v>315015.90299999999</v>
      </c>
      <c r="I34" s="79">
        <v>322293.223</v>
      </c>
      <c r="J34" s="80">
        <v>-7277.32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>
        <v>27.603199</v>
      </c>
      <c r="I35" s="75">
        <v>32.675818999999997</v>
      </c>
      <c r="J35" s="76">
        <v>-5.0726199999999997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>
        <v>27.603199</v>
      </c>
      <c r="I36" s="79">
        <v>32.675818999999997</v>
      </c>
      <c r="J36" s="80">
        <v>-5.0726199999999997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>
        <v>28000</v>
      </c>
      <c r="T36" s="75">
        <v>70465.255000000005</v>
      </c>
      <c r="U36" s="76">
        <v>-42465.254999999997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>
        <v>-28983.095625000002</v>
      </c>
      <c r="I37" s="75">
        <v>-32292.776343000001</v>
      </c>
      <c r="J37" s="76">
        <v>3309.6807180000001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>
        <v>-28988.225556000001</v>
      </c>
      <c r="I38" s="79">
        <v>-32348.165716</v>
      </c>
      <c r="J38" s="80">
        <v>3359.9401600000001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>
        <v>5.129931</v>
      </c>
      <c r="I39" s="79">
        <v>55.389372999999999</v>
      </c>
      <c r="J39" s="80">
        <v>-50.259442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 t="s">
        <v>246</v>
      </c>
      <c r="T39" s="79" t="s">
        <v>246</v>
      </c>
      <c r="U39" s="80" t="s">
        <v>246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 t="s">
        <v>246</v>
      </c>
      <c r="I40" s="75" t="s">
        <v>246</v>
      </c>
      <c r="J40" s="76" t="s">
        <v>246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>
        <v>28000</v>
      </c>
      <c r="T40" s="79">
        <v>70465.255000000005</v>
      </c>
      <c r="U40" s="80">
        <v>-42465.254999999997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>
        <v>28000</v>
      </c>
      <c r="T41" s="79">
        <v>70465.255000000005</v>
      </c>
      <c r="U41" s="80">
        <v>-42465.254999999997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 t="s">
        <v>246</v>
      </c>
      <c r="I42" s="79" t="s">
        <v>246</v>
      </c>
      <c r="J42" s="80" t="s">
        <v>246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>
        <v>309922</v>
      </c>
      <c r="T43" s="87">
        <v>307670.745</v>
      </c>
      <c r="U43" s="88">
        <v>2251.2550000000001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 t="s">
        <v>246</v>
      </c>
      <c r="I44" s="75" t="s">
        <v>246</v>
      </c>
      <c r="J44" s="76" t="s">
        <v>246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1416665.5476629999</v>
      </c>
      <c r="T44" s="87">
        <v>1347964.755967</v>
      </c>
      <c r="U44" s="88">
        <v>68700.791696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 t="s">
        <v>246</v>
      </c>
      <c r="I45" s="79" t="s">
        <v>246</v>
      </c>
      <c r="J45" s="80" t="s">
        <v>246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-1416665.5476629999</v>
      </c>
      <c r="T45" s="87">
        <v>-1347964.755967</v>
      </c>
      <c r="U45" s="88">
        <v>-68700.791696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1096894.7939510001</v>
      </c>
      <c r="I47" s="99">
        <v>1040759.11513</v>
      </c>
      <c r="J47" s="104">
        <v>56135.678821000001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M20" sqref="M20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34" t="s">
        <v>206</v>
      </c>
      <c r="B5" s="235"/>
      <c r="C5" s="235"/>
      <c r="D5" s="236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37" t="s">
        <v>212</v>
      </c>
      <c r="K5" s="238"/>
      <c r="L5" s="150" t="s">
        <v>213</v>
      </c>
    </row>
    <row r="6" spans="1:12" ht="15" customHeight="1">
      <c r="A6" s="234" t="s">
        <v>214</v>
      </c>
      <c r="B6" s="235"/>
      <c r="C6" s="235"/>
      <c r="D6" s="236"/>
      <c r="E6" s="151">
        <v>191098.657962</v>
      </c>
      <c r="F6" s="151">
        <v>3116192.979723</v>
      </c>
      <c r="G6" s="151">
        <v>1009821.187084</v>
      </c>
      <c r="H6" s="151">
        <v>-4119973.7176740002</v>
      </c>
      <c r="I6" s="151" t="s">
        <v>246</v>
      </c>
      <c r="J6" s="239" t="s">
        <v>246</v>
      </c>
      <c r="K6" s="240"/>
      <c r="L6" s="151">
        <v>197139.10709500001</v>
      </c>
    </row>
    <row r="7" spans="1:12" ht="15" customHeight="1">
      <c r="A7" s="234" t="s">
        <v>215</v>
      </c>
      <c r="B7" s="235"/>
      <c r="C7" s="235"/>
      <c r="D7" s="236"/>
      <c r="E7" s="151" t="s">
        <v>246</v>
      </c>
      <c r="F7" s="151">
        <v>1134789.219021</v>
      </c>
      <c r="G7" s="151">
        <v>317425.83705700003</v>
      </c>
      <c r="H7" s="151">
        <v>-1416665.5476629999</v>
      </c>
      <c r="I7" s="151" t="s">
        <v>246</v>
      </c>
      <c r="J7" s="239" t="s">
        <v>246</v>
      </c>
      <c r="K7" s="240"/>
      <c r="L7" s="151">
        <v>35549.508414999997</v>
      </c>
    </row>
    <row r="8" spans="1:12" ht="15" customHeight="1">
      <c r="A8" s="234" t="s">
        <v>216</v>
      </c>
      <c r="B8" s="235"/>
      <c r="C8" s="235"/>
      <c r="D8" s="236"/>
      <c r="E8" s="151">
        <v>191098.657962</v>
      </c>
      <c r="F8" s="151">
        <v>4250982.1987439999</v>
      </c>
      <c r="G8" s="151">
        <v>1327247.0241409999</v>
      </c>
      <c r="H8" s="151">
        <v>-5536639.2653369997</v>
      </c>
      <c r="I8" s="151" t="s">
        <v>246</v>
      </c>
      <c r="J8" s="239" t="s">
        <v>246</v>
      </c>
      <c r="K8" s="240"/>
      <c r="L8" s="151">
        <v>232688.61551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41" t="s">
        <v>219</v>
      </c>
      <c r="B14" s="242"/>
      <c r="C14" s="242"/>
      <c r="D14" s="243"/>
      <c r="E14" s="154" t="s">
        <v>220</v>
      </c>
      <c r="F14" s="154" t="s">
        <v>221</v>
      </c>
      <c r="G14" s="154" t="s">
        <v>222</v>
      </c>
      <c r="H14" s="154" t="s">
        <v>223</v>
      </c>
      <c r="I14" s="241" t="s">
        <v>224</v>
      </c>
      <c r="J14" s="242"/>
      <c r="K14" s="242"/>
      <c r="L14" s="243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197139.10709500001</v>
      </c>
      <c r="I15" s="241"/>
      <c r="J15" s="242"/>
      <c r="K15" s="242"/>
      <c r="L15" s="243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41"/>
      <c r="J16" s="242"/>
      <c r="K16" s="242"/>
      <c r="L16" s="243"/>
    </row>
    <row r="17" spans="1:12" ht="15" customHeight="1">
      <c r="A17" s="155" t="s">
        <v>227</v>
      </c>
      <c r="B17" s="156"/>
      <c r="C17" s="156"/>
      <c r="D17" s="157"/>
      <c r="E17" s="158"/>
      <c r="F17" s="158"/>
      <c r="G17" s="158"/>
      <c r="H17" s="158"/>
      <c r="I17" s="241"/>
      <c r="J17" s="242"/>
      <c r="K17" s="242"/>
      <c r="L17" s="243"/>
    </row>
    <row r="18" spans="1:12" ht="48.75" customHeight="1">
      <c r="A18" s="155"/>
      <c r="B18" s="156" t="s">
        <v>228</v>
      </c>
      <c r="C18" s="156"/>
      <c r="D18" s="157"/>
      <c r="E18" s="160"/>
      <c r="F18" s="160">
        <v>633.41260999999997</v>
      </c>
      <c r="G18" s="158"/>
      <c r="H18" s="158"/>
      <c r="I18" s="244" t="s">
        <v>349</v>
      </c>
      <c r="J18" s="245"/>
      <c r="K18" s="245"/>
      <c r="L18" s="246"/>
    </row>
    <row r="19" spans="1:12" ht="15" customHeight="1">
      <c r="A19" s="155"/>
      <c r="B19" s="156" t="s">
        <v>229</v>
      </c>
      <c r="C19" s="156"/>
      <c r="D19" s="157"/>
      <c r="E19" s="160"/>
      <c r="F19" s="160"/>
      <c r="G19" s="158"/>
      <c r="H19" s="158"/>
      <c r="I19" s="247"/>
      <c r="J19" s="248"/>
      <c r="K19" s="248"/>
      <c r="L19" s="249"/>
    </row>
    <row r="20" spans="1:12" ht="56.25" customHeight="1">
      <c r="A20" s="155"/>
      <c r="B20" s="156" t="s">
        <v>230</v>
      </c>
      <c r="C20" s="156"/>
      <c r="D20" s="157"/>
      <c r="E20" s="160">
        <v>36500.270454999998</v>
      </c>
      <c r="F20" s="160"/>
      <c r="G20" s="158"/>
      <c r="H20" s="158"/>
      <c r="I20" s="250" t="s">
        <v>249</v>
      </c>
      <c r="J20" s="251"/>
      <c r="K20" s="252"/>
      <c r="L20" s="253"/>
    </row>
    <row r="21" spans="1:12" ht="15" customHeight="1">
      <c r="A21" s="155"/>
      <c r="B21" s="161" t="s">
        <v>231</v>
      </c>
      <c r="C21" s="161"/>
      <c r="D21" s="162"/>
      <c r="E21" s="163">
        <v>36500.270454999998</v>
      </c>
      <c r="F21" s="163">
        <v>633.41260999999997</v>
      </c>
      <c r="G21" s="163">
        <v>35866.857844999999</v>
      </c>
      <c r="H21" s="158"/>
      <c r="I21" s="241"/>
      <c r="J21" s="242"/>
      <c r="K21" s="242"/>
      <c r="L21" s="243"/>
    </row>
    <row r="22" spans="1:12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41"/>
      <c r="J22" s="242"/>
      <c r="K22" s="242"/>
      <c r="L22" s="243"/>
    </row>
    <row r="23" spans="1:12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41"/>
      <c r="J23" s="242"/>
      <c r="K23" s="242"/>
      <c r="L23" s="243"/>
    </row>
    <row r="24" spans="1:12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41"/>
      <c r="J24" s="242"/>
      <c r="K24" s="242"/>
      <c r="L24" s="243"/>
    </row>
    <row r="25" spans="1:12" ht="15" customHeight="1">
      <c r="A25" s="155"/>
      <c r="B25" s="156" t="s">
        <v>235</v>
      </c>
      <c r="C25" s="156"/>
      <c r="D25" s="157"/>
      <c r="E25" s="160">
        <v>937.32263899999998</v>
      </c>
      <c r="F25" s="160"/>
      <c r="G25" s="158"/>
      <c r="H25" s="158"/>
      <c r="I25" s="254" t="s">
        <v>248</v>
      </c>
      <c r="J25" s="255"/>
      <c r="K25" s="255"/>
      <c r="L25" s="256"/>
    </row>
    <row r="26" spans="1:12" ht="15" customHeight="1">
      <c r="A26" s="155"/>
      <c r="B26" s="161" t="s">
        <v>231</v>
      </c>
      <c r="C26" s="161"/>
      <c r="D26" s="162"/>
      <c r="E26" s="163">
        <v>937.32263899999998</v>
      </c>
      <c r="F26" s="163"/>
      <c r="G26" s="163">
        <v>937.32263899999998</v>
      </c>
      <c r="H26" s="158"/>
      <c r="I26" s="241"/>
      <c r="J26" s="242"/>
      <c r="K26" s="242"/>
      <c r="L26" s="243"/>
    </row>
    <row r="27" spans="1:12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41"/>
      <c r="J27" s="242"/>
      <c r="K27" s="242"/>
      <c r="L27" s="243"/>
    </row>
    <row r="28" spans="1:12" ht="42.75" customHeight="1">
      <c r="A28" s="155"/>
      <c r="B28" s="156" t="s">
        <v>237</v>
      </c>
      <c r="C28" s="156"/>
      <c r="D28" s="157"/>
      <c r="E28" s="160"/>
      <c r="F28" s="160">
        <v>965.32672000000002</v>
      </c>
      <c r="G28" s="158"/>
      <c r="H28" s="158"/>
      <c r="I28" s="250" t="s">
        <v>250</v>
      </c>
      <c r="J28" s="251"/>
      <c r="K28" s="252"/>
      <c r="L28" s="253"/>
    </row>
    <row r="29" spans="1:12" ht="34.5" customHeight="1">
      <c r="A29" s="155"/>
      <c r="B29" s="156" t="s">
        <v>238</v>
      </c>
      <c r="C29" s="156"/>
      <c r="D29" s="157"/>
      <c r="E29" s="160"/>
      <c r="F29" s="160">
        <v>289.345349</v>
      </c>
      <c r="G29" s="158"/>
      <c r="H29" s="158"/>
      <c r="I29" s="250" t="s">
        <v>251</v>
      </c>
      <c r="J29" s="251"/>
      <c r="K29" s="252"/>
      <c r="L29" s="253"/>
    </row>
    <row r="30" spans="1:12" ht="15" customHeight="1">
      <c r="A30" s="155"/>
      <c r="B30" s="161" t="s">
        <v>231</v>
      </c>
      <c r="C30" s="161"/>
      <c r="D30" s="162"/>
      <c r="E30" s="163"/>
      <c r="F30" s="163">
        <v>1254.672069</v>
      </c>
      <c r="G30" s="163">
        <v>-1254.672069</v>
      </c>
      <c r="H30" s="158"/>
      <c r="I30" s="241"/>
      <c r="J30" s="242"/>
      <c r="K30" s="242"/>
      <c r="L30" s="243"/>
    </row>
    <row r="31" spans="1:12" ht="15" customHeight="1">
      <c r="A31" s="155" t="s">
        <v>239</v>
      </c>
      <c r="B31" s="156"/>
      <c r="C31" s="156"/>
      <c r="D31" s="157"/>
      <c r="E31" s="163">
        <v>37437.593093999996</v>
      </c>
      <c r="F31" s="163">
        <v>1888.0846790000001</v>
      </c>
      <c r="G31" s="163">
        <v>35549.508414999997</v>
      </c>
      <c r="H31" s="158"/>
      <c r="I31" s="241"/>
      <c r="J31" s="242"/>
      <c r="K31" s="242"/>
      <c r="L31" s="243"/>
    </row>
    <row r="32" spans="1:12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232688.61551</v>
      </c>
      <c r="I32" s="241"/>
      <c r="J32" s="242"/>
      <c r="K32" s="242"/>
      <c r="L32" s="243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1">
    <mergeCell ref="I31:J31"/>
    <mergeCell ref="K31:L31"/>
    <mergeCell ref="I32:J32"/>
    <mergeCell ref="K32:L32"/>
    <mergeCell ref="I30:J30"/>
    <mergeCell ref="K30:L30"/>
    <mergeCell ref="I28:L28"/>
    <mergeCell ref="I29:L29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74" customWidth="1"/>
    <col min="25" max="25" width="9" style="174"/>
    <col min="26" max="30" width="3.625" style="174" customWidth="1"/>
    <col min="31" max="31" width="27.75" style="174" bestFit="1" customWidth="1"/>
    <col min="32" max="16384" width="9" style="174"/>
  </cols>
  <sheetData>
    <row r="1" spans="1:24">
      <c r="A1" s="172" t="s">
        <v>252</v>
      </c>
      <c r="B1" s="172"/>
      <c r="C1" s="172"/>
      <c r="D1" s="172"/>
      <c r="E1" s="172" t="s">
        <v>253</v>
      </c>
      <c r="F1" s="172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4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303" t="s">
        <v>254</v>
      </c>
      <c r="S2" s="303"/>
      <c r="T2" s="303"/>
      <c r="U2" s="303"/>
      <c r="V2" s="303"/>
      <c r="W2" s="303"/>
      <c r="X2" s="303"/>
    </row>
    <row r="3" spans="1:24" ht="14.25" thickBot="1">
      <c r="A3" s="175" t="s">
        <v>255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275" t="s">
        <v>218</v>
      </c>
      <c r="V3" s="276"/>
      <c r="W3" s="276"/>
      <c r="X3" s="276"/>
    </row>
    <row r="4" spans="1:24" ht="40.5" customHeight="1">
      <c r="A4" s="277" t="s">
        <v>256</v>
      </c>
      <c r="B4" s="278"/>
      <c r="C4" s="278"/>
      <c r="D4" s="284" t="s">
        <v>257</v>
      </c>
      <c r="E4" s="282"/>
      <c r="F4" s="283"/>
      <c r="G4" s="284" t="s">
        <v>258</v>
      </c>
      <c r="H4" s="285"/>
      <c r="I4" s="285"/>
      <c r="J4" s="284" t="s">
        <v>259</v>
      </c>
      <c r="K4" s="285"/>
      <c r="L4" s="285"/>
      <c r="M4" s="284" t="s">
        <v>260</v>
      </c>
      <c r="N4" s="285"/>
      <c r="O4" s="285"/>
      <c r="P4" s="284" t="s">
        <v>261</v>
      </c>
      <c r="Q4" s="285"/>
      <c r="R4" s="285"/>
      <c r="S4" s="284" t="s">
        <v>262</v>
      </c>
      <c r="T4" s="285"/>
      <c r="U4" s="285"/>
      <c r="V4" s="284" t="s">
        <v>263</v>
      </c>
      <c r="W4" s="285"/>
      <c r="X4" s="286"/>
    </row>
    <row r="5" spans="1:24" ht="14.25" thickBot="1">
      <c r="A5" s="279"/>
      <c r="B5" s="280"/>
      <c r="C5" s="280"/>
      <c r="D5" s="298" t="s">
        <v>264</v>
      </c>
      <c r="E5" s="299"/>
      <c r="F5" s="300"/>
      <c r="G5" s="301" t="s">
        <v>265</v>
      </c>
      <c r="H5" s="302"/>
      <c r="I5" s="302"/>
      <c r="J5" s="301" t="s">
        <v>266</v>
      </c>
      <c r="K5" s="302"/>
      <c r="L5" s="302"/>
      <c r="M5" s="301" t="s">
        <v>267</v>
      </c>
      <c r="N5" s="302"/>
      <c r="O5" s="302"/>
      <c r="P5" s="301" t="s">
        <v>268</v>
      </c>
      <c r="Q5" s="302"/>
      <c r="R5" s="302"/>
      <c r="S5" s="301" t="s">
        <v>269</v>
      </c>
      <c r="T5" s="302"/>
      <c r="U5" s="302"/>
      <c r="V5" s="301" t="s">
        <v>270</v>
      </c>
      <c r="W5" s="302"/>
      <c r="X5" s="304"/>
    </row>
    <row r="6" spans="1:24">
      <c r="A6" s="176" t="s">
        <v>271</v>
      </c>
      <c r="B6" s="177"/>
      <c r="C6" s="178"/>
      <c r="D6" s="271">
        <v>15493.257517000002</v>
      </c>
      <c r="E6" s="272"/>
      <c r="F6" s="273"/>
      <c r="G6" s="271">
        <v>17113.091119000001</v>
      </c>
      <c r="H6" s="272"/>
      <c r="I6" s="273"/>
      <c r="J6" s="271">
        <v>17910.424469999998</v>
      </c>
      <c r="K6" s="272"/>
      <c r="L6" s="273"/>
      <c r="M6" s="271">
        <v>14695.924165999999</v>
      </c>
      <c r="N6" s="272"/>
      <c r="O6" s="273"/>
      <c r="P6" s="271">
        <v>5118.762221</v>
      </c>
      <c r="Q6" s="272"/>
      <c r="R6" s="273"/>
      <c r="S6" s="271">
        <v>170.170097</v>
      </c>
      <c r="T6" s="272"/>
      <c r="U6" s="273"/>
      <c r="V6" s="271">
        <v>9577.1619449999998</v>
      </c>
      <c r="W6" s="272"/>
      <c r="X6" s="274"/>
    </row>
    <row r="7" spans="1:24">
      <c r="A7" s="179"/>
      <c r="B7" s="180" t="s">
        <v>272</v>
      </c>
      <c r="C7" s="181"/>
      <c r="D7" s="263">
        <v>7826.8156820000004</v>
      </c>
      <c r="E7" s="264"/>
      <c r="F7" s="265"/>
      <c r="G7" s="263">
        <v>13737.019338</v>
      </c>
      <c r="H7" s="264"/>
      <c r="I7" s="265"/>
      <c r="J7" s="263">
        <v>14183.598019999998</v>
      </c>
      <c r="K7" s="264"/>
      <c r="L7" s="265"/>
      <c r="M7" s="266">
        <v>7380.2370000000001</v>
      </c>
      <c r="N7" s="267"/>
      <c r="O7" s="267"/>
      <c r="P7" s="266" t="s">
        <v>273</v>
      </c>
      <c r="Q7" s="267"/>
      <c r="R7" s="267"/>
      <c r="S7" s="266" t="s">
        <v>273</v>
      </c>
      <c r="T7" s="267"/>
      <c r="U7" s="267"/>
      <c r="V7" s="266">
        <v>7380.2370000000001</v>
      </c>
      <c r="W7" s="267"/>
      <c r="X7" s="268"/>
    </row>
    <row r="8" spans="1:24">
      <c r="A8" s="179"/>
      <c r="B8" s="180" t="s">
        <v>274</v>
      </c>
      <c r="C8" s="181"/>
      <c r="D8" s="263">
        <v>7137.1391219999996</v>
      </c>
      <c r="E8" s="264"/>
      <c r="F8" s="265"/>
      <c r="G8" s="263">
        <v>3034.5398570000002</v>
      </c>
      <c r="H8" s="264"/>
      <c r="I8" s="265"/>
      <c r="J8" s="263">
        <v>3372.8429169999999</v>
      </c>
      <c r="K8" s="264"/>
      <c r="L8" s="265"/>
      <c r="M8" s="266">
        <v>6798.8360620000003</v>
      </c>
      <c r="N8" s="267"/>
      <c r="O8" s="267"/>
      <c r="P8" s="295">
        <v>4755.2126060000001</v>
      </c>
      <c r="Q8" s="296"/>
      <c r="R8" s="297"/>
      <c r="S8" s="266">
        <v>152.800693</v>
      </c>
      <c r="T8" s="267"/>
      <c r="U8" s="267"/>
      <c r="V8" s="266">
        <v>2043.623456</v>
      </c>
      <c r="W8" s="267"/>
      <c r="X8" s="268"/>
    </row>
    <row r="9" spans="1:24">
      <c r="A9" s="179"/>
      <c r="B9" s="180" t="s">
        <v>275</v>
      </c>
      <c r="C9" s="181"/>
      <c r="D9" s="263">
        <v>529.30271300000004</v>
      </c>
      <c r="E9" s="264"/>
      <c r="F9" s="265"/>
      <c r="G9" s="263">
        <v>341.531924</v>
      </c>
      <c r="H9" s="264"/>
      <c r="I9" s="265"/>
      <c r="J9" s="263">
        <v>353.98353300000008</v>
      </c>
      <c r="K9" s="264"/>
      <c r="L9" s="265"/>
      <c r="M9" s="266">
        <v>516.85110399999996</v>
      </c>
      <c r="N9" s="267"/>
      <c r="O9" s="267"/>
      <c r="P9" s="263">
        <v>363.54961500000002</v>
      </c>
      <c r="Q9" s="264"/>
      <c r="R9" s="265"/>
      <c r="S9" s="266">
        <v>17.369403999999999</v>
      </c>
      <c r="T9" s="267"/>
      <c r="U9" s="267"/>
      <c r="V9" s="266">
        <v>153.30148899999995</v>
      </c>
      <c r="W9" s="267"/>
      <c r="X9" s="268"/>
    </row>
    <row r="10" spans="1:24">
      <c r="A10" s="179"/>
      <c r="B10" s="180" t="s">
        <v>276</v>
      </c>
      <c r="C10" s="181"/>
      <c r="D10" s="263" t="s">
        <v>273</v>
      </c>
      <c r="E10" s="264"/>
      <c r="F10" s="265"/>
      <c r="G10" s="263" t="s">
        <v>273</v>
      </c>
      <c r="H10" s="264"/>
      <c r="I10" s="265"/>
      <c r="J10" s="263" t="s">
        <v>273</v>
      </c>
      <c r="K10" s="264"/>
      <c r="L10" s="265"/>
      <c r="M10" s="266" t="s">
        <v>273</v>
      </c>
      <c r="N10" s="267"/>
      <c r="O10" s="267"/>
      <c r="P10" s="266" t="s">
        <v>273</v>
      </c>
      <c r="Q10" s="267"/>
      <c r="R10" s="267"/>
      <c r="S10" s="266" t="s">
        <v>273</v>
      </c>
      <c r="T10" s="267"/>
      <c r="U10" s="267"/>
      <c r="V10" s="266" t="s">
        <v>273</v>
      </c>
      <c r="W10" s="267"/>
      <c r="X10" s="268"/>
    </row>
    <row r="11" spans="1:24">
      <c r="A11" s="179"/>
      <c r="B11" s="180" t="s">
        <v>277</v>
      </c>
      <c r="C11" s="181"/>
      <c r="D11" s="263" t="s">
        <v>273</v>
      </c>
      <c r="E11" s="264"/>
      <c r="F11" s="265"/>
      <c r="G11" s="263" t="s">
        <v>273</v>
      </c>
      <c r="H11" s="264"/>
      <c r="I11" s="265"/>
      <c r="J11" s="263" t="s">
        <v>273</v>
      </c>
      <c r="K11" s="264"/>
      <c r="L11" s="265"/>
      <c r="M11" s="266" t="s">
        <v>273</v>
      </c>
      <c r="N11" s="267"/>
      <c r="O11" s="267"/>
      <c r="P11" s="263" t="s">
        <v>273</v>
      </c>
      <c r="Q11" s="264"/>
      <c r="R11" s="265"/>
      <c r="S11" s="266" t="s">
        <v>273</v>
      </c>
      <c r="T11" s="267"/>
      <c r="U11" s="267"/>
      <c r="V11" s="266" t="s">
        <v>273</v>
      </c>
      <c r="W11" s="267"/>
      <c r="X11" s="268"/>
    </row>
    <row r="12" spans="1:24">
      <c r="A12" s="179"/>
      <c r="B12" s="180" t="s">
        <v>278</v>
      </c>
      <c r="C12" s="181"/>
      <c r="D12" s="263" t="s">
        <v>273</v>
      </c>
      <c r="E12" s="264"/>
      <c r="F12" s="265"/>
      <c r="G12" s="263" t="s">
        <v>273</v>
      </c>
      <c r="H12" s="264"/>
      <c r="I12" s="265"/>
      <c r="J12" s="263" t="s">
        <v>273</v>
      </c>
      <c r="K12" s="264"/>
      <c r="L12" s="265"/>
      <c r="M12" s="266" t="s">
        <v>273</v>
      </c>
      <c r="N12" s="267"/>
      <c r="O12" s="267"/>
      <c r="P12" s="263" t="s">
        <v>273</v>
      </c>
      <c r="Q12" s="264"/>
      <c r="R12" s="265"/>
      <c r="S12" s="266" t="s">
        <v>273</v>
      </c>
      <c r="T12" s="267"/>
      <c r="U12" s="267"/>
      <c r="V12" s="266" t="s">
        <v>273</v>
      </c>
      <c r="W12" s="267"/>
      <c r="X12" s="268"/>
    </row>
    <row r="13" spans="1:24">
      <c r="A13" s="179"/>
      <c r="B13" s="180" t="s">
        <v>279</v>
      </c>
      <c r="C13" s="181"/>
      <c r="D13" s="263" t="s">
        <v>273</v>
      </c>
      <c r="E13" s="264"/>
      <c r="F13" s="265"/>
      <c r="G13" s="263" t="s">
        <v>273</v>
      </c>
      <c r="H13" s="264"/>
      <c r="I13" s="265"/>
      <c r="J13" s="263" t="s">
        <v>273</v>
      </c>
      <c r="K13" s="264"/>
      <c r="L13" s="265"/>
      <c r="M13" s="266" t="s">
        <v>273</v>
      </c>
      <c r="N13" s="267"/>
      <c r="O13" s="267"/>
      <c r="P13" s="263" t="s">
        <v>273</v>
      </c>
      <c r="Q13" s="264"/>
      <c r="R13" s="265"/>
      <c r="S13" s="266" t="s">
        <v>273</v>
      </c>
      <c r="T13" s="267"/>
      <c r="U13" s="267"/>
      <c r="V13" s="266" t="s">
        <v>273</v>
      </c>
      <c r="W13" s="267"/>
      <c r="X13" s="268"/>
    </row>
    <row r="14" spans="1:24">
      <c r="A14" s="179" t="s">
        <v>280</v>
      </c>
      <c r="B14" s="180"/>
      <c r="C14" s="181"/>
      <c r="D14" s="263" t="s">
        <v>273</v>
      </c>
      <c r="E14" s="264"/>
      <c r="F14" s="265"/>
      <c r="G14" s="263" t="s">
        <v>273</v>
      </c>
      <c r="H14" s="264"/>
      <c r="I14" s="265"/>
      <c r="J14" s="263" t="s">
        <v>273</v>
      </c>
      <c r="K14" s="264"/>
      <c r="L14" s="265"/>
      <c r="M14" s="263" t="s">
        <v>273</v>
      </c>
      <c r="N14" s="264"/>
      <c r="O14" s="265"/>
      <c r="P14" s="263" t="s">
        <v>273</v>
      </c>
      <c r="Q14" s="264"/>
      <c r="R14" s="265"/>
      <c r="S14" s="263" t="s">
        <v>273</v>
      </c>
      <c r="T14" s="264"/>
      <c r="U14" s="265"/>
      <c r="V14" s="266" t="s">
        <v>273</v>
      </c>
      <c r="W14" s="267"/>
      <c r="X14" s="268"/>
    </row>
    <row r="15" spans="1:24">
      <c r="A15" s="179"/>
      <c r="B15" s="180" t="s">
        <v>272</v>
      </c>
      <c r="C15" s="181"/>
      <c r="D15" s="263" t="s">
        <v>273</v>
      </c>
      <c r="E15" s="264"/>
      <c r="F15" s="265"/>
      <c r="G15" s="263" t="s">
        <v>273</v>
      </c>
      <c r="H15" s="264"/>
      <c r="I15" s="265"/>
      <c r="J15" s="263" t="s">
        <v>273</v>
      </c>
      <c r="K15" s="264"/>
      <c r="L15" s="265"/>
      <c r="M15" s="266" t="s">
        <v>273</v>
      </c>
      <c r="N15" s="267"/>
      <c r="O15" s="267"/>
      <c r="P15" s="266" t="s">
        <v>273</v>
      </c>
      <c r="Q15" s="267"/>
      <c r="R15" s="267"/>
      <c r="S15" s="266" t="s">
        <v>273</v>
      </c>
      <c r="T15" s="267"/>
      <c r="U15" s="267"/>
      <c r="V15" s="266" t="s">
        <v>273</v>
      </c>
      <c r="W15" s="267"/>
      <c r="X15" s="268"/>
    </row>
    <row r="16" spans="1:24">
      <c r="A16" s="179"/>
      <c r="B16" s="180" t="s">
        <v>274</v>
      </c>
      <c r="C16" s="181"/>
      <c r="D16" s="263" t="s">
        <v>273</v>
      </c>
      <c r="E16" s="264"/>
      <c r="F16" s="265"/>
      <c r="G16" s="263" t="s">
        <v>273</v>
      </c>
      <c r="H16" s="264"/>
      <c r="I16" s="265"/>
      <c r="J16" s="263" t="s">
        <v>273</v>
      </c>
      <c r="K16" s="264"/>
      <c r="L16" s="265"/>
      <c r="M16" s="266" t="s">
        <v>273</v>
      </c>
      <c r="N16" s="267"/>
      <c r="O16" s="267"/>
      <c r="P16" s="263" t="s">
        <v>273</v>
      </c>
      <c r="Q16" s="264"/>
      <c r="R16" s="265"/>
      <c r="S16" s="266" t="s">
        <v>273</v>
      </c>
      <c r="T16" s="267"/>
      <c r="U16" s="267"/>
      <c r="V16" s="266" t="s">
        <v>273</v>
      </c>
      <c r="W16" s="267"/>
      <c r="X16" s="268"/>
    </row>
    <row r="17" spans="1:24">
      <c r="A17" s="179"/>
      <c r="B17" s="180" t="s">
        <v>275</v>
      </c>
      <c r="C17" s="181"/>
      <c r="D17" s="263" t="s">
        <v>273</v>
      </c>
      <c r="E17" s="264"/>
      <c r="F17" s="265"/>
      <c r="G17" s="263" t="s">
        <v>273</v>
      </c>
      <c r="H17" s="264"/>
      <c r="I17" s="265"/>
      <c r="J17" s="263" t="s">
        <v>273</v>
      </c>
      <c r="K17" s="264"/>
      <c r="L17" s="265"/>
      <c r="M17" s="266" t="s">
        <v>273</v>
      </c>
      <c r="N17" s="267"/>
      <c r="O17" s="267"/>
      <c r="P17" s="263" t="s">
        <v>273</v>
      </c>
      <c r="Q17" s="264"/>
      <c r="R17" s="265"/>
      <c r="S17" s="266" t="s">
        <v>273</v>
      </c>
      <c r="T17" s="267"/>
      <c r="U17" s="267"/>
      <c r="V17" s="266" t="s">
        <v>273</v>
      </c>
      <c r="W17" s="267"/>
      <c r="X17" s="268"/>
    </row>
    <row r="18" spans="1:24">
      <c r="A18" s="179" t="s">
        <v>281</v>
      </c>
      <c r="B18" s="180"/>
      <c r="C18" s="181"/>
      <c r="D18" s="263">
        <v>49.220140999999998</v>
      </c>
      <c r="E18" s="264"/>
      <c r="F18" s="265"/>
      <c r="G18" s="263" t="s">
        <v>273</v>
      </c>
      <c r="H18" s="264"/>
      <c r="I18" s="265"/>
      <c r="J18" s="263">
        <v>4.3383789999999962</v>
      </c>
      <c r="K18" s="264"/>
      <c r="L18" s="265"/>
      <c r="M18" s="266">
        <v>44.881762000000002</v>
      </c>
      <c r="N18" s="267"/>
      <c r="O18" s="267"/>
      <c r="P18" s="263">
        <v>36.086686</v>
      </c>
      <c r="Q18" s="264"/>
      <c r="R18" s="265"/>
      <c r="S18" s="266">
        <v>0.21651599999999999</v>
      </c>
      <c r="T18" s="267"/>
      <c r="U18" s="267"/>
      <c r="V18" s="266">
        <v>8.7950759999999999</v>
      </c>
      <c r="W18" s="267"/>
      <c r="X18" s="268"/>
    </row>
    <row r="19" spans="1:24">
      <c r="A19" s="179" t="s">
        <v>282</v>
      </c>
      <c r="B19" s="180"/>
      <c r="C19" s="181"/>
      <c r="D19" s="263" t="s">
        <v>273</v>
      </c>
      <c r="E19" s="264"/>
      <c r="F19" s="265"/>
      <c r="G19" s="263" t="s">
        <v>273</v>
      </c>
      <c r="H19" s="264"/>
      <c r="I19" s="265"/>
      <c r="J19" s="263" t="s">
        <v>273</v>
      </c>
      <c r="K19" s="264"/>
      <c r="L19" s="265"/>
      <c r="M19" s="266" t="s">
        <v>273</v>
      </c>
      <c r="N19" s="267"/>
      <c r="O19" s="267"/>
      <c r="P19" s="266" t="s">
        <v>273</v>
      </c>
      <c r="Q19" s="267"/>
      <c r="R19" s="267"/>
      <c r="S19" s="266" t="s">
        <v>273</v>
      </c>
      <c r="T19" s="267"/>
      <c r="U19" s="267"/>
      <c r="V19" s="266" t="s">
        <v>273</v>
      </c>
      <c r="W19" s="267"/>
      <c r="X19" s="268"/>
    </row>
    <row r="20" spans="1:24">
      <c r="A20" s="179" t="s">
        <v>283</v>
      </c>
      <c r="B20" s="180"/>
      <c r="C20" s="181"/>
      <c r="D20" s="263" t="s">
        <v>273</v>
      </c>
      <c r="E20" s="264"/>
      <c r="F20" s="265"/>
      <c r="G20" s="263" t="s">
        <v>273</v>
      </c>
      <c r="H20" s="264"/>
      <c r="I20" s="265"/>
      <c r="J20" s="263" t="s">
        <v>273</v>
      </c>
      <c r="K20" s="264"/>
      <c r="L20" s="265"/>
      <c r="M20" s="266" t="s">
        <v>273</v>
      </c>
      <c r="N20" s="267"/>
      <c r="O20" s="267"/>
      <c r="P20" s="263" t="s">
        <v>273</v>
      </c>
      <c r="Q20" s="264"/>
      <c r="R20" s="265"/>
      <c r="S20" s="266" t="s">
        <v>273</v>
      </c>
      <c r="T20" s="267"/>
      <c r="U20" s="267"/>
      <c r="V20" s="266" t="s">
        <v>273</v>
      </c>
      <c r="W20" s="267"/>
      <c r="X20" s="268"/>
    </row>
    <row r="21" spans="1:24">
      <c r="A21" s="179" t="s">
        <v>284</v>
      </c>
      <c r="B21" s="180"/>
      <c r="C21" s="181"/>
      <c r="D21" s="263">
        <v>248.58167700000001</v>
      </c>
      <c r="E21" s="264"/>
      <c r="F21" s="265"/>
      <c r="G21" s="263">
        <v>9.6173999999999999</v>
      </c>
      <c r="H21" s="264"/>
      <c r="I21" s="265"/>
      <c r="J21" s="263">
        <v>100.83959999999999</v>
      </c>
      <c r="K21" s="264"/>
      <c r="L21" s="265"/>
      <c r="M21" s="266">
        <v>157.359477</v>
      </c>
      <c r="N21" s="267"/>
      <c r="O21" s="267"/>
      <c r="P21" s="293" t="s">
        <v>273</v>
      </c>
      <c r="Q21" s="294"/>
      <c r="R21" s="294"/>
      <c r="S21" s="266">
        <v>100.8396</v>
      </c>
      <c r="T21" s="267"/>
      <c r="U21" s="267"/>
      <c r="V21" s="266">
        <v>157.359477</v>
      </c>
      <c r="W21" s="267"/>
      <c r="X21" s="268"/>
    </row>
    <row r="22" spans="1:24">
      <c r="A22" s="179" t="s">
        <v>285</v>
      </c>
      <c r="B22" s="180"/>
      <c r="C22" s="181"/>
      <c r="D22" s="263">
        <v>577.05154000000005</v>
      </c>
      <c r="E22" s="264"/>
      <c r="F22" s="265"/>
      <c r="G22" s="263">
        <v>846.67024800000002</v>
      </c>
      <c r="H22" s="264"/>
      <c r="I22" s="265"/>
      <c r="J22" s="263">
        <v>98.08135500000003</v>
      </c>
      <c r="K22" s="264"/>
      <c r="L22" s="265"/>
      <c r="M22" s="266">
        <v>1325.640433</v>
      </c>
      <c r="N22" s="267"/>
      <c r="O22" s="267"/>
      <c r="P22" s="266" t="s">
        <v>273</v>
      </c>
      <c r="Q22" s="267"/>
      <c r="R22" s="267"/>
      <c r="S22" s="266" t="s">
        <v>273</v>
      </c>
      <c r="T22" s="267"/>
      <c r="U22" s="267"/>
      <c r="V22" s="266">
        <v>1325.640433</v>
      </c>
      <c r="W22" s="267"/>
      <c r="X22" s="268"/>
    </row>
    <row r="23" spans="1:24" ht="14.25" thickBot="1">
      <c r="A23" s="257" t="s">
        <v>286</v>
      </c>
      <c r="B23" s="258"/>
      <c r="C23" s="259"/>
      <c r="D23" s="260">
        <v>16368.110875000002</v>
      </c>
      <c r="E23" s="261"/>
      <c r="F23" s="262"/>
      <c r="G23" s="260">
        <v>17969.378767000002</v>
      </c>
      <c r="H23" s="261"/>
      <c r="I23" s="262"/>
      <c r="J23" s="260">
        <v>18113.683803999997</v>
      </c>
      <c r="K23" s="261"/>
      <c r="L23" s="262"/>
      <c r="M23" s="260">
        <v>16223.805837999998</v>
      </c>
      <c r="N23" s="261"/>
      <c r="O23" s="262"/>
      <c r="P23" s="260">
        <v>5154.8489069999996</v>
      </c>
      <c r="Q23" s="261"/>
      <c r="R23" s="262"/>
      <c r="S23" s="260">
        <v>271.22621300000003</v>
      </c>
      <c r="T23" s="261"/>
      <c r="U23" s="262"/>
      <c r="V23" s="260">
        <v>11068.956931000001</v>
      </c>
      <c r="W23" s="261"/>
      <c r="X23" s="269"/>
    </row>
    <row r="24" spans="1:24">
      <c r="A24" s="175"/>
      <c r="B24" s="175"/>
      <c r="C24" s="175"/>
      <c r="D24" s="175"/>
      <c r="E24" s="175"/>
      <c r="F24" s="175"/>
      <c r="G24" s="175" t="str">
        <f>IF($P$21="        －"," ","※ソフトウェアの減価償却は直接法により処理しておりますので、⑤列の数値は④列の数値の内数になります。")</f>
        <v xml:space="preserve"> 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25" spans="1:24">
      <c r="A25" s="175"/>
      <c r="B25" s="175"/>
      <c r="C25" s="175"/>
      <c r="D25" s="175"/>
      <c r="E25" s="175"/>
      <c r="F25" s="175"/>
      <c r="G25" s="175" t="str">
        <f>IF($P$21="        －"," ","  よって「当期末残高」は「当期末取得原価」と同じ数値になります。")</f>
        <v xml:space="preserve"> 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spans="1:24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1:24" ht="14.25" thickBot="1">
      <c r="A27" s="175" t="s">
        <v>287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275" t="s">
        <v>218</v>
      </c>
      <c r="P27" s="276"/>
      <c r="Q27" s="276"/>
      <c r="R27" s="276"/>
      <c r="S27" s="175"/>
      <c r="T27" s="175"/>
      <c r="U27" s="175"/>
      <c r="V27" s="175"/>
      <c r="W27" s="175"/>
      <c r="X27" s="175"/>
    </row>
    <row r="28" spans="1:24" ht="27" customHeight="1">
      <c r="A28" s="277" t="s">
        <v>256</v>
      </c>
      <c r="B28" s="278"/>
      <c r="C28" s="278"/>
      <c r="D28" s="281" t="s">
        <v>288</v>
      </c>
      <c r="E28" s="282"/>
      <c r="F28" s="283"/>
      <c r="G28" s="284" t="s">
        <v>258</v>
      </c>
      <c r="H28" s="285"/>
      <c r="I28" s="285"/>
      <c r="J28" s="284" t="s">
        <v>259</v>
      </c>
      <c r="K28" s="285"/>
      <c r="L28" s="285"/>
      <c r="M28" s="284" t="s">
        <v>289</v>
      </c>
      <c r="N28" s="285"/>
      <c r="O28" s="285"/>
      <c r="P28" s="284" t="s">
        <v>263</v>
      </c>
      <c r="Q28" s="285"/>
      <c r="R28" s="286"/>
      <c r="S28" s="175"/>
      <c r="T28" s="175"/>
      <c r="U28" s="175"/>
      <c r="V28" s="175"/>
      <c r="W28" s="175"/>
      <c r="X28" s="175"/>
    </row>
    <row r="29" spans="1:24" ht="14.25" thickBot="1">
      <c r="A29" s="279"/>
      <c r="B29" s="280"/>
      <c r="C29" s="280"/>
      <c r="D29" s="287" t="s">
        <v>290</v>
      </c>
      <c r="E29" s="288"/>
      <c r="F29" s="289"/>
      <c r="G29" s="290" t="s">
        <v>291</v>
      </c>
      <c r="H29" s="291"/>
      <c r="I29" s="291"/>
      <c r="J29" s="290" t="s">
        <v>292</v>
      </c>
      <c r="K29" s="291"/>
      <c r="L29" s="291"/>
      <c r="M29" s="290" t="s">
        <v>293</v>
      </c>
      <c r="N29" s="291"/>
      <c r="O29" s="291"/>
      <c r="P29" s="290" t="s">
        <v>294</v>
      </c>
      <c r="Q29" s="291"/>
      <c r="R29" s="292"/>
      <c r="S29" s="175"/>
      <c r="T29" s="175"/>
      <c r="U29" s="175"/>
      <c r="V29" s="175"/>
      <c r="W29" s="175"/>
      <c r="X29" s="175"/>
    </row>
    <row r="30" spans="1:24">
      <c r="A30" s="176" t="s">
        <v>271</v>
      </c>
      <c r="B30" s="177"/>
      <c r="C30" s="178"/>
      <c r="D30" s="271">
        <v>0.58799999999999997</v>
      </c>
      <c r="E30" s="272"/>
      <c r="F30" s="273"/>
      <c r="G30" s="271" t="s">
        <v>273</v>
      </c>
      <c r="H30" s="272"/>
      <c r="I30" s="273"/>
      <c r="J30" s="271" t="s">
        <v>273</v>
      </c>
      <c r="K30" s="272"/>
      <c r="L30" s="273"/>
      <c r="M30" s="271" t="s">
        <v>273</v>
      </c>
      <c r="N30" s="272"/>
      <c r="O30" s="273"/>
      <c r="P30" s="271">
        <v>0.58799999999999997</v>
      </c>
      <c r="Q30" s="272"/>
      <c r="R30" s="274"/>
      <c r="S30" s="175"/>
      <c r="T30" s="175"/>
      <c r="U30" s="175"/>
      <c r="V30" s="175"/>
      <c r="W30" s="175"/>
      <c r="X30" s="175"/>
    </row>
    <row r="31" spans="1:24">
      <c r="A31" s="179"/>
      <c r="B31" s="180" t="s">
        <v>295</v>
      </c>
      <c r="C31" s="181"/>
      <c r="D31" s="263" t="s">
        <v>273</v>
      </c>
      <c r="E31" s="264"/>
      <c r="F31" s="265"/>
      <c r="G31" s="263" t="s">
        <v>273</v>
      </c>
      <c r="H31" s="264"/>
      <c r="I31" s="265"/>
      <c r="J31" s="263" t="s">
        <v>273</v>
      </c>
      <c r="K31" s="264"/>
      <c r="L31" s="265"/>
      <c r="M31" s="266" t="s">
        <v>273</v>
      </c>
      <c r="N31" s="267"/>
      <c r="O31" s="267"/>
      <c r="P31" s="266" t="s">
        <v>273</v>
      </c>
      <c r="Q31" s="267"/>
      <c r="R31" s="268"/>
      <c r="S31" s="175"/>
      <c r="T31" s="175"/>
      <c r="U31" s="175"/>
      <c r="V31" s="175"/>
      <c r="W31" s="175"/>
      <c r="X31" s="175"/>
    </row>
    <row r="32" spans="1:24">
      <c r="A32" s="179"/>
      <c r="B32" s="180" t="s">
        <v>296</v>
      </c>
      <c r="C32" s="181"/>
      <c r="D32" s="263">
        <v>0.58799999999999997</v>
      </c>
      <c r="E32" s="264"/>
      <c r="F32" s="265"/>
      <c r="G32" s="263" t="s">
        <v>273</v>
      </c>
      <c r="H32" s="264"/>
      <c r="I32" s="265"/>
      <c r="J32" s="263" t="s">
        <v>273</v>
      </c>
      <c r="K32" s="264"/>
      <c r="L32" s="265"/>
      <c r="M32" s="266" t="s">
        <v>273</v>
      </c>
      <c r="N32" s="267"/>
      <c r="O32" s="267"/>
      <c r="P32" s="266">
        <v>0.58799999999999997</v>
      </c>
      <c r="Q32" s="267"/>
      <c r="R32" s="268"/>
      <c r="S32" s="175"/>
      <c r="T32" s="175"/>
      <c r="U32" s="175"/>
      <c r="V32" s="175"/>
      <c r="W32" s="175"/>
      <c r="X32" s="175"/>
    </row>
    <row r="33" spans="1:24">
      <c r="A33" s="179" t="s">
        <v>280</v>
      </c>
      <c r="B33" s="180"/>
      <c r="C33" s="181"/>
      <c r="D33" s="263" t="s">
        <v>273</v>
      </c>
      <c r="E33" s="264"/>
      <c r="F33" s="265"/>
      <c r="G33" s="263" t="s">
        <v>273</v>
      </c>
      <c r="H33" s="264"/>
      <c r="I33" s="265"/>
      <c r="J33" s="263" t="s">
        <v>273</v>
      </c>
      <c r="K33" s="264"/>
      <c r="L33" s="265"/>
      <c r="M33" s="263" t="s">
        <v>273</v>
      </c>
      <c r="N33" s="264"/>
      <c r="O33" s="265"/>
      <c r="P33" s="263" t="s">
        <v>273</v>
      </c>
      <c r="Q33" s="264"/>
      <c r="R33" s="270"/>
      <c r="S33" s="175"/>
      <c r="T33" s="175"/>
      <c r="U33" s="175"/>
      <c r="V33" s="175"/>
      <c r="W33" s="175"/>
      <c r="X33" s="175"/>
    </row>
    <row r="34" spans="1:24">
      <c r="A34" s="179"/>
      <c r="B34" s="180" t="s">
        <v>295</v>
      </c>
      <c r="C34" s="181"/>
      <c r="D34" s="263" t="s">
        <v>273</v>
      </c>
      <c r="E34" s="264"/>
      <c r="F34" s="265"/>
      <c r="G34" s="263" t="s">
        <v>273</v>
      </c>
      <c r="H34" s="264"/>
      <c r="I34" s="265"/>
      <c r="J34" s="263" t="s">
        <v>273</v>
      </c>
      <c r="K34" s="264"/>
      <c r="L34" s="265"/>
      <c r="M34" s="266" t="s">
        <v>273</v>
      </c>
      <c r="N34" s="267"/>
      <c r="O34" s="267"/>
      <c r="P34" s="266" t="s">
        <v>273</v>
      </c>
      <c r="Q34" s="267"/>
      <c r="R34" s="268"/>
      <c r="S34" s="175"/>
      <c r="T34" s="175"/>
      <c r="U34" s="175"/>
      <c r="V34" s="175"/>
      <c r="W34" s="175"/>
      <c r="X34" s="175"/>
    </row>
    <row r="35" spans="1:24">
      <c r="A35" s="179"/>
      <c r="B35" s="180" t="s">
        <v>296</v>
      </c>
      <c r="C35" s="181"/>
      <c r="D35" s="263" t="s">
        <v>273</v>
      </c>
      <c r="E35" s="264"/>
      <c r="F35" s="265"/>
      <c r="G35" s="263" t="s">
        <v>273</v>
      </c>
      <c r="H35" s="264"/>
      <c r="I35" s="265"/>
      <c r="J35" s="263" t="s">
        <v>273</v>
      </c>
      <c r="K35" s="264"/>
      <c r="L35" s="265"/>
      <c r="M35" s="266" t="s">
        <v>273</v>
      </c>
      <c r="N35" s="267"/>
      <c r="O35" s="267"/>
      <c r="P35" s="266" t="s">
        <v>273</v>
      </c>
      <c r="Q35" s="267"/>
      <c r="R35" s="268"/>
      <c r="S35" s="175"/>
      <c r="T35" s="175"/>
      <c r="U35" s="175"/>
      <c r="V35" s="175"/>
      <c r="W35" s="175"/>
      <c r="X35" s="175"/>
    </row>
    <row r="36" spans="1:24" ht="14.25" thickBot="1">
      <c r="A36" s="257" t="s">
        <v>286</v>
      </c>
      <c r="B36" s="258"/>
      <c r="C36" s="259"/>
      <c r="D36" s="260">
        <v>0.58799999999999997</v>
      </c>
      <c r="E36" s="261"/>
      <c r="F36" s="262"/>
      <c r="G36" s="260" t="s">
        <v>273</v>
      </c>
      <c r="H36" s="261"/>
      <c r="I36" s="262"/>
      <c r="J36" s="260" t="s">
        <v>273</v>
      </c>
      <c r="K36" s="261"/>
      <c r="L36" s="262"/>
      <c r="M36" s="260" t="s">
        <v>273</v>
      </c>
      <c r="N36" s="261"/>
      <c r="O36" s="262"/>
      <c r="P36" s="260">
        <v>0.58799999999999997</v>
      </c>
      <c r="Q36" s="261"/>
      <c r="R36" s="269"/>
      <c r="S36" s="175"/>
      <c r="T36" s="175"/>
      <c r="U36" s="175"/>
      <c r="V36" s="175"/>
      <c r="W36" s="175"/>
      <c r="X36" s="175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150" zoomScaleNormal="100" zoomScaleSheetLayoutView="150" workbookViewId="0">
      <selection activeCell="M29" sqref="M29"/>
    </sheetView>
  </sheetViews>
  <sheetFormatPr defaultRowHeight="20.100000000000001" customHeight="1"/>
  <cols>
    <col min="1" max="24" width="3.625" style="183" customWidth="1"/>
    <col min="25" max="25" width="7.375" style="183" customWidth="1"/>
    <col min="26" max="52" width="3.625" style="183" customWidth="1"/>
    <col min="53" max="256" width="9" style="183"/>
    <col min="257" max="280" width="3.625" style="183" customWidth="1"/>
    <col min="281" max="281" width="7.375" style="183" customWidth="1"/>
    <col min="282" max="308" width="3.625" style="183" customWidth="1"/>
    <col min="309" max="512" width="9" style="183"/>
    <col min="513" max="536" width="3.625" style="183" customWidth="1"/>
    <col min="537" max="537" width="7.375" style="183" customWidth="1"/>
    <col min="538" max="564" width="3.625" style="183" customWidth="1"/>
    <col min="565" max="768" width="9" style="183"/>
    <col min="769" max="792" width="3.625" style="183" customWidth="1"/>
    <col min="793" max="793" width="7.375" style="183" customWidth="1"/>
    <col min="794" max="820" width="3.625" style="183" customWidth="1"/>
    <col min="821" max="1024" width="9" style="183"/>
    <col min="1025" max="1048" width="3.625" style="183" customWidth="1"/>
    <col min="1049" max="1049" width="7.375" style="183" customWidth="1"/>
    <col min="1050" max="1076" width="3.625" style="183" customWidth="1"/>
    <col min="1077" max="1280" width="9" style="183"/>
    <col min="1281" max="1304" width="3.625" style="183" customWidth="1"/>
    <col min="1305" max="1305" width="7.375" style="183" customWidth="1"/>
    <col min="1306" max="1332" width="3.625" style="183" customWidth="1"/>
    <col min="1333" max="1536" width="9" style="183"/>
    <col min="1537" max="1560" width="3.625" style="183" customWidth="1"/>
    <col min="1561" max="1561" width="7.375" style="183" customWidth="1"/>
    <col min="1562" max="1588" width="3.625" style="183" customWidth="1"/>
    <col min="1589" max="1792" width="9" style="183"/>
    <col min="1793" max="1816" width="3.625" style="183" customWidth="1"/>
    <col min="1817" max="1817" width="7.375" style="183" customWidth="1"/>
    <col min="1818" max="1844" width="3.625" style="183" customWidth="1"/>
    <col min="1845" max="2048" width="9" style="183"/>
    <col min="2049" max="2072" width="3.625" style="183" customWidth="1"/>
    <col min="2073" max="2073" width="7.375" style="183" customWidth="1"/>
    <col min="2074" max="2100" width="3.625" style="183" customWidth="1"/>
    <col min="2101" max="2304" width="9" style="183"/>
    <col min="2305" max="2328" width="3.625" style="183" customWidth="1"/>
    <col min="2329" max="2329" width="7.375" style="183" customWidth="1"/>
    <col min="2330" max="2356" width="3.625" style="183" customWidth="1"/>
    <col min="2357" max="2560" width="9" style="183"/>
    <col min="2561" max="2584" width="3.625" style="183" customWidth="1"/>
    <col min="2585" max="2585" width="7.375" style="183" customWidth="1"/>
    <col min="2586" max="2612" width="3.625" style="183" customWidth="1"/>
    <col min="2613" max="2816" width="9" style="183"/>
    <col min="2817" max="2840" width="3.625" style="183" customWidth="1"/>
    <col min="2841" max="2841" width="7.375" style="183" customWidth="1"/>
    <col min="2842" max="2868" width="3.625" style="183" customWidth="1"/>
    <col min="2869" max="3072" width="9" style="183"/>
    <col min="3073" max="3096" width="3.625" style="183" customWidth="1"/>
    <col min="3097" max="3097" width="7.375" style="183" customWidth="1"/>
    <col min="3098" max="3124" width="3.625" style="183" customWidth="1"/>
    <col min="3125" max="3328" width="9" style="183"/>
    <col min="3329" max="3352" width="3.625" style="183" customWidth="1"/>
    <col min="3353" max="3353" width="7.375" style="183" customWidth="1"/>
    <col min="3354" max="3380" width="3.625" style="183" customWidth="1"/>
    <col min="3381" max="3584" width="9" style="183"/>
    <col min="3585" max="3608" width="3.625" style="183" customWidth="1"/>
    <col min="3609" max="3609" width="7.375" style="183" customWidth="1"/>
    <col min="3610" max="3636" width="3.625" style="183" customWidth="1"/>
    <col min="3637" max="3840" width="9" style="183"/>
    <col min="3841" max="3864" width="3.625" style="183" customWidth="1"/>
    <col min="3865" max="3865" width="7.375" style="183" customWidth="1"/>
    <col min="3866" max="3892" width="3.625" style="183" customWidth="1"/>
    <col min="3893" max="4096" width="9" style="183"/>
    <col min="4097" max="4120" width="3.625" style="183" customWidth="1"/>
    <col min="4121" max="4121" width="7.375" style="183" customWidth="1"/>
    <col min="4122" max="4148" width="3.625" style="183" customWidth="1"/>
    <col min="4149" max="4352" width="9" style="183"/>
    <col min="4353" max="4376" width="3.625" style="183" customWidth="1"/>
    <col min="4377" max="4377" width="7.375" style="183" customWidth="1"/>
    <col min="4378" max="4404" width="3.625" style="183" customWidth="1"/>
    <col min="4405" max="4608" width="9" style="183"/>
    <col min="4609" max="4632" width="3.625" style="183" customWidth="1"/>
    <col min="4633" max="4633" width="7.375" style="183" customWidth="1"/>
    <col min="4634" max="4660" width="3.625" style="183" customWidth="1"/>
    <col min="4661" max="4864" width="9" style="183"/>
    <col min="4865" max="4888" width="3.625" style="183" customWidth="1"/>
    <col min="4889" max="4889" width="7.375" style="183" customWidth="1"/>
    <col min="4890" max="4916" width="3.625" style="183" customWidth="1"/>
    <col min="4917" max="5120" width="9" style="183"/>
    <col min="5121" max="5144" width="3.625" style="183" customWidth="1"/>
    <col min="5145" max="5145" width="7.375" style="183" customWidth="1"/>
    <col min="5146" max="5172" width="3.625" style="183" customWidth="1"/>
    <col min="5173" max="5376" width="9" style="183"/>
    <col min="5377" max="5400" width="3.625" style="183" customWidth="1"/>
    <col min="5401" max="5401" width="7.375" style="183" customWidth="1"/>
    <col min="5402" max="5428" width="3.625" style="183" customWidth="1"/>
    <col min="5429" max="5632" width="9" style="183"/>
    <col min="5633" max="5656" width="3.625" style="183" customWidth="1"/>
    <col min="5657" max="5657" width="7.375" style="183" customWidth="1"/>
    <col min="5658" max="5684" width="3.625" style="183" customWidth="1"/>
    <col min="5685" max="5888" width="9" style="183"/>
    <col min="5889" max="5912" width="3.625" style="183" customWidth="1"/>
    <col min="5913" max="5913" width="7.375" style="183" customWidth="1"/>
    <col min="5914" max="5940" width="3.625" style="183" customWidth="1"/>
    <col min="5941" max="6144" width="9" style="183"/>
    <col min="6145" max="6168" width="3.625" style="183" customWidth="1"/>
    <col min="6169" max="6169" width="7.375" style="183" customWidth="1"/>
    <col min="6170" max="6196" width="3.625" style="183" customWidth="1"/>
    <col min="6197" max="6400" width="9" style="183"/>
    <col min="6401" max="6424" width="3.625" style="183" customWidth="1"/>
    <col min="6425" max="6425" width="7.375" style="183" customWidth="1"/>
    <col min="6426" max="6452" width="3.625" style="183" customWidth="1"/>
    <col min="6453" max="6656" width="9" style="183"/>
    <col min="6657" max="6680" width="3.625" style="183" customWidth="1"/>
    <col min="6681" max="6681" width="7.375" style="183" customWidth="1"/>
    <col min="6682" max="6708" width="3.625" style="183" customWidth="1"/>
    <col min="6709" max="6912" width="9" style="183"/>
    <col min="6913" max="6936" width="3.625" style="183" customWidth="1"/>
    <col min="6937" max="6937" width="7.375" style="183" customWidth="1"/>
    <col min="6938" max="6964" width="3.625" style="183" customWidth="1"/>
    <col min="6965" max="7168" width="9" style="183"/>
    <col min="7169" max="7192" width="3.625" style="183" customWidth="1"/>
    <col min="7193" max="7193" width="7.375" style="183" customWidth="1"/>
    <col min="7194" max="7220" width="3.625" style="183" customWidth="1"/>
    <col min="7221" max="7424" width="9" style="183"/>
    <col min="7425" max="7448" width="3.625" style="183" customWidth="1"/>
    <col min="7449" max="7449" width="7.375" style="183" customWidth="1"/>
    <col min="7450" max="7476" width="3.625" style="183" customWidth="1"/>
    <col min="7477" max="7680" width="9" style="183"/>
    <col min="7681" max="7704" width="3.625" style="183" customWidth="1"/>
    <col min="7705" max="7705" width="7.375" style="183" customWidth="1"/>
    <col min="7706" max="7732" width="3.625" style="183" customWidth="1"/>
    <col min="7733" max="7936" width="9" style="183"/>
    <col min="7937" max="7960" width="3.625" style="183" customWidth="1"/>
    <col min="7961" max="7961" width="7.375" style="183" customWidth="1"/>
    <col min="7962" max="7988" width="3.625" style="183" customWidth="1"/>
    <col min="7989" max="8192" width="9" style="183"/>
    <col min="8193" max="8216" width="3.625" style="183" customWidth="1"/>
    <col min="8217" max="8217" width="7.375" style="183" customWidth="1"/>
    <col min="8218" max="8244" width="3.625" style="183" customWidth="1"/>
    <col min="8245" max="8448" width="9" style="183"/>
    <col min="8449" max="8472" width="3.625" style="183" customWidth="1"/>
    <col min="8473" max="8473" width="7.375" style="183" customWidth="1"/>
    <col min="8474" max="8500" width="3.625" style="183" customWidth="1"/>
    <col min="8501" max="8704" width="9" style="183"/>
    <col min="8705" max="8728" width="3.625" style="183" customWidth="1"/>
    <col min="8729" max="8729" width="7.375" style="183" customWidth="1"/>
    <col min="8730" max="8756" width="3.625" style="183" customWidth="1"/>
    <col min="8757" max="8960" width="9" style="183"/>
    <col min="8961" max="8984" width="3.625" style="183" customWidth="1"/>
    <col min="8985" max="8985" width="7.375" style="183" customWidth="1"/>
    <col min="8986" max="9012" width="3.625" style="183" customWidth="1"/>
    <col min="9013" max="9216" width="9" style="183"/>
    <col min="9217" max="9240" width="3.625" style="183" customWidth="1"/>
    <col min="9241" max="9241" width="7.375" style="183" customWidth="1"/>
    <col min="9242" max="9268" width="3.625" style="183" customWidth="1"/>
    <col min="9269" max="9472" width="9" style="183"/>
    <col min="9473" max="9496" width="3.625" style="183" customWidth="1"/>
    <col min="9497" max="9497" width="7.375" style="183" customWidth="1"/>
    <col min="9498" max="9524" width="3.625" style="183" customWidth="1"/>
    <col min="9525" max="9728" width="9" style="183"/>
    <col min="9729" max="9752" width="3.625" style="183" customWidth="1"/>
    <col min="9753" max="9753" width="7.375" style="183" customWidth="1"/>
    <col min="9754" max="9780" width="3.625" style="183" customWidth="1"/>
    <col min="9781" max="9984" width="9" style="183"/>
    <col min="9985" max="10008" width="3.625" style="183" customWidth="1"/>
    <col min="10009" max="10009" width="7.375" style="183" customWidth="1"/>
    <col min="10010" max="10036" width="3.625" style="183" customWidth="1"/>
    <col min="10037" max="10240" width="9" style="183"/>
    <col min="10241" max="10264" width="3.625" style="183" customWidth="1"/>
    <col min="10265" max="10265" width="7.375" style="183" customWidth="1"/>
    <col min="10266" max="10292" width="3.625" style="183" customWidth="1"/>
    <col min="10293" max="10496" width="9" style="183"/>
    <col min="10497" max="10520" width="3.625" style="183" customWidth="1"/>
    <col min="10521" max="10521" width="7.375" style="183" customWidth="1"/>
    <col min="10522" max="10548" width="3.625" style="183" customWidth="1"/>
    <col min="10549" max="10752" width="9" style="183"/>
    <col min="10753" max="10776" width="3.625" style="183" customWidth="1"/>
    <col min="10777" max="10777" width="7.375" style="183" customWidth="1"/>
    <col min="10778" max="10804" width="3.625" style="183" customWidth="1"/>
    <col min="10805" max="11008" width="9" style="183"/>
    <col min="11009" max="11032" width="3.625" style="183" customWidth="1"/>
    <col min="11033" max="11033" width="7.375" style="183" customWidth="1"/>
    <col min="11034" max="11060" width="3.625" style="183" customWidth="1"/>
    <col min="11061" max="11264" width="9" style="183"/>
    <col min="11265" max="11288" width="3.625" style="183" customWidth="1"/>
    <col min="11289" max="11289" width="7.375" style="183" customWidth="1"/>
    <col min="11290" max="11316" width="3.625" style="183" customWidth="1"/>
    <col min="11317" max="11520" width="9" style="183"/>
    <col min="11521" max="11544" width="3.625" style="183" customWidth="1"/>
    <col min="11545" max="11545" width="7.375" style="183" customWidth="1"/>
    <col min="11546" max="11572" width="3.625" style="183" customWidth="1"/>
    <col min="11573" max="11776" width="9" style="183"/>
    <col min="11777" max="11800" width="3.625" style="183" customWidth="1"/>
    <col min="11801" max="11801" width="7.375" style="183" customWidth="1"/>
    <col min="11802" max="11828" width="3.625" style="183" customWidth="1"/>
    <col min="11829" max="12032" width="9" style="183"/>
    <col min="12033" max="12056" width="3.625" style="183" customWidth="1"/>
    <col min="12057" max="12057" width="7.375" style="183" customWidth="1"/>
    <col min="12058" max="12084" width="3.625" style="183" customWidth="1"/>
    <col min="12085" max="12288" width="9" style="183"/>
    <col min="12289" max="12312" width="3.625" style="183" customWidth="1"/>
    <col min="12313" max="12313" width="7.375" style="183" customWidth="1"/>
    <col min="12314" max="12340" width="3.625" style="183" customWidth="1"/>
    <col min="12341" max="12544" width="9" style="183"/>
    <col min="12545" max="12568" width="3.625" style="183" customWidth="1"/>
    <col min="12569" max="12569" width="7.375" style="183" customWidth="1"/>
    <col min="12570" max="12596" width="3.625" style="183" customWidth="1"/>
    <col min="12597" max="12800" width="9" style="183"/>
    <col min="12801" max="12824" width="3.625" style="183" customWidth="1"/>
    <col min="12825" max="12825" width="7.375" style="183" customWidth="1"/>
    <col min="12826" max="12852" width="3.625" style="183" customWidth="1"/>
    <col min="12853" max="13056" width="9" style="183"/>
    <col min="13057" max="13080" width="3.625" style="183" customWidth="1"/>
    <col min="13081" max="13081" width="7.375" style="183" customWidth="1"/>
    <col min="13082" max="13108" width="3.625" style="183" customWidth="1"/>
    <col min="13109" max="13312" width="9" style="183"/>
    <col min="13313" max="13336" width="3.625" style="183" customWidth="1"/>
    <col min="13337" max="13337" width="7.375" style="183" customWidth="1"/>
    <col min="13338" max="13364" width="3.625" style="183" customWidth="1"/>
    <col min="13365" max="13568" width="9" style="183"/>
    <col min="13569" max="13592" width="3.625" style="183" customWidth="1"/>
    <col min="13593" max="13593" width="7.375" style="183" customWidth="1"/>
    <col min="13594" max="13620" width="3.625" style="183" customWidth="1"/>
    <col min="13621" max="13824" width="9" style="183"/>
    <col min="13825" max="13848" width="3.625" style="183" customWidth="1"/>
    <col min="13849" max="13849" width="7.375" style="183" customWidth="1"/>
    <col min="13850" max="13876" width="3.625" style="183" customWidth="1"/>
    <col min="13877" max="14080" width="9" style="183"/>
    <col min="14081" max="14104" width="3.625" style="183" customWidth="1"/>
    <col min="14105" max="14105" width="7.375" style="183" customWidth="1"/>
    <col min="14106" max="14132" width="3.625" style="183" customWidth="1"/>
    <col min="14133" max="14336" width="9" style="183"/>
    <col min="14337" max="14360" width="3.625" style="183" customWidth="1"/>
    <col min="14361" max="14361" width="7.375" style="183" customWidth="1"/>
    <col min="14362" max="14388" width="3.625" style="183" customWidth="1"/>
    <col min="14389" max="14592" width="9" style="183"/>
    <col min="14593" max="14616" width="3.625" style="183" customWidth="1"/>
    <col min="14617" max="14617" width="7.375" style="183" customWidth="1"/>
    <col min="14618" max="14644" width="3.625" style="183" customWidth="1"/>
    <col min="14645" max="14848" width="9" style="183"/>
    <col min="14849" max="14872" width="3.625" style="183" customWidth="1"/>
    <col min="14873" max="14873" width="7.375" style="183" customWidth="1"/>
    <col min="14874" max="14900" width="3.625" style="183" customWidth="1"/>
    <col min="14901" max="15104" width="9" style="183"/>
    <col min="15105" max="15128" width="3.625" style="183" customWidth="1"/>
    <col min="15129" max="15129" width="7.375" style="183" customWidth="1"/>
    <col min="15130" max="15156" width="3.625" style="183" customWidth="1"/>
    <col min="15157" max="15360" width="9" style="183"/>
    <col min="15361" max="15384" width="3.625" style="183" customWidth="1"/>
    <col min="15385" max="15385" width="7.375" style="183" customWidth="1"/>
    <col min="15386" max="15412" width="3.625" style="183" customWidth="1"/>
    <col min="15413" max="15616" width="9" style="183"/>
    <col min="15617" max="15640" width="3.625" style="183" customWidth="1"/>
    <col min="15641" max="15641" width="7.375" style="183" customWidth="1"/>
    <col min="15642" max="15668" width="3.625" style="183" customWidth="1"/>
    <col min="15669" max="15872" width="9" style="183"/>
    <col min="15873" max="15896" width="3.625" style="183" customWidth="1"/>
    <col min="15897" max="15897" width="7.375" style="183" customWidth="1"/>
    <col min="15898" max="15924" width="3.625" style="183" customWidth="1"/>
    <col min="15925" max="16128" width="9" style="183"/>
    <col min="16129" max="16152" width="3.625" style="183" customWidth="1"/>
    <col min="16153" max="16153" width="7.375" style="183" customWidth="1"/>
    <col min="16154" max="16180" width="3.625" style="183" customWidth="1"/>
    <col min="16181" max="16384" width="9" style="183"/>
  </cols>
  <sheetData>
    <row r="1" spans="1:24" ht="20.100000000000001" customHeight="1">
      <c r="A1" s="182" t="s">
        <v>297</v>
      </c>
    </row>
    <row r="2" spans="1:24" ht="9.9499999999999993" customHeight="1">
      <c r="A2" s="182"/>
    </row>
    <row r="3" spans="1:24" ht="20.100000000000001" customHeight="1" thickBot="1">
      <c r="A3" s="183" t="s">
        <v>298</v>
      </c>
      <c r="U3" s="305" t="s">
        <v>218</v>
      </c>
      <c r="V3" s="306"/>
      <c r="W3" s="306"/>
      <c r="X3" s="306"/>
    </row>
    <row r="4" spans="1:24" ht="18.95" customHeight="1">
      <c r="A4" s="307" t="s">
        <v>299</v>
      </c>
      <c r="B4" s="308"/>
      <c r="C4" s="308"/>
      <c r="D4" s="308"/>
      <c r="E4" s="308"/>
      <c r="F4" s="308"/>
      <c r="G4" s="308"/>
      <c r="H4" s="309" t="s">
        <v>300</v>
      </c>
      <c r="I4" s="310"/>
      <c r="J4" s="310"/>
      <c r="K4" s="309" t="s">
        <v>301</v>
      </c>
      <c r="L4" s="310"/>
      <c r="M4" s="310"/>
      <c r="N4" s="309" t="s">
        <v>302</v>
      </c>
      <c r="O4" s="310"/>
      <c r="P4" s="310"/>
      <c r="Q4" s="309" t="s">
        <v>303</v>
      </c>
      <c r="R4" s="310"/>
      <c r="S4" s="310"/>
      <c r="T4" s="311" t="s">
        <v>304</v>
      </c>
      <c r="U4" s="312"/>
      <c r="V4" s="309" t="s">
        <v>305</v>
      </c>
      <c r="W4" s="310"/>
      <c r="X4" s="313"/>
    </row>
    <row r="5" spans="1:24" ht="18" customHeight="1">
      <c r="A5" s="326" t="s">
        <v>306</v>
      </c>
      <c r="B5" s="327"/>
      <c r="C5" s="327"/>
      <c r="D5" s="327"/>
      <c r="E5" s="327"/>
      <c r="F5" s="327"/>
      <c r="G5" s="327"/>
      <c r="H5" s="314">
        <v>157924.508</v>
      </c>
      <c r="I5" s="315"/>
      <c r="J5" s="328"/>
      <c r="K5" s="329">
        <v>11213.915999999999</v>
      </c>
      <c r="L5" s="330"/>
      <c r="M5" s="331"/>
      <c r="N5" s="329">
        <v>7868.7719999999999</v>
      </c>
      <c r="O5" s="330"/>
      <c r="P5" s="331"/>
      <c r="Q5" s="329">
        <v>161269.652</v>
      </c>
      <c r="R5" s="330"/>
      <c r="S5" s="331"/>
      <c r="T5" s="332" t="s">
        <v>307</v>
      </c>
      <c r="U5" s="333"/>
      <c r="V5" s="314">
        <v>161269.652</v>
      </c>
      <c r="W5" s="315"/>
      <c r="X5" s="316"/>
    </row>
    <row r="6" spans="1:24" ht="18" customHeight="1">
      <c r="A6" s="317" t="s">
        <v>308</v>
      </c>
      <c r="B6" s="318"/>
      <c r="C6" s="318"/>
      <c r="D6" s="318"/>
      <c r="E6" s="318"/>
      <c r="F6" s="318"/>
      <c r="G6" s="318"/>
      <c r="H6" s="319">
        <v>15008.132</v>
      </c>
      <c r="I6" s="320"/>
      <c r="J6" s="321"/>
      <c r="K6" s="320">
        <v>36755.449000000001</v>
      </c>
      <c r="L6" s="320"/>
      <c r="M6" s="321"/>
      <c r="N6" s="320">
        <v>857.65099999999995</v>
      </c>
      <c r="O6" s="320"/>
      <c r="P6" s="321"/>
      <c r="Q6" s="320">
        <v>50905.93</v>
      </c>
      <c r="R6" s="320"/>
      <c r="S6" s="321"/>
      <c r="T6" s="322" t="s">
        <v>246</v>
      </c>
      <c r="U6" s="323"/>
      <c r="V6" s="322">
        <v>50905.93</v>
      </c>
      <c r="W6" s="324"/>
      <c r="X6" s="325"/>
    </row>
    <row r="7" spans="1:24" ht="18" customHeight="1">
      <c r="A7" s="184"/>
      <c r="B7" s="356" t="s">
        <v>309</v>
      </c>
      <c r="C7" s="357"/>
      <c r="D7" s="357"/>
      <c r="E7" s="357"/>
      <c r="F7" s="357"/>
      <c r="G7" s="358"/>
      <c r="H7" s="359">
        <v>15008.132</v>
      </c>
      <c r="I7" s="360"/>
      <c r="J7" s="361"/>
      <c r="K7" s="362">
        <v>36755.449000000001</v>
      </c>
      <c r="L7" s="363"/>
      <c r="M7" s="364"/>
      <c r="N7" s="362">
        <v>857.65099999999995</v>
      </c>
      <c r="O7" s="363"/>
      <c r="P7" s="364"/>
      <c r="Q7" s="362">
        <v>50905.93</v>
      </c>
      <c r="R7" s="363"/>
      <c r="S7" s="364"/>
      <c r="T7" s="365" t="s">
        <v>246</v>
      </c>
      <c r="U7" s="366"/>
      <c r="V7" s="314">
        <v>50905.93</v>
      </c>
      <c r="W7" s="315"/>
      <c r="X7" s="316"/>
    </row>
    <row r="8" spans="1:24" ht="18" customHeight="1" thickBot="1">
      <c r="A8" s="347" t="s">
        <v>310</v>
      </c>
      <c r="B8" s="348"/>
      <c r="C8" s="348"/>
      <c r="D8" s="348"/>
      <c r="E8" s="348"/>
      <c r="F8" s="348"/>
      <c r="G8" s="349"/>
      <c r="H8" s="350">
        <v>172932.64</v>
      </c>
      <c r="I8" s="351"/>
      <c r="J8" s="352"/>
      <c r="K8" s="351">
        <v>47969.364999999998</v>
      </c>
      <c r="L8" s="351"/>
      <c r="M8" s="352"/>
      <c r="N8" s="350">
        <v>8726.4230000000007</v>
      </c>
      <c r="O8" s="351"/>
      <c r="P8" s="352"/>
      <c r="Q8" s="350">
        <v>212175.58199999999</v>
      </c>
      <c r="R8" s="351"/>
      <c r="S8" s="352"/>
      <c r="T8" s="353" t="s">
        <v>246</v>
      </c>
      <c r="U8" s="354"/>
      <c r="V8" s="351">
        <v>212175.58199999999</v>
      </c>
      <c r="W8" s="351"/>
      <c r="X8" s="355"/>
    </row>
    <row r="9" spans="1:24" ht="18" customHeight="1">
      <c r="B9" s="185"/>
      <c r="C9" s="186"/>
      <c r="D9" s="186"/>
      <c r="E9" s="186"/>
      <c r="F9" s="186"/>
      <c r="G9" s="186"/>
      <c r="H9" s="187"/>
      <c r="I9" s="188"/>
      <c r="J9" s="188"/>
      <c r="K9" s="187"/>
      <c r="L9" s="188"/>
      <c r="M9" s="188"/>
      <c r="N9" s="187"/>
      <c r="O9" s="188"/>
      <c r="P9" s="188"/>
      <c r="Q9" s="187"/>
      <c r="R9" s="188"/>
      <c r="S9" s="188"/>
      <c r="T9" s="187"/>
      <c r="U9" s="188"/>
      <c r="V9" s="187"/>
      <c r="W9" s="188"/>
      <c r="X9" s="188"/>
    </row>
    <row r="10" spans="1:24" ht="14.25" customHeight="1">
      <c r="B10" s="185"/>
      <c r="C10" s="186"/>
      <c r="D10" s="186"/>
      <c r="E10" s="186"/>
      <c r="F10" s="186"/>
      <c r="G10" s="186"/>
      <c r="H10" s="187"/>
      <c r="I10" s="188"/>
      <c r="J10" s="188"/>
      <c r="K10" s="187"/>
      <c r="L10" s="188"/>
      <c r="M10" s="188"/>
      <c r="N10" s="187"/>
      <c r="O10" s="188"/>
      <c r="P10" s="188"/>
      <c r="Q10" s="187"/>
      <c r="R10" s="188"/>
      <c r="S10" s="188"/>
      <c r="T10" s="187"/>
      <c r="U10" s="188"/>
      <c r="V10" s="187"/>
      <c r="W10" s="188"/>
      <c r="X10" s="188"/>
    </row>
    <row r="11" spans="1:24" ht="18" customHeight="1">
      <c r="A11" s="182" t="s">
        <v>311</v>
      </c>
      <c r="B11" s="185"/>
      <c r="C11" s="186"/>
      <c r="D11" s="186"/>
      <c r="E11" s="186"/>
      <c r="F11" s="186"/>
      <c r="G11" s="186"/>
      <c r="H11" s="187"/>
      <c r="I11" s="188"/>
      <c r="J11" s="188"/>
      <c r="K11" s="187"/>
      <c r="L11" s="188"/>
      <c r="M11" s="188"/>
      <c r="N11" s="187"/>
      <c r="O11" s="188"/>
      <c r="P11" s="188"/>
      <c r="Q11" s="187"/>
      <c r="R11" s="188"/>
      <c r="S11" s="188"/>
      <c r="T11" s="187"/>
      <c r="U11" s="188"/>
      <c r="V11" s="187"/>
      <c r="W11" s="188"/>
      <c r="X11" s="188"/>
    </row>
    <row r="12" spans="1:24" ht="9.9499999999999993" customHeight="1">
      <c r="A12" s="182"/>
      <c r="B12" s="185"/>
      <c r="C12" s="186"/>
      <c r="D12" s="186"/>
      <c r="E12" s="186"/>
      <c r="F12" s="186"/>
      <c r="G12" s="186"/>
      <c r="H12" s="187"/>
      <c r="I12" s="188"/>
      <c r="J12" s="188"/>
      <c r="K12" s="187"/>
      <c r="L12" s="188"/>
      <c r="M12" s="188"/>
      <c r="N12" s="187"/>
      <c r="O12" s="188"/>
      <c r="P12" s="188"/>
      <c r="Q12" s="187"/>
      <c r="R12" s="188"/>
      <c r="S12" s="188"/>
      <c r="T12" s="187"/>
      <c r="U12" s="188"/>
      <c r="V12" s="187"/>
      <c r="W12" s="188"/>
      <c r="X12" s="188"/>
    </row>
    <row r="13" spans="1:24" ht="18" customHeight="1" thickBot="1">
      <c r="A13" s="183" t="s">
        <v>312</v>
      </c>
      <c r="B13" s="185"/>
      <c r="C13" s="186"/>
      <c r="D13" s="186"/>
      <c r="E13" s="186"/>
      <c r="F13" s="186"/>
      <c r="G13" s="186"/>
      <c r="H13" s="187"/>
      <c r="I13" s="188"/>
      <c r="J13" s="188"/>
      <c r="K13" s="189"/>
      <c r="L13" s="190"/>
      <c r="M13" s="190"/>
      <c r="N13" s="190"/>
      <c r="O13" s="188"/>
      <c r="P13" s="188"/>
      <c r="Q13" s="187"/>
      <c r="R13" s="188"/>
      <c r="S13" s="188"/>
      <c r="T13" s="334" t="s">
        <v>218</v>
      </c>
      <c r="U13" s="335"/>
      <c r="V13" s="335"/>
      <c r="W13" s="335"/>
      <c r="X13" s="336"/>
    </row>
    <row r="14" spans="1:24" ht="18" customHeight="1" thickBot="1">
      <c r="A14" s="337" t="s">
        <v>256</v>
      </c>
      <c r="B14" s="338"/>
      <c r="C14" s="339"/>
      <c r="D14" s="340" t="s">
        <v>313</v>
      </c>
      <c r="E14" s="341"/>
      <c r="F14" s="341"/>
      <c r="G14" s="341"/>
      <c r="H14" s="341"/>
      <c r="I14" s="341"/>
      <c r="J14" s="341"/>
      <c r="K14" s="341"/>
      <c r="L14" s="342"/>
      <c r="M14" s="343" t="s">
        <v>314</v>
      </c>
      <c r="N14" s="344"/>
      <c r="O14" s="344"/>
      <c r="P14" s="345"/>
      <c r="Q14" s="343" t="s">
        <v>315</v>
      </c>
      <c r="R14" s="344"/>
      <c r="S14" s="344"/>
      <c r="T14" s="345"/>
      <c r="U14" s="343" t="s">
        <v>316</v>
      </c>
      <c r="V14" s="344"/>
      <c r="W14" s="344"/>
      <c r="X14" s="346"/>
    </row>
    <row r="15" spans="1:24" ht="18" customHeight="1" thickBot="1">
      <c r="A15" s="367" t="s">
        <v>317</v>
      </c>
      <c r="B15" s="368"/>
      <c r="C15" s="369"/>
      <c r="D15" s="370" t="s">
        <v>318</v>
      </c>
      <c r="E15" s="371"/>
      <c r="F15" s="371"/>
      <c r="G15" s="371"/>
      <c r="H15" s="371"/>
      <c r="I15" s="371"/>
      <c r="J15" s="371"/>
      <c r="K15" s="371"/>
      <c r="L15" s="372"/>
      <c r="M15" s="373">
        <v>273</v>
      </c>
      <c r="N15" s="374"/>
      <c r="O15" s="374"/>
      <c r="P15" s="375"/>
      <c r="Q15" s="376" t="s">
        <v>307</v>
      </c>
      <c r="R15" s="377"/>
      <c r="S15" s="377"/>
      <c r="T15" s="378"/>
      <c r="U15" s="379"/>
      <c r="V15" s="380"/>
      <c r="W15" s="380"/>
      <c r="X15" s="381"/>
    </row>
    <row r="16" spans="1:24" ht="18" customHeight="1" thickTop="1" thickBot="1">
      <c r="A16" s="382" t="s">
        <v>319</v>
      </c>
      <c r="B16" s="383"/>
      <c r="C16" s="384"/>
      <c r="D16" s="385" t="s">
        <v>320</v>
      </c>
      <c r="E16" s="386"/>
      <c r="F16" s="386"/>
      <c r="G16" s="386"/>
      <c r="H16" s="386"/>
      <c r="I16" s="386"/>
      <c r="J16" s="386"/>
      <c r="K16" s="386"/>
      <c r="L16" s="387"/>
      <c r="M16" s="388">
        <v>2</v>
      </c>
      <c r="N16" s="389"/>
      <c r="O16" s="389"/>
      <c r="P16" s="390"/>
      <c r="Q16" s="388" t="s">
        <v>246</v>
      </c>
      <c r="R16" s="389"/>
      <c r="S16" s="389"/>
      <c r="T16" s="390"/>
      <c r="U16" s="388"/>
      <c r="V16" s="389"/>
      <c r="W16" s="389"/>
      <c r="X16" s="391"/>
    </row>
    <row r="17" spans="1:25" ht="18" customHeight="1" thickTop="1" thickBot="1">
      <c r="A17" s="392" t="s">
        <v>321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4"/>
      <c r="M17" s="395">
        <v>275</v>
      </c>
      <c r="N17" s="396"/>
      <c r="O17" s="396"/>
      <c r="P17" s="397"/>
      <c r="Q17" s="398" t="s">
        <v>246</v>
      </c>
      <c r="R17" s="399"/>
      <c r="S17" s="399"/>
      <c r="T17" s="400"/>
      <c r="U17" s="395"/>
      <c r="V17" s="396"/>
      <c r="W17" s="396"/>
      <c r="X17" s="401"/>
    </row>
    <row r="18" spans="1:25" ht="18" customHeight="1">
      <c r="B18" s="185"/>
      <c r="C18" s="186"/>
      <c r="D18" s="186"/>
      <c r="E18" s="186"/>
      <c r="F18" s="186"/>
      <c r="G18" s="186"/>
      <c r="H18" s="187"/>
      <c r="I18" s="188"/>
      <c r="J18" s="188"/>
      <c r="K18" s="187"/>
      <c r="L18" s="188"/>
      <c r="M18" s="188"/>
      <c r="N18" s="187"/>
      <c r="O18" s="188"/>
      <c r="P18" s="188"/>
      <c r="Q18" s="187"/>
      <c r="R18" s="188"/>
      <c r="S18" s="188"/>
      <c r="T18" s="187"/>
      <c r="U18" s="188"/>
      <c r="V18" s="187"/>
      <c r="W18" s="188"/>
      <c r="X18" s="188"/>
    </row>
    <row r="19" spans="1:25" ht="9.75" customHeight="1">
      <c r="B19" s="185"/>
      <c r="C19" s="186"/>
      <c r="D19" s="186"/>
      <c r="E19" s="186"/>
      <c r="F19" s="186"/>
      <c r="G19" s="186"/>
      <c r="H19" s="187"/>
      <c r="I19" s="188"/>
      <c r="J19" s="188"/>
      <c r="K19" s="187"/>
      <c r="L19" s="188"/>
      <c r="M19" s="188"/>
      <c r="N19" s="187"/>
      <c r="O19" s="188"/>
      <c r="P19" s="188"/>
      <c r="Q19" s="187"/>
      <c r="R19" s="188"/>
      <c r="S19" s="188"/>
      <c r="T19" s="187"/>
      <c r="U19" s="188"/>
      <c r="V19" s="187"/>
      <c r="W19" s="188"/>
      <c r="X19" s="188"/>
    </row>
    <row r="20" spans="1:25" ht="20.100000000000001" customHeight="1">
      <c r="A20" s="182" t="s">
        <v>322</v>
      </c>
    </row>
    <row r="21" spans="1:25" ht="9.9499999999999993" customHeight="1">
      <c r="A21" s="182"/>
    </row>
    <row r="22" spans="1:25" ht="15" customHeight="1" thickBot="1">
      <c r="A22" s="183" t="s">
        <v>298</v>
      </c>
      <c r="U22" s="305" t="s">
        <v>218</v>
      </c>
      <c r="V22" s="306"/>
      <c r="W22" s="306"/>
      <c r="X22" s="306"/>
    </row>
    <row r="23" spans="1:25" ht="20.100000000000001" customHeight="1">
      <c r="A23" s="402" t="s">
        <v>256</v>
      </c>
      <c r="B23" s="403"/>
      <c r="C23" s="403"/>
      <c r="D23" s="404"/>
      <c r="E23" s="408" t="s">
        <v>323</v>
      </c>
      <c r="F23" s="409"/>
      <c r="G23" s="409"/>
      <c r="H23" s="410"/>
      <c r="I23" s="408" t="s">
        <v>324</v>
      </c>
      <c r="J23" s="409"/>
      <c r="K23" s="409"/>
      <c r="L23" s="410"/>
      <c r="M23" s="414" t="s">
        <v>325</v>
      </c>
      <c r="N23" s="415"/>
      <c r="O23" s="415"/>
      <c r="P23" s="415"/>
      <c r="Q23" s="415"/>
      <c r="R23" s="415"/>
      <c r="S23" s="415"/>
      <c r="T23" s="416"/>
      <c r="U23" s="408" t="s">
        <v>263</v>
      </c>
      <c r="V23" s="409"/>
      <c r="W23" s="409"/>
      <c r="X23" s="417"/>
    </row>
    <row r="24" spans="1:25" ht="20.100000000000001" customHeight="1">
      <c r="A24" s="405"/>
      <c r="B24" s="406"/>
      <c r="C24" s="406"/>
      <c r="D24" s="407"/>
      <c r="E24" s="411"/>
      <c r="F24" s="412"/>
      <c r="G24" s="412"/>
      <c r="H24" s="413"/>
      <c r="I24" s="411"/>
      <c r="J24" s="412"/>
      <c r="K24" s="412"/>
      <c r="L24" s="413"/>
      <c r="M24" s="429" t="s">
        <v>326</v>
      </c>
      <c r="N24" s="430"/>
      <c r="O24" s="430"/>
      <c r="P24" s="431"/>
      <c r="Q24" s="429" t="s">
        <v>327</v>
      </c>
      <c r="R24" s="430"/>
      <c r="S24" s="430"/>
      <c r="T24" s="431"/>
      <c r="U24" s="411"/>
      <c r="V24" s="412"/>
      <c r="W24" s="412"/>
      <c r="X24" s="418"/>
    </row>
    <row r="25" spans="1:25" ht="20.100000000000001" customHeight="1">
      <c r="A25" s="422" t="s">
        <v>328</v>
      </c>
      <c r="B25" s="423"/>
      <c r="C25" s="423"/>
      <c r="D25" s="424"/>
      <c r="E25" s="425">
        <v>7872</v>
      </c>
      <c r="F25" s="426"/>
      <c r="G25" s="426"/>
      <c r="H25" s="427"/>
      <c r="I25" s="425">
        <v>4107</v>
      </c>
      <c r="J25" s="426"/>
      <c r="K25" s="426"/>
      <c r="L25" s="427"/>
      <c r="M25" s="419">
        <v>4582</v>
      </c>
      <c r="N25" s="420"/>
      <c r="O25" s="420"/>
      <c r="P25" s="432"/>
      <c r="Q25" s="425">
        <v>0</v>
      </c>
      <c r="R25" s="426"/>
      <c r="S25" s="426"/>
      <c r="T25" s="427"/>
      <c r="U25" s="419">
        <v>7397</v>
      </c>
      <c r="V25" s="420"/>
      <c r="W25" s="420"/>
      <c r="X25" s="421"/>
    </row>
    <row r="26" spans="1:25" ht="20.100000000000001" customHeight="1">
      <c r="A26" s="422" t="s">
        <v>329</v>
      </c>
      <c r="B26" s="423"/>
      <c r="C26" s="423"/>
      <c r="D26" s="424"/>
      <c r="E26" s="425" t="s">
        <v>307</v>
      </c>
      <c r="F26" s="426"/>
      <c r="G26" s="426"/>
      <c r="H26" s="427"/>
      <c r="I26" s="425" t="s">
        <v>307</v>
      </c>
      <c r="J26" s="426"/>
      <c r="K26" s="426"/>
      <c r="L26" s="427"/>
      <c r="M26" s="425" t="s">
        <v>307</v>
      </c>
      <c r="N26" s="426"/>
      <c r="O26" s="426"/>
      <c r="P26" s="427"/>
      <c r="Q26" s="425" t="s">
        <v>307</v>
      </c>
      <c r="R26" s="426"/>
      <c r="S26" s="426"/>
      <c r="T26" s="427"/>
      <c r="U26" s="425" t="s">
        <v>307</v>
      </c>
      <c r="V26" s="426"/>
      <c r="W26" s="426"/>
      <c r="X26" s="428"/>
    </row>
    <row r="27" spans="1:25" ht="20.100000000000001" customHeight="1">
      <c r="A27" s="422" t="s">
        <v>330</v>
      </c>
      <c r="B27" s="423"/>
      <c r="C27" s="423"/>
      <c r="D27" s="424"/>
      <c r="E27" s="425">
        <v>561.744056</v>
      </c>
      <c r="F27" s="426"/>
      <c r="G27" s="426"/>
      <c r="H27" s="427"/>
      <c r="I27" s="425">
        <v>563</v>
      </c>
      <c r="J27" s="426"/>
      <c r="K27" s="426"/>
      <c r="L27" s="427"/>
      <c r="M27" s="425">
        <v>561.744056</v>
      </c>
      <c r="N27" s="426"/>
      <c r="O27" s="426"/>
      <c r="P27" s="427"/>
      <c r="Q27" s="425" t="s">
        <v>307</v>
      </c>
      <c r="R27" s="426"/>
      <c r="S27" s="426"/>
      <c r="T27" s="427"/>
      <c r="U27" s="419">
        <v>563</v>
      </c>
      <c r="V27" s="439"/>
      <c r="W27" s="439"/>
      <c r="X27" s="440"/>
    </row>
    <row r="28" spans="1:25" ht="20.100000000000001" customHeight="1" thickBot="1">
      <c r="A28" s="457" t="s">
        <v>331</v>
      </c>
      <c r="B28" s="458"/>
      <c r="C28" s="458"/>
      <c r="D28" s="459"/>
      <c r="E28" s="433">
        <v>11041.681385</v>
      </c>
      <c r="F28" s="434"/>
      <c r="G28" s="434"/>
      <c r="H28" s="435"/>
      <c r="I28" s="433">
        <v>109</v>
      </c>
      <c r="J28" s="434"/>
      <c r="K28" s="434"/>
      <c r="L28" s="435"/>
      <c r="M28" s="433">
        <v>1047</v>
      </c>
      <c r="N28" s="434"/>
      <c r="O28" s="434"/>
      <c r="P28" s="435"/>
      <c r="Q28" s="433" t="s">
        <v>246</v>
      </c>
      <c r="R28" s="434"/>
      <c r="S28" s="434"/>
      <c r="T28" s="435"/>
      <c r="U28" s="436">
        <v>10104.358746</v>
      </c>
      <c r="V28" s="437"/>
      <c r="W28" s="437"/>
      <c r="X28" s="438"/>
      <c r="Y28" s="191"/>
    </row>
    <row r="29" spans="1:25" ht="20.100000000000001" customHeight="1">
      <c r="A29" s="183" t="s">
        <v>332</v>
      </c>
      <c r="Y29" s="191"/>
    </row>
    <row r="30" spans="1:25" ht="20.100000000000001" customHeight="1">
      <c r="A30" s="192"/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</row>
    <row r="31" spans="1:25" ht="20.100000000000001" customHeight="1">
      <c r="A31" s="193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</row>
    <row r="32" spans="1:25" ht="20.100000000000001" customHeight="1">
      <c r="A32" s="195" t="s">
        <v>333</v>
      </c>
      <c r="B32" s="196"/>
      <c r="C32" s="196"/>
      <c r="D32" s="196"/>
      <c r="E32" s="196"/>
      <c r="F32" s="196"/>
      <c r="G32" s="196"/>
      <c r="H32" s="196"/>
      <c r="I32" s="196"/>
    </row>
    <row r="33" spans="1:9" ht="20.100000000000001" customHeight="1">
      <c r="A33" s="195"/>
      <c r="B33" s="196"/>
      <c r="C33" s="196"/>
      <c r="D33" s="196"/>
      <c r="E33" s="196"/>
      <c r="F33" s="196"/>
      <c r="G33" s="196"/>
      <c r="H33" s="196"/>
      <c r="I33" s="196"/>
    </row>
    <row r="34" spans="1:9" ht="20.100000000000001" customHeight="1" thickBot="1">
      <c r="A34" s="197" t="s">
        <v>298</v>
      </c>
      <c r="B34" s="196"/>
      <c r="C34" s="196"/>
      <c r="D34" s="196"/>
      <c r="E34" s="441" t="s">
        <v>218</v>
      </c>
      <c r="F34" s="441"/>
      <c r="G34" s="441"/>
      <c r="H34" s="441"/>
      <c r="I34" s="196"/>
    </row>
    <row r="35" spans="1:9" ht="20.100000000000001" customHeight="1" thickBot="1">
      <c r="A35" s="442" t="s">
        <v>256</v>
      </c>
      <c r="B35" s="443"/>
      <c r="C35" s="443"/>
      <c r="D35" s="444"/>
      <c r="E35" s="445" t="s">
        <v>334</v>
      </c>
      <c r="F35" s="443"/>
      <c r="G35" s="443"/>
      <c r="H35" s="446"/>
      <c r="I35" s="196"/>
    </row>
    <row r="36" spans="1:9" ht="20.100000000000001" customHeight="1">
      <c r="A36" s="447" t="s">
        <v>335</v>
      </c>
      <c r="B36" s="448"/>
      <c r="C36" s="448"/>
      <c r="D36" s="449"/>
      <c r="E36" s="450">
        <v>435527</v>
      </c>
      <c r="F36" s="451"/>
      <c r="G36" s="451"/>
      <c r="H36" s="452"/>
      <c r="I36" s="196"/>
    </row>
    <row r="37" spans="1:9" ht="20.100000000000001" customHeight="1">
      <c r="A37" s="453" t="s">
        <v>336</v>
      </c>
      <c r="B37" s="454"/>
      <c r="C37" s="454"/>
      <c r="D37" s="455"/>
      <c r="E37" s="319">
        <v>257275</v>
      </c>
      <c r="F37" s="320"/>
      <c r="G37" s="320"/>
      <c r="H37" s="456"/>
      <c r="I37" s="196"/>
    </row>
    <row r="38" spans="1:9" ht="20.100000000000001" customHeight="1">
      <c r="A38" s="453" t="s">
        <v>337</v>
      </c>
      <c r="B38" s="454"/>
      <c r="C38" s="454"/>
      <c r="D38" s="455"/>
      <c r="E38" s="319">
        <v>334599</v>
      </c>
      <c r="F38" s="320"/>
      <c r="G38" s="320"/>
      <c r="H38" s="456"/>
      <c r="I38" s="196"/>
    </row>
    <row r="39" spans="1:9" ht="20.100000000000001" customHeight="1">
      <c r="A39" s="453" t="s">
        <v>338</v>
      </c>
      <c r="B39" s="454"/>
      <c r="C39" s="454"/>
      <c r="D39" s="455"/>
      <c r="E39" s="319">
        <v>32296</v>
      </c>
      <c r="F39" s="320"/>
      <c r="G39" s="320"/>
      <c r="H39" s="456"/>
      <c r="I39" s="196"/>
    </row>
    <row r="40" spans="1:9" ht="20.100000000000001" customHeight="1">
      <c r="A40" s="453" t="s">
        <v>339</v>
      </c>
      <c r="B40" s="454"/>
      <c r="C40" s="454"/>
      <c r="D40" s="455"/>
      <c r="E40" s="319">
        <v>12388</v>
      </c>
      <c r="F40" s="320"/>
      <c r="G40" s="320"/>
      <c r="H40" s="456"/>
      <c r="I40" s="196"/>
    </row>
    <row r="41" spans="1:9" ht="20.100000000000001" customHeight="1">
      <c r="A41" s="453" t="s">
        <v>340</v>
      </c>
      <c r="B41" s="454"/>
      <c r="C41" s="454"/>
      <c r="D41" s="455"/>
      <c r="E41" s="319">
        <v>1541</v>
      </c>
      <c r="F41" s="320"/>
      <c r="G41" s="320"/>
      <c r="H41" s="456"/>
      <c r="I41" s="196"/>
    </row>
    <row r="42" spans="1:9" ht="20.100000000000001" customHeight="1">
      <c r="A42" s="453" t="s">
        <v>341</v>
      </c>
      <c r="B42" s="454"/>
      <c r="C42" s="454"/>
      <c r="D42" s="455"/>
      <c r="E42" s="319">
        <v>5039</v>
      </c>
      <c r="F42" s="320"/>
      <c r="G42" s="320"/>
      <c r="H42" s="456"/>
      <c r="I42" s="196"/>
    </row>
    <row r="43" spans="1:9" ht="20.100000000000001" customHeight="1">
      <c r="A43" s="453" t="s">
        <v>342</v>
      </c>
      <c r="B43" s="454"/>
      <c r="C43" s="454"/>
      <c r="D43" s="455"/>
      <c r="E43" s="319">
        <v>44853</v>
      </c>
      <c r="F43" s="320"/>
      <c r="G43" s="320"/>
      <c r="H43" s="456"/>
      <c r="I43" s="196"/>
    </row>
    <row r="44" spans="1:9" ht="20.100000000000001" customHeight="1">
      <c r="A44" s="453" t="s">
        <v>343</v>
      </c>
      <c r="B44" s="454"/>
      <c r="C44" s="454"/>
      <c r="D44" s="455"/>
      <c r="E44" s="319">
        <v>78884</v>
      </c>
      <c r="F44" s="320"/>
      <c r="G44" s="320"/>
      <c r="H44" s="456"/>
      <c r="I44" s="196"/>
    </row>
    <row r="45" spans="1:9" ht="20.100000000000001" customHeight="1">
      <c r="A45" s="453" t="s">
        <v>344</v>
      </c>
      <c r="B45" s="454"/>
      <c r="C45" s="454"/>
      <c r="D45" s="455"/>
      <c r="E45" s="319">
        <v>0</v>
      </c>
      <c r="F45" s="320"/>
      <c r="G45" s="320"/>
      <c r="H45" s="456"/>
      <c r="I45" s="196"/>
    </row>
    <row r="46" spans="1:9" ht="20.100000000000001" customHeight="1">
      <c r="A46" s="453" t="s">
        <v>345</v>
      </c>
      <c r="B46" s="454"/>
      <c r="C46" s="454"/>
      <c r="D46" s="455"/>
      <c r="E46" s="319">
        <v>11</v>
      </c>
      <c r="F46" s="320"/>
      <c r="G46" s="320"/>
      <c r="H46" s="456"/>
      <c r="I46" s="196"/>
    </row>
    <row r="47" spans="1:9" ht="20.100000000000001" customHeight="1">
      <c r="A47" s="453" t="s">
        <v>346</v>
      </c>
      <c r="B47" s="454"/>
      <c r="C47" s="454"/>
      <c r="D47" s="455"/>
      <c r="E47" s="460" t="s">
        <v>347</v>
      </c>
      <c r="F47" s="461"/>
      <c r="G47" s="461"/>
      <c r="H47" s="462"/>
      <c r="I47" s="196"/>
    </row>
    <row r="48" spans="1:9" ht="20.100000000000001" customHeight="1">
      <c r="A48" s="453" t="s">
        <v>348</v>
      </c>
      <c r="B48" s="454"/>
      <c r="C48" s="454"/>
      <c r="D48" s="455"/>
      <c r="E48" s="319">
        <v>199663</v>
      </c>
      <c r="F48" s="320"/>
      <c r="G48" s="320"/>
      <c r="H48" s="456"/>
      <c r="I48" s="196"/>
    </row>
    <row r="49" spans="1:9" ht="20.100000000000001" customHeight="1" thickBot="1">
      <c r="A49" s="463" t="s">
        <v>286</v>
      </c>
      <c r="B49" s="464"/>
      <c r="C49" s="464"/>
      <c r="D49" s="465"/>
      <c r="E49" s="350">
        <v>1402076</v>
      </c>
      <c r="F49" s="351"/>
      <c r="G49" s="351"/>
      <c r="H49" s="355"/>
      <c r="I49" s="196"/>
    </row>
    <row r="50" spans="1:9" ht="20.100000000000001" customHeight="1">
      <c r="A50" s="196"/>
      <c r="B50" s="196"/>
      <c r="C50" s="196"/>
      <c r="D50" s="196"/>
      <c r="E50" s="196"/>
      <c r="F50" s="196"/>
      <c r="G50" s="196"/>
      <c r="H50" s="196"/>
      <c r="I50" s="196"/>
    </row>
  </sheetData>
  <mergeCells count="119"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1:D41"/>
    <mergeCell ref="E41:H41"/>
    <mergeCell ref="A42:D42"/>
    <mergeCell ref="E42:H42"/>
    <mergeCell ref="A43:D43"/>
    <mergeCell ref="E43:H43"/>
    <mergeCell ref="A38:D38"/>
    <mergeCell ref="E38:H38"/>
    <mergeCell ref="A39:D39"/>
    <mergeCell ref="E39:H39"/>
    <mergeCell ref="A40:D40"/>
    <mergeCell ref="E40:H40"/>
    <mergeCell ref="E34:H34"/>
    <mergeCell ref="A35:D35"/>
    <mergeCell ref="E35:H35"/>
    <mergeCell ref="A36:D36"/>
    <mergeCell ref="E36:H36"/>
    <mergeCell ref="A37:D37"/>
    <mergeCell ref="E37:H37"/>
    <mergeCell ref="A28:D28"/>
    <mergeCell ref="E28:H28"/>
    <mergeCell ref="I28:L28"/>
    <mergeCell ref="M28:P28"/>
    <mergeCell ref="Q28:T28"/>
    <mergeCell ref="U28:X28"/>
    <mergeCell ref="A27:D27"/>
    <mergeCell ref="E27:H27"/>
    <mergeCell ref="I27:L27"/>
    <mergeCell ref="M27:P27"/>
    <mergeCell ref="Q27:T27"/>
    <mergeCell ref="U27:X27"/>
    <mergeCell ref="U25:X25"/>
    <mergeCell ref="A26:D26"/>
    <mergeCell ref="E26:H26"/>
    <mergeCell ref="I26:L26"/>
    <mergeCell ref="M26:P26"/>
    <mergeCell ref="Q26:T26"/>
    <mergeCell ref="U26:X26"/>
    <mergeCell ref="M24:P24"/>
    <mergeCell ref="Q24:T24"/>
    <mergeCell ref="A25:D25"/>
    <mergeCell ref="E25:H25"/>
    <mergeCell ref="I25:L25"/>
    <mergeCell ref="M25:P25"/>
    <mergeCell ref="Q25:T25"/>
    <mergeCell ref="A17:L17"/>
    <mergeCell ref="M17:P17"/>
    <mergeCell ref="Q17:T17"/>
    <mergeCell ref="U17:X17"/>
    <mergeCell ref="U22:X22"/>
    <mergeCell ref="A23:D24"/>
    <mergeCell ref="E23:H24"/>
    <mergeCell ref="I23:L24"/>
    <mergeCell ref="M23:T23"/>
    <mergeCell ref="U23:X24"/>
    <mergeCell ref="A15:C15"/>
    <mergeCell ref="D15:L15"/>
    <mergeCell ref="M15:P15"/>
    <mergeCell ref="Q15:T15"/>
    <mergeCell ref="U15:X15"/>
    <mergeCell ref="A16:C16"/>
    <mergeCell ref="D16:L16"/>
    <mergeCell ref="M16:P16"/>
    <mergeCell ref="Q16:T16"/>
    <mergeCell ref="U16:X16"/>
    <mergeCell ref="T13:X13"/>
    <mergeCell ref="A14:C14"/>
    <mergeCell ref="D14:L14"/>
    <mergeCell ref="M14:P14"/>
    <mergeCell ref="Q14:T14"/>
    <mergeCell ref="U14:X14"/>
    <mergeCell ref="V7:X7"/>
    <mergeCell ref="A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A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2016-01-07T05:21:59Z</cp:lastPrinted>
  <dcterms:created xsi:type="dcterms:W3CDTF">2014-08-27T05:50:22Z</dcterms:created>
  <dcterms:modified xsi:type="dcterms:W3CDTF">2016-01-07T05:37:21Z</dcterms:modified>
</cp:coreProperties>
</file>