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仮収支" sheetId="4" r:id="rId1"/>
  </sheets>
  <definedNames>
    <definedName name="_xlnm.Print_Area" localSheetId="0">H27仮収支!$A$1:$H$31</definedName>
  </definedNames>
  <calcPr calcId="145621"/>
</workbook>
</file>

<file path=xl/calcChain.xml><?xml version="1.0" encoding="utf-8"?>
<calcChain xmlns="http://schemas.openxmlformats.org/spreadsheetml/2006/main">
  <c r="F22" i="4" l="1"/>
  <c r="G22" i="4"/>
  <c r="E22" i="4"/>
  <c r="F16" i="4" l="1"/>
  <c r="G16" i="4"/>
  <c r="E16" i="4" l="1"/>
</calcChain>
</file>

<file path=xl/sharedStrings.xml><?xml version="1.0" encoding="utf-8"?>
<sst xmlns="http://schemas.openxmlformats.org/spreadsheetml/2006/main" count="23" uniqueCount="23">
  <si>
    <t>要対応額　計</t>
    <rPh sb="0" eb="1">
      <t>ヨウ</t>
    </rPh>
    <rPh sb="1" eb="3">
      <t>タイオウ</t>
    </rPh>
    <rPh sb="3" eb="4">
      <t>ガク</t>
    </rPh>
    <rPh sb="5" eb="6">
      <t>ケイ</t>
    </rPh>
    <phoneticPr fontId="1"/>
  </si>
  <si>
    <t>※流動要因</t>
    <rPh sb="1" eb="3">
      <t>リュウドウ</t>
    </rPh>
    <rPh sb="3" eb="5">
      <t>ヨウイン</t>
    </rPh>
    <phoneticPr fontId="1"/>
  </si>
  <si>
    <t xml:space="preserve">H27 </t>
    <phoneticPr fontId="1"/>
  </si>
  <si>
    <t>粗い試算（26年2月版）における要対応額</t>
    <rPh sb="0" eb="1">
      <t>アラ</t>
    </rPh>
    <rPh sb="2" eb="4">
      <t>シサン</t>
    </rPh>
    <rPh sb="7" eb="8">
      <t>ネン</t>
    </rPh>
    <rPh sb="9" eb="10">
      <t>ガツ</t>
    </rPh>
    <rPh sb="10" eb="11">
      <t>バン</t>
    </rPh>
    <rPh sb="16" eb="17">
      <t>ヨウ</t>
    </rPh>
    <rPh sb="17" eb="19">
      <t>タイオウ</t>
    </rPh>
    <rPh sb="19" eb="20">
      <t>ガク</t>
    </rPh>
    <phoneticPr fontId="1"/>
  </si>
  <si>
    <t>歳出増（社会保障関係等）</t>
    <rPh sb="0" eb="2">
      <t>サイシュツ</t>
    </rPh>
    <rPh sb="2" eb="3">
      <t>ゾウ</t>
    </rPh>
    <rPh sb="4" eb="6">
      <t>シャカイ</t>
    </rPh>
    <rPh sb="6" eb="8">
      <t>ホショウ</t>
    </rPh>
    <rPh sb="8" eb="10">
      <t>カンケイ</t>
    </rPh>
    <rPh sb="10" eb="11">
      <t>トウ</t>
    </rPh>
    <phoneticPr fontId="1"/>
  </si>
  <si>
    <t>収支改善（税・交付税）</t>
    <rPh sb="0" eb="2">
      <t>シュウシ</t>
    </rPh>
    <rPh sb="2" eb="4">
      <t>カイゼン</t>
    </rPh>
    <rPh sb="5" eb="6">
      <t>ゼイ</t>
    </rPh>
    <rPh sb="7" eb="10">
      <t>コウフゼイ</t>
    </rPh>
    <phoneticPr fontId="1"/>
  </si>
  <si>
    <t>※差引き（要調整額）</t>
    <rPh sb="1" eb="3">
      <t>サシヒキ</t>
    </rPh>
    <rPh sb="5" eb="6">
      <t>ヨウ</t>
    </rPh>
    <rPh sb="6" eb="8">
      <t>チョウセイ</t>
    </rPh>
    <rPh sb="8" eb="9">
      <t>ガク</t>
    </rPh>
    <phoneticPr fontId="1"/>
  </si>
  <si>
    <t>Z</t>
    <phoneticPr fontId="1"/>
  </si>
  <si>
    <t>要調整額　X － Y</t>
    <rPh sb="0" eb="1">
      <t>ヨウ</t>
    </rPh>
    <rPh sb="1" eb="3">
      <t>チョウセイ</t>
    </rPh>
    <rPh sb="3" eb="4">
      <t>ガク</t>
    </rPh>
    <phoneticPr fontId="1"/>
  </si>
  <si>
    <t>　　　</t>
    <phoneticPr fontId="1"/>
  </si>
  <si>
    <t>（単位　億円）</t>
    <rPh sb="1" eb="3">
      <t>タンイ</t>
    </rPh>
    <rPh sb="4" eb="6">
      <t>オクエン</t>
    </rPh>
    <phoneticPr fontId="1"/>
  </si>
  <si>
    <t>X</t>
    <phoneticPr fontId="1"/>
  </si>
  <si>
    <t>※課題</t>
    <rPh sb="1" eb="3">
      <t>カダイ</t>
    </rPh>
    <phoneticPr fontId="1"/>
  </si>
  <si>
    <t>H28</t>
    <phoneticPr fontId="1"/>
  </si>
  <si>
    <t>H29</t>
    <phoneticPr fontId="1"/>
  </si>
  <si>
    <t>Y</t>
    <phoneticPr fontId="1"/>
  </si>
  <si>
    <t>　　・要調整額への対応（財政調整基⾦：1,150億）</t>
    <rPh sb="3" eb="4">
      <t>ヨウ</t>
    </rPh>
    <rPh sb="4" eb="6">
      <t>チョウセイ</t>
    </rPh>
    <rPh sb="6" eb="7">
      <t>ガク</t>
    </rPh>
    <rPh sb="9" eb="11">
      <t>タイオウ</t>
    </rPh>
    <rPh sb="12" eb="14">
      <t>ザイセイ</t>
    </rPh>
    <rPh sb="14" eb="16">
      <t>チョウセイ</t>
    </rPh>
    <rPh sb="16" eb="17">
      <t>キ</t>
    </rPh>
    <rPh sb="24" eb="25">
      <t>オク</t>
    </rPh>
    <phoneticPr fontId="1"/>
  </si>
  <si>
    <t>　　・⼈事委員会勧告及び給与の特例減額措置への対応</t>
    <phoneticPr fontId="1"/>
  </si>
  <si>
    <t>　　・H26年度の収支（歳出削減、歳入確保）の動向</t>
    <rPh sb="6" eb="8">
      <t>ネンド</t>
    </rPh>
    <rPh sb="9" eb="11">
      <t>シュウシ</t>
    </rPh>
    <rPh sb="12" eb="14">
      <t>サイシュツ</t>
    </rPh>
    <rPh sb="14" eb="16">
      <t>サクゲン</t>
    </rPh>
    <rPh sb="17" eb="19">
      <t>サイニュウ</t>
    </rPh>
    <rPh sb="19" eb="21">
      <t>カクホ</t>
    </rPh>
    <rPh sb="23" eb="25">
      <t>ドウコウ</t>
    </rPh>
    <phoneticPr fontId="1"/>
  </si>
  <si>
    <t>　　・国制度の動向（H27地方財政計画、社会保障制度改革、</t>
    <rPh sb="3" eb="4">
      <t>クニ</t>
    </rPh>
    <rPh sb="4" eb="6">
      <t>セイド</t>
    </rPh>
    <rPh sb="7" eb="9">
      <t>ドウコウ</t>
    </rPh>
    <rPh sb="13" eb="15">
      <t>チホウ</t>
    </rPh>
    <rPh sb="15" eb="17">
      <t>ザイセイ</t>
    </rPh>
    <rPh sb="17" eb="19">
      <t>ケイカク</t>
    </rPh>
    <rPh sb="20" eb="22">
      <t>シャカイ</t>
    </rPh>
    <rPh sb="22" eb="24">
      <t>ホショウ</t>
    </rPh>
    <rPh sb="24" eb="26">
      <t>セイド</t>
    </rPh>
    <rPh sb="26" eb="28">
      <t>カイカク</t>
    </rPh>
    <phoneticPr fontId="1"/>
  </si>
  <si>
    <t>　　　　　　　　　　　　　法人課税改革(実効税率引下げ)、税偏在是正）</t>
    <phoneticPr fontId="1"/>
  </si>
  <si>
    <t>■Ｈ２７～２９仮収支試算（精査中）</t>
    <rPh sb="7" eb="8">
      <t>カリ</t>
    </rPh>
    <rPh sb="8" eb="10">
      <t>シュウシ</t>
    </rPh>
    <rPh sb="10" eb="12">
      <t>シサン</t>
    </rPh>
    <rPh sb="13" eb="15">
      <t>セイサ</t>
    </rPh>
    <rPh sb="15" eb="16">
      <t>ナカ</t>
    </rPh>
    <phoneticPr fontId="1"/>
  </si>
  <si>
    <t>行財政改革推進プラン（素案）の取組等</t>
    <rPh sb="0" eb="3">
      <t>ギョウザイセイ</t>
    </rPh>
    <rPh sb="3" eb="5">
      <t>カイカク</t>
    </rPh>
    <rPh sb="5" eb="7">
      <t>スイシン</t>
    </rPh>
    <rPh sb="11" eb="13">
      <t>ソアン</t>
    </rPh>
    <rPh sb="15" eb="17">
      <t>トリクミ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</si>
</sst>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\ ;&quot;▲ &quot;#,##0\ "/>
    <numFmt numFmtId="178" formatCode="@\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57" fontId="2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6" fontId="2" fillId="0" borderId="0" xfId="0" quotePrefix="1" applyNumberFormat="1" applyFont="1" applyAlignment="1">
      <alignment horizontal="right" vertical="center"/>
    </xf>
    <xf numFmtId="176" fontId="2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818029</xdr:colOff>
      <xdr:row>0</xdr:row>
      <xdr:rowOff>280147</xdr:rowOff>
    </xdr:from>
    <xdr:to>
      <xdr:col>7</xdr:col>
      <xdr:colOff>179293</xdr:colOff>
      <xdr:row>3</xdr:row>
      <xdr:rowOff>44824</xdr:rowOff>
    </xdr:to>
    <xdr:sp macro="" textlink="">
      <xdr:nvSpPr>
        <xdr:cNvPr id="2" name="正方形/長方形 1"/>
        <xdr:cNvSpPr/>
      </xdr:nvSpPr>
      <xdr:spPr>
        <a:xfrm>
          <a:off x="6589058" y="280147"/>
          <a:ext cx="1199029" cy="616324"/>
        </a:xfrm>
        <a:prstGeom prst="rect">
          <a:avLst/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85" zoomScaleNormal="100" zoomScaleSheetLayoutView="85" workbookViewId="0">
      <selection activeCell="L4" sqref="L4"/>
    </sheetView>
  </sheetViews>
  <sheetFormatPr defaultRowHeight="24.95" customHeight="1" x14ac:dyDescent="0.15"/>
  <cols>
    <col min="1" max="1" width="3" style="1" customWidth="1"/>
    <col min="2" max="3" width="1.875" style="1" customWidth="1"/>
    <col min="4" max="4" width="56.875" style="1" customWidth="1"/>
    <col min="5" max="5" width="12" style="4" customWidth="1"/>
    <col min="6" max="6" width="12" style="10" customWidth="1"/>
    <col min="7" max="7" width="12" style="4" customWidth="1"/>
    <col min="8" max="8" width="4.5" style="16" customWidth="1"/>
    <col min="9" max="16384" width="9" style="1"/>
  </cols>
  <sheetData>
    <row r="1" spans="1:9" ht="28.5" customHeight="1" x14ac:dyDescent="0.15"/>
    <row r="2" spans="1:9" ht="19.5" customHeight="1" x14ac:dyDescent="0.15">
      <c r="E2" s="23"/>
      <c r="F2" s="24"/>
      <c r="G2" s="23"/>
      <c r="H2" s="20"/>
    </row>
    <row r="3" spans="1:9" ht="19.5" customHeight="1" x14ac:dyDescent="0.15">
      <c r="E3" s="23"/>
      <c r="F3" s="24"/>
      <c r="G3" s="23"/>
      <c r="H3" s="20"/>
    </row>
    <row r="4" spans="1:9" ht="19.5" customHeight="1" x14ac:dyDescent="0.15">
      <c r="E4" s="23"/>
      <c r="F4" s="24"/>
      <c r="G4" s="23"/>
      <c r="H4" s="20"/>
    </row>
    <row r="5" spans="1:9" ht="33" x14ac:dyDescent="0.15">
      <c r="A5" s="17" t="s">
        <v>21</v>
      </c>
    </row>
    <row r="6" spans="1:9" s="2" customFormat="1" ht="19.5" x14ac:dyDescent="0.15">
      <c r="E6" s="5"/>
      <c r="F6" s="13"/>
      <c r="G6" s="5"/>
      <c r="H6" s="16"/>
    </row>
    <row r="7" spans="1:9" s="2" customFormat="1" ht="19.5" x14ac:dyDescent="0.15">
      <c r="E7" s="5"/>
      <c r="F7" s="13"/>
      <c r="G7" s="5" t="s">
        <v>10</v>
      </c>
      <c r="H7" s="16"/>
    </row>
    <row r="8" spans="1:9" s="2" customFormat="1" ht="9.75" customHeight="1" x14ac:dyDescent="0.15">
      <c r="E8" s="6"/>
      <c r="F8" s="11"/>
      <c r="G8" s="6"/>
      <c r="H8" s="16"/>
      <c r="I8" s="3"/>
    </row>
    <row r="9" spans="1:9" s="2" customFormat="1" ht="19.5" x14ac:dyDescent="0.15">
      <c r="E9" s="21" t="s">
        <v>2</v>
      </c>
      <c r="F9" s="25" t="s">
        <v>13</v>
      </c>
      <c r="G9" s="21" t="s">
        <v>14</v>
      </c>
      <c r="H9" s="16"/>
    </row>
    <row r="10" spans="1:9" s="2" customFormat="1" ht="9.75" customHeight="1" x14ac:dyDescent="0.15">
      <c r="E10" s="7"/>
      <c r="F10" s="14"/>
      <c r="G10" s="7"/>
      <c r="H10" s="16"/>
    </row>
    <row r="11" spans="1:9" s="33" customFormat="1" ht="41.25" customHeight="1" x14ac:dyDescent="0.15">
      <c r="B11" s="37"/>
      <c r="C11" s="41" t="s">
        <v>3</v>
      </c>
      <c r="D11" s="42"/>
      <c r="E11" s="38">
        <v>730</v>
      </c>
      <c r="F11" s="38">
        <v>590</v>
      </c>
      <c r="G11" s="39">
        <v>200</v>
      </c>
      <c r="H11" s="40"/>
    </row>
    <row r="12" spans="1:9" s="2" customFormat="1" ht="27" customHeight="1" x14ac:dyDescent="0.15">
      <c r="E12" s="7"/>
      <c r="F12" s="14"/>
      <c r="G12" s="7"/>
      <c r="H12" s="16"/>
    </row>
    <row r="13" spans="1:9" s="2" customFormat="1" ht="27" customHeight="1" x14ac:dyDescent="0.15">
      <c r="D13" s="2" t="s">
        <v>5</v>
      </c>
      <c r="E13" s="15">
        <v>-70</v>
      </c>
      <c r="F13" s="26">
        <v>-70</v>
      </c>
      <c r="G13" s="15">
        <v>-70</v>
      </c>
      <c r="H13" s="16"/>
    </row>
    <row r="14" spans="1:9" s="2" customFormat="1" ht="27" customHeight="1" x14ac:dyDescent="0.15">
      <c r="D14" s="2" t="s">
        <v>4</v>
      </c>
      <c r="E14" s="15">
        <v>60</v>
      </c>
      <c r="F14" s="26">
        <v>50</v>
      </c>
      <c r="G14" s="15">
        <v>50</v>
      </c>
      <c r="H14" s="16"/>
    </row>
    <row r="15" spans="1:9" s="2" customFormat="1" ht="27" customHeight="1" thickBot="1" x14ac:dyDescent="0.2">
      <c r="E15" s="6"/>
      <c r="F15" s="11"/>
      <c r="G15" s="6"/>
      <c r="H15" s="16"/>
    </row>
    <row r="16" spans="1:9" s="33" customFormat="1" ht="41.25" customHeight="1" thickBot="1" x14ac:dyDescent="0.2">
      <c r="B16" s="34"/>
      <c r="C16" s="29" t="s">
        <v>0</v>
      </c>
      <c r="D16" s="29"/>
      <c r="E16" s="30">
        <f>SUM(E11,E13:E14)</f>
        <v>720</v>
      </c>
      <c r="F16" s="30">
        <f>SUM(F11,F13:F14)</f>
        <v>570</v>
      </c>
      <c r="G16" s="31">
        <f t="shared" ref="G16" si="0">SUM(G11,G13:G14)</f>
        <v>180</v>
      </c>
      <c r="H16" s="32" t="s">
        <v>11</v>
      </c>
    </row>
    <row r="17" spans="2:11" s="2" customFormat="1" ht="41.25" customHeight="1" x14ac:dyDescent="0.15">
      <c r="E17" s="7"/>
      <c r="F17" s="14"/>
      <c r="G17" s="7"/>
      <c r="H17" s="16"/>
    </row>
    <row r="18" spans="2:11" s="2" customFormat="1" ht="27" customHeight="1" thickBot="1" x14ac:dyDescent="0.2">
      <c r="B18" s="27"/>
      <c r="E18" s="6"/>
      <c r="F18" s="11"/>
      <c r="G18" s="6"/>
      <c r="H18" s="16"/>
    </row>
    <row r="19" spans="2:11" s="33" customFormat="1" ht="41.25" customHeight="1" thickBot="1" x14ac:dyDescent="0.2">
      <c r="B19" s="34"/>
      <c r="C19" s="43" t="s">
        <v>22</v>
      </c>
      <c r="D19" s="44"/>
      <c r="E19" s="35">
        <v>140</v>
      </c>
      <c r="F19" s="35">
        <v>70</v>
      </c>
      <c r="G19" s="36">
        <v>40</v>
      </c>
      <c r="H19" s="32" t="s">
        <v>15</v>
      </c>
    </row>
    <row r="20" spans="2:11" s="2" customFormat="1" ht="41.25" customHeight="1" x14ac:dyDescent="0.15">
      <c r="E20" s="18"/>
      <c r="F20" s="22"/>
      <c r="G20" s="18"/>
      <c r="H20" s="16"/>
    </row>
    <row r="21" spans="2:11" s="2" customFormat="1" ht="27" customHeight="1" thickBot="1" x14ac:dyDescent="0.2">
      <c r="B21" s="27" t="s">
        <v>6</v>
      </c>
      <c r="E21" s="18"/>
      <c r="F21" s="22"/>
      <c r="G21" s="18"/>
      <c r="H21" s="16"/>
    </row>
    <row r="22" spans="2:11" s="33" customFormat="1" ht="41.25" customHeight="1" thickBot="1" x14ac:dyDescent="0.2">
      <c r="B22" s="28"/>
      <c r="C22" s="29" t="s">
        <v>8</v>
      </c>
      <c r="D22" s="29"/>
      <c r="E22" s="30">
        <f>E16-E19</f>
        <v>580</v>
      </c>
      <c r="F22" s="30">
        <f t="shared" ref="F22:G22" si="1">F16-F19</f>
        <v>500</v>
      </c>
      <c r="G22" s="31">
        <f t="shared" si="1"/>
        <v>140</v>
      </c>
      <c r="H22" s="32" t="s">
        <v>7</v>
      </c>
    </row>
    <row r="23" spans="2:11" s="2" customFormat="1" ht="27" customHeight="1" x14ac:dyDescent="0.15">
      <c r="E23" s="6"/>
      <c r="F23" s="11"/>
      <c r="G23" s="6"/>
      <c r="H23" s="16"/>
      <c r="K23" s="3"/>
    </row>
    <row r="24" spans="2:11" ht="27" customHeight="1" x14ac:dyDescent="0.15">
      <c r="B24" s="9"/>
      <c r="C24" s="9"/>
      <c r="D24" s="19" t="s">
        <v>12</v>
      </c>
      <c r="E24" s="12"/>
      <c r="F24" s="12"/>
      <c r="G24" s="12"/>
    </row>
    <row r="25" spans="2:11" ht="27" customHeight="1" x14ac:dyDescent="0.15">
      <c r="B25" s="9"/>
      <c r="C25" s="9"/>
      <c r="D25" s="8" t="s">
        <v>16</v>
      </c>
    </row>
    <row r="26" spans="2:11" ht="27" customHeight="1" x14ac:dyDescent="0.15">
      <c r="B26" s="9"/>
      <c r="C26" s="9"/>
      <c r="D26" s="8" t="s">
        <v>17</v>
      </c>
    </row>
    <row r="27" spans="2:11" s="2" customFormat="1" ht="27" customHeight="1" x14ac:dyDescent="0.15">
      <c r="E27" s="6"/>
      <c r="F27" s="11"/>
      <c r="G27" s="6"/>
      <c r="H27" s="16"/>
      <c r="K27" s="3"/>
    </row>
    <row r="28" spans="2:11" ht="27" customHeight="1" x14ac:dyDescent="0.15">
      <c r="B28" s="9"/>
      <c r="C28" s="9"/>
      <c r="D28" s="19" t="s">
        <v>1</v>
      </c>
      <c r="E28" s="12"/>
      <c r="F28" s="12"/>
      <c r="G28" s="12"/>
    </row>
    <row r="29" spans="2:11" ht="27" customHeight="1" x14ac:dyDescent="0.15">
      <c r="B29" s="9"/>
      <c r="C29" s="9"/>
      <c r="D29" s="8" t="s">
        <v>18</v>
      </c>
    </row>
    <row r="30" spans="2:11" ht="27" customHeight="1" x14ac:dyDescent="0.15">
      <c r="B30" s="9"/>
      <c r="C30" s="9"/>
      <c r="D30" s="8" t="s">
        <v>19</v>
      </c>
      <c r="E30" s="12"/>
      <c r="F30" s="12"/>
      <c r="G30" s="12"/>
    </row>
    <row r="31" spans="2:11" ht="27" customHeight="1" x14ac:dyDescent="0.15">
      <c r="B31" s="9"/>
      <c r="C31" s="9"/>
      <c r="D31" s="8" t="s">
        <v>20</v>
      </c>
      <c r="E31" s="12"/>
      <c r="F31" s="12"/>
      <c r="G31" s="12"/>
    </row>
    <row r="32" spans="2:11" ht="19.5" x14ac:dyDescent="0.15">
      <c r="B32" s="9"/>
      <c r="C32" s="9"/>
      <c r="D32" s="8" t="s">
        <v>9</v>
      </c>
      <c r="E32" s="12"/>
      <c r="F32" s="12"/>
      <c r="G32" s="12"/>
    </row>
  </sheetData>
  <mergeCells count="2">
    <mergeCell ref="C11:D11"/>
    <mergeCell ref="C19:D19"/>
  </mergeCells>
  <phoneticPr fontId="1"/>
  <printOptions horizontalCentered="1"/>
  <pageMargins left="0.78740157480314965" right="0.78740157480314965" top="0.6692913385826772" bottom="0.39370078740157483" header="0.39370078740157483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H27仮収支</vt:lpstr>
      <vt:lpstr>H27仮収支!Print_Area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2014-10-30T03:49:57Z</dcterms:modified>
</cp:coreProperties>
</file>