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82E227D7-144C-42AA-9165-B098D0D22F4B}" xr6:coauthVersionLast="47" xr6:coauthVersionMax="47" xr10:uidLastSave="{00000000-0000-0000-0000-000000000000}"/>
  <bookViews>
    <workbookView xWindow="-108" yWindow="-108" windowWidth="23256" windowHeight="13896" xr2:uid="{00000000-000D-0000-FFFF-FFFF00000000}"/>
  </bookViews>
  <sheets>
    <sheet name="人数修正1218 " sheetId="4" r:id="rId1"/>
    <sheet name="高柳修正後" sheetId="3" state="hidden" r:id="rId2"/>
    <sheet name="安立修正案" sheetId="1" state="hidden" r:id="rId3"/>
    <sheet name="原案" sheetId="2" state="hidden" r:id="rId4"/>
  </sheets>
  <definedNames>
    <definedName name="_xlnm.Print_Area" localSheetId="2">安立修正案!$A$3:$F$44</definedName>
    <definedName name="_xlnm.Print_Area" localSheetId="3">原案!$A$3:$F$44</definedName>
    <definedName name="_xlnm.Print_Area" localSheetId="1">高柳修正後!$A$1:$J$46</definedName>
    <definedName name="_xlnm.Print_Area" localSheetId="0">'人数修正1218 '!$A$1:$J$46</definedName>
    <definedName name="_xlnm.Print_Titles" localSheetId="2">安立修正案!$2:$5</definedName>
    <definedName name="_xlnm.Print_Titles" localSheetId="3">原案!$2:$5</definedName>
    <definedName name="_xlnm.Print_Titles" localSheetId="1">高柳修正後!$2:$5</definedName>
    <definedName name="_xlnm.Print_Titles" localSheetId="0">'人数修正1218 '!$2:$5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 i="4" l="1"/>
  <c r="A17" i="4"/>
  <c r="B17" i="3"/>
  <c r="A17" i="3"/>
  <c r="B17" i="2" l="1"/>
  <c r="A17" i="2"/>
  <c r="A17" i="1"/>
  <c r="B17" i="1"/>
</calcChain>
</file>

<file path=xl/sharedStrings.xml><?xml version="1.0" encoding="utf-8"?>
<sst xmlns="http://schemas.openxmlformats.org/spreadsheetml/2006/main" count="622" uniqueCount="159">
  <si>
    <t>①施設の設置目的に沿った運営</t>
  </si>
  <si>
    <t>評価項目</t>
    <rPh sb="0" eb="2">
      <t>ヒョウカ</t>
    </rPh>
    <rPh sb="2" eb="4">
      <t>コウモク</t>
    </rPh>
    <phoneticPr fontId="1"/>
  </si>
  <si>
    <t>評価基準（内容）</t>
    <rPh sb="0" eb="2">
      <t>ヒョウカ</t>
    </rPh>
    <rPh sb="2" eb="4">
      <t>キジュン</t>
    </rPh>
    <rPh sb="5" eb="7">
      <t>ナイヨウ</t>
    </rPh>
    <phoneticPr fontId="1"/>
  </si>
  <si>
    <t>指定管理者の自己評価</t>
    <rPh sb="0" eb="2">
      <t>シテイ</t>
    </rPh>
    <rPh sb="2" eb="5">
      <t>カンリシャ</t>
    </rPh>
    <rPh sb="6" eb="8">
      <t>ジコ</t>
    </rPh>
    <rPh sb="8" eb="10">
      <t>ヒョウカ</t>
    </rPh>
    <phoneticPr fontId="1"/>
  </si>
  <si>
    <t>評価</t>
    <rPh sb="0" eb="2">
      <t>ヒョウカ</t>
    </rPh>
    <phoneticPr fontId="1"/>
  </si>
  <si>
    <t>Ｓ～Ｃ</t>
    <phoneticPr fontId="1"/>
  </si>
  <si>
    <t>①公平なサービス提供、対応状況</t>
  </si>
  <si>
    <t>②高齢者、障がい者等に対する配慮</t>
  </si>
  <si>
    <t>①提案のあったサービス向上策の取組み</t>
  </si>
  <si>
    <t>①施設設備の効果的な維持管理</t>
  </si>
  <si>
    <t>②施設設備の安全管理</t>
    <phoneticPr fontId="1"/>
  </si>
  <si>
    <t>③緊急時の危機管理体制</t>
    <phoneticPr fontId="1"/>
  </si>
  <si>
    <t>①広告収入等の収入確保策の取組み</t>
  </si>
  <si>
    <t>②提案どおり実施されているか。</t>
    <phoneticPr fontId="1"/>
  </si>
  <si>
    <t>その他管理に際して必要な事項</t>
  </si>
  <si>
    <t>(7)府施策との整合</t>
    <phoneticPr fontId="1"/>
  </si>
  <si>
    <t>①府、公益事業協力等の取組み</t>
  </si>
  <si>
    <t>②行政の福祉化の取組み</t>
  </si>
  <si>
    <t>施設所管課の評価</t>
  </si>
  <si>
    <t>評価委員会の指摘・提言</t>
  </si>
  <si>
    <t>①利用者満足度調査等の実施状況</t>
  </si>
  <si>
    <t>①その他創意工夫の取組み</t>
  </si>
  <si>
    <t>①事業収支計画、事業収支実績状況</t>
  </si>
  <si>
    <t>①職員体制・配置</t>
  </si>
  <si>
    <t>②管理監督体制・責任体制</t>
  </si>
  <si>
    <t>③指導育成、研修体制</t>
  </si>
  <si>
    <t>②法人等事業者の財務状況</t>
  </si>
  <si>
    <t>④環境問題への取組み</t>
    <phoneticPr fontId="1"/>
  </si>
  <si>
    <t>(1)施設の設置目的及び管理運営方針</t>
  </si>
  <si>
    <t>(2)平等な利用を図るための具体的手法・効果</t>
  </si>
  <si>
    <t>(3)利用者の増加を図るための具体的手法・効果</t>
  </si>
  <si>
    <t>(4)サービスの向上を図るための具体的手法・効果</t>
  </si>
  <si>
    <t>(5)施設の維持管理の内容、適格性及び実現の程度</t>
  </si>
  <si>
    <t>(6)収入確保策の実施</t>
  </si>
  <si>
    <t>Ⅱ　総括</t>
    <rPh sb="2" eb="4">
      <t>ソウカツ</t>
    </rPh>
    <phoneticPr fontId="1"/>
  </si>
  <si>
    <t>所管課：大阪府教育庁教育振興室保健体育課</t>
    <phoneticPr fontId="1"/>
  </si>
  <si>
    <t>Ⅰ　総括</t>
    <phoneticPr fontId="1"/>
  </si>
  <si>
    <t>Ⅲ　総括</t>
    <phoneticPr fontId="1"/>
  </si>
  <si>
    <t xml:space="preserve">③施設設備、機能の活用
</t>
    <phoneticPr fontId="1"/>
  </si>
  <si>
    <t xml:space="preserve">②自主事業の取組み
</t>
    <phoneticPr fontId="1"/>
  </si>
  <si>
    <t>Ａ</t>
    <phoneticPr fontId="1"/>
  </si>
  <si>
    <t>年度評価</t>
    <rPh sb="0" eb="4">
      <t>ネンドヒョウカ</t>
    </rPh>
    <phoneticPr fontId="1"/>
  </si>
  <si>
    <t>③社会貢献活動、環境活動、法令遵守の
　取組み</t>
    <phoneticPr fontId="1"/>
  </si>
  <si>
    <t>③市民・ＮＰＯとの協働の取組み</t>
    <phoneticPr fontId="1"/>
  </si>
  <si>
    <t>①法人等事業者の経営規模、事業規模、
　組織規模等の運営基盤</t>
    <phoneticPr fontId="1"/>
  </si>
  <si>
    <t>　Ⅰ提案の履行状況に関する項目</t>
    <phoneticPr fontId="1"/>
  </si>
  <si>
    <t>　平等利用が確保されるよう適切な管理を行なうための方策</t>
    <phoneticPr fontId="1"/>
  </si>
  <si>
    <t>　施設の効用を最大限発揮するための方策</t>
    <phoneticPr fontId="1"/>
  </si>
  <si>
    <t>　Ⅲ適正な管理業務の遂行を図ることができる能力及び財政基盤に関する事項</t>
    <phoneticPr fontId="1"/>
  </si>
  <si>
    <t>①利用者増を目指したにぎわいづくり方策
　の取組み</t>
    <phoneticPr fontId="1"/>
  </si>
  <si>
    <t>Ⅱさらなるサービスの向上に関する事項</t>
    <phoneticPr fontId="1"/>
  </si>
  <si>
    <t>③感染拡大防止対策の徹底</t>
    <phoneticPr fontId="1"/>
  </si>
  <si>
    <t>７項目（２８点満点）</t>
    <phoneticPr fontId="1"/>
  </si>
  <si>
    <t>３項目（１２点満点）</t>
    <phoneticPr fontId="1"/>
  </si>
  <si>
    <t>②提案した管理運営方針に沿った管理</t>
    <phoneticPr fontId="1"/>
  </si>
  <si>
    <t>指定期間：令和２年４月１日～令和12年３月31日</t>
    <phoneticPr fontId="1"/>
  </si>
  <si>
    <t>指定管理者：CW・関電FA・パティネレジャー　門真SC共同事業体</t>
    <phoneticPr fontId="1"/>
  </si>
  <si>
    <t>施設名称：府立門真スポーツセンター</t>
    <rPh sb="5" eb="7">
      <t>フリツ</t>
    </rPh>
    <rPh sb="7" eb="9">
      <t>カドマ</t>
    </rPh>
    <phoneticPr fontId="1"/>
  </si>
  <si>
    <t>②結果は職員へ共有し、緊急性や影響度を考慮して、即日改善や計画的な改善を行っている。</t>
    <phoneticPr fontId="1"/>
  </si>
  <si>
    <t>B</t>
    <phoneticPr fontId="1"/>
  </si>
  <si>
    <t>S</t>
    <phoneticPr fontId="1"/>
  </si>
  <si>
    <r>
      <t>(1)</t>
    </r>
    <r>
      <rPr>
        <sz val="11"/>
        <rFont val="ＭＳ 明朝"/>
        <family val="1"/>
        <charset val="128"/>
      </rPr>
      <t>利用者満足度調査等</t>
    </r>
  </si>
  <si>
    <r>
      <t>②調査結果のフィードバック（</t>
    </r>
    <r>
      <rPr>
        <sz val="11"/>
        <rFont val="Century"/>
        <family val="1"/>
      </rPr>
      <t>PDCA</t>
    </r>
    <r>
      <rPr>
        <sz val="11"/>
        <rFont val="ＭＳ 明朝"/>
        <family val="1"/>
        <charset val="128"/>
      </rPr>
      <t>）</t>
    </r>
  </si>
  <si>
    <r>
      <t>(2)</t>
    </r>
    <r>
      <rPr>
        <sz val="11"/>
        <rFont val="ＭＳ 明朝"/>
        <family val="1"/>
        <charset val="128"/>
      </rPr>
      <t>自主事業</t>
    </r>
  </si>
  <si>
    <r>
      <t>(3)</t>
    </r>
    <r>
      <rPr>
        <sz val="11"/>
        <rFont val="ＭＳ 明朝"/>
        <family val="1"/>
        <charset val="128"/>
      </rPr>
      <t>その他創意工夫</t>
    </r>
  </si>
  <si>
    <r>
      <t>(1)</t>
    </r>
    <r>
      <rPr>
        <sz val="11"/>
        <rFont val="ＭＳ 明朝"/>
        <family val="1"/>
        <charset val="128"/>
      </rPr>
      <t>収支計画の内容</t>
    </r>
    <r>
      <rPr>
        <sz val="6"/>
        <rFont val="ＭＳ 明朝"/>
        <family val="1"/>
        <charset val="128"/>
      </rPr>
      <t>、</t>
    </r>
    <r>
      <rPr>
        <sz val="8"/>
        <rFont val="ＭＳ 明朝"/>
        <family val="1"/>
        <charset val="128"/>
      </rPr>
      <t xml:space="preserve">
</t>
    </r>
    <r>
      <rPr>
        <sz val="11"/>
        <rFont val="ＭＳ 明朝"/>
        <family val="1"/>
        <charset val="128"/>
      </rPr>
      <t>適格性及び実現の程度</t>
    </r>
    <phoneticPr fontId="1"/>
  </si>
  <si>
    <r>
      <t>(2)</t>
    </r>
    <r>
      <rPr>
        <sz val="11"/>
        <rFont val="ＭＳ 明朝"/>
        <family val="1"/>
        <charset val="128"/>
      </rPr>
      <t>安定的な運営が可能となる人的能力</t>
    </r>
  </si>
  <si>
    <r>
      <t>(3)</t>
    </r>
    <r>
      <rPr>
        <sz val="11"/>
        <rFont val="ＭＳ 明朝"/>
        <family val="1"/>
        <charset val="128"/>
      </rPr>
      <t>安定的な運営が可能となる財政的基盤</t>
    </r>
  </si>
  <si>
    <t>■誰もが使いやすい施設・ハードの整備や、誰もが参加できる事業、平等に利用できる運用ルールの設定マナー向上の啓発を実施。
無料で参加できるプログラムとして、プールでは「ワンポイントレッスン」、トレーニングでは「サービスプログラム」を実施。</t>
    <phoneticPr fontId="1"/>
  </si>
  <si>
    <t>②総括責任及び管理運営業務（スケート管理運営業務除く）
→　株式会社COSPAウエルネス
・維持管理業務（警備保安業務及び清掃業務を含む）
→　関電ファシリティーズ株式会社
・スケート管理運営業務
→　株式会社パティネレジャー
代表企業のCOSPAウエルネスを中心に、各社とも担当する業務に責任を持ち、運営を行っている。</t>
    <phoneticPr fontId="1"/>
  </si>
  <si>
    <t>令和７年度指定管理運営業務評価票</t>
    <rPh sb="0" eb="2">
      <t>レイワ</t>
    </rPh>
    <rPh sb="3" eb="5">
      <t>ネンド</t>
    </rPh>
    <phoneticPr fontId="1"/>
  </si>
  <si>
    <t>〔指標〕R７収支計算書</t>
    <phoneticPr fontId="1"/>
  </si>
  <si>
    <r>
      <rPr>
        <sz val="11"/>
        <color theme="1"/>
        <rFont val="ＭＳ 明朝"/>
        <family val="1"/>
        <charset val="128"/>
      </rPr>
      <t xml:space="preserve">①＜株式会社COSPAウエルネス経営概要＞
　コ･ス･パ 30店、FITBASE24 19店、30peak １店、キュッパ２店、運営受託 12店
（令和６年度）
　売上高　　10,452百万円
</t>
    </r>
    <r>
      <rPr>
        <sz val="11"/>
        <color rgb="FFFF0000"/>
        <rFont val="ＭＳ 明朝"/>
        <family val="1"/>
        <charset val="128"/>
      </rPr>
      <t>　</t>
    </r>
    <r>
      <rPr>
        <sz val="11"/>
        <color theme="1"/>
        <rFont val="ＭＳ 明朝"/>
        <family val="1"/>
        <charset val="128"/>
      </rPr>
      <t>経常利益　　  92百万円</t>
    </r>
    <r>
      <rPr>
        <sz val="11"/>
        <color rgb="FFFF0000"/>
        <rFont val="ＭＳ 明朝"/>
        <family val="1"/>
        <charset val="128"/>
      </rPr>
      <t xml:space="preserve">
</t>
    </r>
    <r>
      <rPr>
        <sz val="11"/>
        <color theme="1"/>
        <rFont val="ＭＳ 明朝"/>
        <family val="1"/>
        <charset val="128"/>
      </rPr>
      <t xml:space="preserve">＜関電ファシリティーズ株式会社経営概要＞
　施設維持の様々な要素を総合的に管理することで効率的な施設管理を全国規模で行う。
　（令和６年度）
　売上高　  44,516百万円　
　経常利益　 1,100百万円
＜株式会社パティネレジャー経営概要＞
全国的にスケートリンクの設計、設営、運営管理を行う。
（令和５年10月～令和６年9月）　
　売上高　　2,977百万円
　経常利益    360百万円
</t>
    </r>
    <rPh sb="62" eb="63">
      <t>テン</t>
    </rPh>
    <phoneticPr fontId="1"/>
  </si>
  <si>
    <t>②事業体各社前期の財務指標、損益実績を明示　
　 代表企業　株式会社COSPAウエルネス（令和６年度実績）
　　・売上高　　：10,452百万円　
　　・経常利益　：    92百万円　
　　・資産合計  ： 5,356百万円</t>
    <phoneticPr fontId="1"/>
  </si>
  <si>
    <t>③休館日を活用してCPR等の安全訓練を中心に研修を実施し、スキルアップを図っている。運営会議、訓練を通じて、運営上の課題を検討して、都度の改善を実施した。
LGBTQ＋や障がい者応対の研修も毎年実施している。
プライバシーマークを取得しており、高いレベルでの個人情報の取り扱いを行っている。</t>
    <rPh sb="12" eb="13">
      <t>トウ</t>
    </rPh>
    <phoneticPr fontId="1"/>
  </si>
  <si>
    <t>①各部署に人員配置を行い管理運営を行う（常勤：週30時間以上）。
管理運営業務　常勤14人、非常勤56人
施設総合管理業務
 ・設備管理業務　常勤８人
 ・警備保安業務　常勤４人、非常勤２人
 ・清掃業務　常勤３人、非常勤13人</t>
    <rPh sb="90" eb="93">
      <t>ヒジョウキン</t>
    </rPh>
    <rPh sb="94" eb="95">
      <t>ヒト</t>
    </rPh>
    <phoneticPr fontId="1"/>
  </si>
  <si>
    <r>
      <t>①体育、スポーツ及びレクリエーションの振興を図り、併せて文化的な集会及び催物の場を提供することを目的に大阪府の競技スポーツ・生涯スポーツの拠点施設として設置された大阪府立門真スポーツセンター（以下、「当施設」）の目的に沿った管理運営を実践。
利用者サービスの向上や経費の節減を図り、民間の経営手法や人材･技術力などの活力を最大限に活かした運営を行っている。また、施設を有効利用した事業展開を図るなど、魅力的な施設運営を目指す大阪府の意向に沿った管理運営を実践。
利用者に安全と安心の施設提供を行い、長期改修工事により利用可能エリアは限定されているが、同エリア比較では</t>
    </r>
    <r>
      <rPr>
        <b/>
        <u/>
        <sz val="11"/>
        <color theme="1"/>
        <rFont val="ＭＳ 明朝"/>
        <family val="1"/>
        <charset val="128"/>
      </rPr>
      <t>利用者増</t>
    </r>
    <r>
      <rPr>
        <sz val="11"/>
        <color theme="1"/>
        <rFont val="ＭＳ 明朝"/>
        <family val="1"/>
        <charset val="128"/>
      </rPr>
      <t>にもつながった。</t>
    </r>
    <rPh sb="172" eb="173">
      <t>オコナ</t>
    </rPh>
    <rPh sb="249" eb="251">
      <t>チョウキ</t>
    </rPh>
    <rPh sb="251" eb="255">
      <t>カイシュウコウジ</t>
    </rPh>
    <rPh sb="258" eb="260">
      <t>リヨウ</t>
    </rPh>
    <rPh sb="260" eb="262">
      <t>カノウ</t>
    </rPh>
    <rPh sb="266" eb="268">
      <t>ゲンテイ</t>
    </rPh>
    <rPh sb="275" eb="276">
      <t>ドウ</t>
    </rPh>
    <rPh sb="279" eb="281">
      <t>ヒカク</t>
    </rPh>
    <phoneticPr fontId="1"/>
  </si>
  <si>
    <r>
      <rPr>
        <sz val="11"/>
        <color theme="1"/>
        <rFont val="ＭＳ 明朝"/>
        <family val="1"/>
        <charset val="128"/>
      </rPr>
      <t>②施設を有効活用するために、自主事業としてスポーツ教室及び文化教室を実施。
●スポーツ教室 講座数：23　</t>
    </r>
    <r>
      <rPr>
        <b/>
        <u/>
        <sz val="11"/>
        <color theme="1"/>
        <rFont val="ＭＳ 明朝"/>
        <family val="1"/>
        <charset val="128"/>
      </rPr>
      <t>新たにピラティス教室を開講</t>
    </r>
    <r>
      <rPr>
        <sz val="11"/>
        <color theme="1"/>
        <rFont val="ＭＳ 明朝"/>
        <family val="1"/>
        <charset val="128"/>
      </rPr>
      <t xml:space="preserve">
●文化教室 講座数：１
●近隣 ２市と連携したプール利用補助券の販売実施。
●令和７年４月～６月実績
・門真市　利用者数：2,135人、前年差：▲244人
・大東市　利用者数：  924人、前年差：▲409人
・長期改修工事によりメインプールは使用できず、サブプールも３か月間の利用に限定された。そのため競技会等もサブプールで実施をするため、</t>
    </r>
    <r>
      <rPr>
        <b/>
        <u/>
        <sz val="11"/>
        <color theme="1"/>
        <rFont val="ＭＳ 明朝"/>
        <family val="1"/>
        <charset val="128"/>
      </rPr>
      <t>一般開放日も限定</t>
    </r>
    <r>
      <rPr>
        <sz val="11"/>
        <color theme="1"/>
        <rFont val="ＭＳ 明朝"/>
        <family val="1"/>
        <charset val="128"/>
      </rPr>
      <t>されたが、利用補助券にて</t>
    </r>
    <r>
      <rPr>
        <b/>
        <u/>
        <sz val="11"/>
        <color theme="1"/>
        <rFont val="ＭＳ 明朝"/>
        <family val="1"/>
        <charset val="128"/>
      </rPr>
      <t>３か月間で3,059人</t>
    </r>
    <r>
      <rPr>
        <sz val="11"/>
        <color theme="1"/>
        <rFont val="ＭＳ 明朝"/>
        <family val="1"/>
        <charset val="128"/>
      </rPr>
      <t>にご利用いただいた。</t>
    </r>
    <r>
      <rPr>
        <sz val="11"/>
        <color rgb="FFFF0000"/>
        <rFont val="ＭＳ 明朝"/>
        <family val="1"/>
        <charset val="128"/>
      </rPr>
      <t xml:space="preserve">
</t>
    </r>
    <r>
      <rPr>
        <sz val="11"/>
        <color theme="1"/>
        <rFont val="ＭＳ 明朝"/>
        <family val="1"/>
        <charset val="128"/>
      </rPr>
      <t xml:space="preserve">
●職員の一般知識及び専門知識向上のため各種研修を実施。
・令和７年度：４月８日、５月13日、６月10日、７月８日、９月９日：集団安全研修および緊急対応訓練（8月は休館なしのため、個人や小さな集団にてCPRの訓練を実施）。</t>
    </r>
    <r>
      <rPr>
        <sz val="11"/>
        <color rgb="FFFF0000"/>
        <rFont val="ＭＳ 明朝"/>
        <family val="1"/>
        <charset val="128"/>
      </rPr>
      <t xml:space="preserve">
</t>
    </r>
    <r>
      <rPr>
        <sz val="11"/>
        <color theme="1"/>
        <rFont val="ＭＳ 明朝"/>
        <family val="1"/>
        <charset val="128"/>
      </rPr>
      <t>・令和７年９月９日：消防避難訓練　消防署職員立ち合いにて実施。消防職員４名にて訓練の様子をチェックいただいた。</t>
    </r>
    <r>
      <rPr>
        <b/>
        <u/>
        <sz val="11"/>
        <color theme="1"/>
        <rFont val="ＭＳ 明朝"/>
        <family val="1"/>
        <charset val="128"/>
      </rPr>
      <t>119番通報では「Ａ」の最高評価</t>
    </r>
    <r>
      <rPr>
        <sz val="11"/>
        <color theme="1"/>
        <rFont val="ＭＳ 明朝"/>
        <family val="1"/>
        <charset val="128"/>
      </rPr>
      <t>もいただき、全体としても「高いレベルでの訓練が実施できている」とお褒めの言葉をいただいた。また、水消化器による消火訓練も実施。</t>
    </r>
    <rPh sb="173" eb="175">
      <t>チョウキ</t>
    </rPh>
    <rPh sb="175" eb="179">
      <t>カイシュウコウジ</t>
    </rPh>
    <rPh sb="189" eb="191">
      <t>シヨウ</t>
    </rPh>
    <rPh sb="203" eb="204">
      <t>ゲツ</t>
    </rPh>
    <rPh sb="204" eb="205">
      <t>カン</t>
    </rPh>
    <rPh sb="206" eb="208">
      <t>リヨウ</t>
    </rPh>
    <rPh sb="209" eb="211">
      <t>ゲンテイ</t>
    </rPh>
    <rPh sb="219" eb="222">
      <t>キョウギカイ</t>
    </rPh>
    <rPh sb="222" eb="223">
      <t>トウ</t>
    </rPh>
    <rPh sb="230" eb="232">
      <t>ジッシ</t>
    </rPh>
    <rPh sb="238" eb="240">
      <t>イッパン</t>
    </rPh>
    <rPh sb="240" eb="243">
      <t>カイホウビ</t>
    </rPh>
    <rPh sb="244" eb="246">
      <t>ゲンテイ</t>
    </rPh>
    <rPh sb="289" eb="290">
      <t>オヨ</t>
    </rPh>
    <rPh sb="373" eb="374">
      <t>チイ</t>
    </rPh>
    <rPh sb="376" eb="378">
      <t>シュウダン</t>
    </rPh>
    <rPh sb="384" eb="386">
      <t>クンレン</t>
    </rPh>
    <rPh sb="450" eb="451">
      <t>バン</t>
    </rPh>
    <rPh sb="451" eb="453">
      <t>ツウホウ</t>
    </rPh>
    <rPh sb="459" eb="463">
      <t>サイコウヒョウカ</t>
    </rPh>
    <rPh sb="469" eb="471">
      <t>ゼンタイ</t>
    </rPh>
    <phoneticPr fontId="1"/>
  </si>
  <si>
    <r>
      <rPr>
        <sz val="11"/>
        <rFont val="ＭＳ 明朝"/>
        <family val="1"/>
        <charset val="128"/>
      </rPr>
      <t>③地元学生の職場体験受入れを計画。長期工事期間中ではあるが、</t>
    </r>
    <r>
      <rPr>
        <b/>
        <u/>
        <sz val="11"/>
        <rFont val="ＭＳ 明朝"/>
        <family val="1"/>
        <charset val="128"/>
      </rPr>
      <t>２校の実施を予定</t>
    </r>
    <r>
      <rPr>
        <sz val="11"/>
        <rFont val="ＭＳ 明朝"/>
        <family val="1"/>
        <charset val="128"/>
      </rPr>
      <t>し、打ち合わせを進めている。社会勉強の一助となるように、今後も継続して協力を行う。
日々の光熱水量を確認し、職員の目につくところに省エネの掲示を行い、利用者への協力も呼びかけ、省エネの意識が向上した。
本社専門担当による内部監査を実施し、個人情報の取り扱いや法令順守を徹底。特に個人情報の管理は、プライバシーマークを取得していることもあり、厳しい視点での管理を実施している。個人情報紛失等の事故も０件である。</t>
    </r>
    <rPh sb="14" eb="16">
      <t>ケイカク</t>
    </rPh>
    <rPh sb="17" eb="19">
      <t>チョウキ</t>
    </rPh>
    <rPh sb="19" eb="21">
      <t>コウジ</t>
    </rPh>
    <rPh sb="21" eb="23">
      <t>キカン</t>
    </rPh>
    <rPh sb="23" eb="24">
      <t>チュウ</t>
    </rPh>
    <rPh sb="40" eb="41">
      <t>ウ</t>
    </rPh>
    <rPh sb="42" eb="43">
      <t>ア</t>
    </rPh>
    <rPh sb="46" eb="47">
      <t>スス</t>
    </rPh>
    <rPh sb="69" eb="71">
      <t>ケイゾク</t>
    </rPh>
    <rPh sb="225" eb="229">
      <t>コジンジョウホウ</t>
    </rPh>
    <rPh sb="229" eb="231">
      <t>フンシツ</t>
    </rPh>
    <rPh sb="231" eb="232">
      <t>トウ</t>
    </rPh>
    <rPh sb="233" eb="235">
      <t>ジコ</t>
    </rPh>
    <rPh sb="237" eb="238">
      <t>ケン</t>
    </rPh>
    <phoneticPr fontId="11"/>
  </si>
  <si>
    <r>
      <rPr>
        <sz val="11"/>
        <rFont val="ＭＳ 明朝"/>
        <family val="1"/>
        <charset val="128"/>
      </rPr>
      <t>②＜高齢者への利用配慮＞
健康運動指導士５人および日本赤十字社救急法救急員を配置。トレーニングルームやプールにおいて、高齢者が利用しやすい環境を整えている。
・認知機能の維持、向上に効果的な健康教室（iトレ）を実施。一例として、歩行の際には手押し車を使用しての87歳の女性参加者が、「</t>
    </r>
    <r>
      <rPr>
        <b/>
        <u/>
        <sz val="11"/>
        <rFont val="ＭＳ 明朝"/>
        <family val="1"/>
        <charset val="128"/>
      </rPr>
      <t>手押し車を使用せずに歩行ができるようになった</t>
    </r>
    <r>
      <rPr>
        <sz val="11"/>
        <rFont val="ＭＳ 明朝"/>
        <family val="1"/>
        <charset val="128"/>
      </rPr>
      <t xml:space="preserve">」と喜びの声をいただいている。
</t>
    </r>
    <r>
      <rPr>
        <sz val="11"/>
        <color rgb="FFFF0000"/>
        <rFont val="ＭＳ 明朝"/>
        <family val="1"/>
        <charset val="128"/>
      </rPr>
      <t xml:space="preserve">
</t>
    </r>
    <r>
      <rPr>
        <sz val="11"/>
        <rFont val="ＭＳ 明朝"/>
        <family val="1"/>
        <charset val="128"/>
      </rPr>
      <t>＜障がい者への利用配慮＞
障がい者及び介助者の利用料金、駐車料金の減免対応。パラスポーツ指導員を３名、パラスポーツコーチ、介護予防運動指導員を配置。貸出し用の車椅子を４台設置。館内に「特別な配慮をご希望の方はスタッフまでお声かけください」の案内を設置し、合理的配慮に向けた取り組みを強化した。
その結果、</t>
    </r>
    <r>
      <rPr>
        <b/>
        <u/>
        <sz val="11"/>
        <rFont val="ＭＳ 明朝"/>
        <family val="1"/>
        <charset val="128"/>
      </rPr>
      <t>減免対象者の利用増</t>
    </r>
    <r>
      <rPr>
        <sz val="11"/>
        <rFont val="ＭＳ 明朝"/>
        <family val="1"/>
        <charset val="128"/>
      </rPr>
      <t xml:space="preserve">にも繋がっている
</t>
    </r>
    <r>
      <rPr>
        <sz val="11"/>
        <color rgb="FFFF0000"/>
        <rFont val="ＭＳ 明朝"/>
        <family val="1"/>
        <charset val="128"/>
      </rPr>
      <t xml:space="preserve">
</t>
    </r>
    <r>
      <rPr>
        <sz val="11"/>
        <rFont val="ＭＳ 明朝"/>
        <family val="1"/>
        <charset val="128"/>
      </rPr>
      <t>令和７年上期（４月～９月）</t>
    </r>
    <r>
      <rPr>
        <b/>
        <u/>
        <sz val="11"/>
        <rFont val="ＭＳ 明朝"/>
        <family val="1"/>
        <charset val="128"/>
      </rPr>
      <t>減免対応利用者実績</t>
    </r>
    <r>
      <rPr>
        <sz val="11"/>
        <rFont val="ＭＳ 明朝"/>
        <family val="1"/>
        <charset val="128"/>
      </rPr>
      <t xml:space="preserve">
・トレーニングルーム：</t>
    </r>
    <r>
      <rPr>
        <b/>
        <u/>
        <sz val="11"/>
        <rFont val="ＭＳ 明朝"/>
        <family val="1"/>
        <charset val="128"/>
      </rPr>
      <t>6,337人</t>
    </r>
    <r>
      <rPr>
        <sz val="11"/>
        <rFont val="ＭＳ 明朝"/>
        <family val="1"/>
        <charset val="128"/>
      </rPr>
      <t>　</t>
    </r>
    <r>
      <rPr>
        <b/>
        <u/>
        <sz val="11"/>
        <rFont val="ＭＳ 明朝"/>
        <family val="1"/>
        <charset val="128"/>
      </rPr>
      <t>（前年＋109人）</t>
    </r>
    <rPh sb="25" eb="27">
      <t>ニホン</t>
    </rPh>
    <rPh sb="27" eb="31">
      <t>セキジュウジシャ</t>
    </rPh>
    <rPh sb="31" eb="34">
      <t>キュウキュウホウ</t>
    </rPh>
    <rPh sb="34" eb="37">
      <t>キュウキュウイン</t>
    </rPh>
    <rPh sb="80" eb="84">
      <t>ニンチキノウ</t>
    </rPh>
    <rPh sb="85" eb="87">
      <t>イジ</t>
    </rPh>
    <rPh sb="88" eb="90">
      <t>コウジョウ</t>
    </rPh>
    <rPh sb="91" eb="94">
      <t>コウカテキ</t>
    </rPh>
    <rPh sb="95" eb="99">
      <t>ケンコウキョウシツ</t>
    </rPh>
    <rPh sb="105" eb="107">
      <t>ジッシ</t>
    </rPh>
    <rPh sb="242" eb="246">
      <t>カイゴヨボウ</t>
    </rPh>
    <rPh sb="246" eb="248">
      <t>ウンドウ</t>
    </rPh>
    <rPh sb="248" eb="251">
      <t>シドウイン</t>
    </rPh>
    <rPh sb="252" eb="254">
      <t>ハイチ</t>
    </rPh>
    <rPh sb="330" eb="332">
      <t>ケッカ</t>
    </rPh>
    <rPh sb="333" eb="335">
      <t>ゲンメン</t>
    </rPh>
    <rPh sb="335" eb="338">
      <t>タイショウシャ</t>
    </rPh>
    <rPh sb="339" eb="341">
      <t>リヨウ</t>
    </rPh>
    <rPh sb="341" eb="342">
      <t>ゾウ</t>
    </rPh>
    <rPh sb="344" eb="345">
      <t>ツナ</t>
    </rPh>
    <phoneticPr fontId="1"/>
  </si>
  <si>
    <r>
      <rPr>
        <sz val="11"/>
        <rFont val="ＭＳ 明朝"/>
        <family val="1"/>
        <charset val="128"/>
      </rPr>
      <t>③５類感染症へ移行後も</t>
    </r>
    <r>
      <rPr>
        <b/>
        <u/>
        <sz val="11"/>
        <rFont val="ＭＳ 明朝"/>
        <family val="1"/>
        <charset val="128"/>
      </rPr>
      <t>出入口には消毒液を常設</t>
    </r>
    <r>
      <rPr>
        <sz val="11"/>
        <rFont val="ＭＳ 明朝"/>
        <family val="1"/>
        <charset val="128"/>
      </rPr>
      <t>し、感染防止対策を継続している。ストレッチマットやロッカー等、定期的な備品消毒も行って、より安心な施設提供を行っている。新型コロナウイルス発生当初から、これまでもクラスターを発生させることはなく、運営を継続している。</t>
    </r>
    <rPh sb="7" eb="9">
      <t>イコウ</t>
    </rPh>
    <phoneticPr fontId="1"/>
  </si>
  <si>
    <t>①月間行事案内を発行し、要所への設置と関係各所への送付を実施。近隣の自治会にも働きかけ、身近な施設としてPRを重ねた。
キッチンカーを設置することで、利用者や地域の方にもご利用いただき、施設の賑わいづくりにも努めた。トレーニングルームでの紹介イベントや体組成計を使用したイベントを実施し、利用者増と運動継続への意識づけを行った。</t>
    <rPh sb="79" eb="81">
      <t>チイキ</t>
    </rPh>
    <rPh sb="82" eb="83">
      <t>カタ</t>
    </rPh>
    <rPh sb="86" eb="88">
      <t>リヨウ</t>
    </rPh>
    <rPh sb="93" eb="95">
      <t>シセツ</t>
    </rPh>
    <rPh sb="96" eb="97">
      <t>ニギ</t>
    </rPh>
    <rPh sb="104" eb="105">
      <t>ツト</t>
    </rPh>
    <rPh sb="126" eb="130">
      <t>タイソセイケイ</t>
    </rPh>
    <rPh sb="131" eb="133">
      <t>シヨウ</t>
    </rPh>
    <rPh sb="140" eb="142">
      <t>ジッシ</t>
    </rPh>
    <rPh sb="144" eb="147">
      <t>リヨウシャ</t>
    </rPh>
    <rPh sb="147" eb="148">
      <t>ゾウ</t>
    </rPh>
    <rPh sb="149" eb="151">
      <t>ウンドウ</t>
    </rPh>
    <rPh sb="151" eb="153">
      <t>ケイゾク</t>
    </rPh>
    <rPh sb="155" eb="157">
      <t>イシキ</t>
    </rPh>
    <rPh sb="160" eb="161">
      <t>オコナ</t>
    </rPh>
    <phoneticPr fontId="1"/>
  </si>
  <si>
    <r>
      <rPr>
        <sz val="11"/>
        <rFont val="ＭＳ 明朝"/>
        <family val="1"/>
        <charset val="128"/>
      </rPr>
      <t>②令和７年度上期実績　</t>
    </r>
    <r>
      <rPr>
        <b/>
        <u/>
        <sz val="10"/>
        <rFont val="ＭＳ 明朝"/>
        <family val="1"/>
        <charset val="128"/>
      </rPr>
      <t>※メインアリーナ及びサブプール除く</t>
    </r>
    <r>
      <rPr>
        <sz val="11"/>
        <rFont val="ＭＳ 明朝"/>
        <family val="1"/>
        <charset val="128"/>
      </rPr>
      <t xml:space="preserve">
利用者数：</t>
    </r>
    <r>
      <rPr>
        <b/>
        <u/>
        <sz val="11"/>
        <rFont val="ＭＳ 明朝"/>
        <family val="1"/>
        <charset val="128"/>
      </rPr>
      <t>70,245人</t>
    </r>
    <r>
      <rPr>
        <sz val="11"/>
        <rFont val="ＭＳ 明朝"/>
        <family val="1"/>
        <charset val="128"/>
      </rPr>
      <t xml:space="preserve">
⇒　</t>
    </r>
    <r>
      <rPr>
        <b/>
        <u/>
        <sz val="11"/>
        <rFont val="ＭＳ 明朝"/>
        <family val="1"/>
        <charset val="128"/>
      </rPr>
      <t>前年＋2,205人</t>
    </r>
    <r>
      <rPr>
        <sz val="11"/>
        <rFont val="ＭＳ 明朝"/>
        <family val="1"/>
        <charset val="128"/>
      </rPr>
      <t xml:space="preserve">
⇒　</t>
    </r>
    <r>
      <rPr>
        <b/>
        <u/>
        <sz val="11"/>
        <rFont val="ＭＳ 明朝"/>
        <family val="1"/>
        <charset val="128"/>
      </rPr>
      <t>前年同期比：103.2％</t>
    </r>
    <r>
      <rPr>
        <sz val="11"/>
        <rFont val="ＭＳ 明朝"/>
        <family val="1"/>
        <charset val="128"/>
      </rPr>
      <t xml:space="preserve">
</t>
    </r>
    <r>
      <rPr>
        <sz val="11"/>
        <color rgb="FFFF0000"/>
        <rFont val="ＭＳ 明朝"/>
        <family val="1"/>
        <charset val="128"/>
      </rPr>
      <t xml:space="preserve">
</t>
    </r>
    <r>
      <rPr>
        <sz val="11"/>
        <rFont val="ＭＳ 明朝"/>
        <family val="1"/>
        <charset val="128"/>
      </rPr>
      <t>・コロナの影響を受ける前の</t>
    </r>
    <r>
      <rPr>
        <b/>
        <u/>
        <sz val="11"/>
        <rFont val="ＭＳ 明朝"/>
        <family val="1"/>
        <charset val="128"/>
      </rPr>
      <t>平成30年度と比較</t>
    </r>
    <r>
      <rPr>
        <sz val="11"/>
        <rFont val="ＭＳ 明朝"/>
        <family val="1"/>
        <charset val="128"/>
      </rPr>
      <t>しても、</t>
    </r>
    <r>
      <rPr>
        <b/>
        <u/>
        <sz val="11"/>
        <rFont val="ＭＳ 明朝"/>
        <family val="1"/>
        <charset val="128"/>
      </rPr>
      <t>利用者数は上回っている</t>
    </r>
    <r>
      <rPr>
        <sz val="11"/>
        <rFont val="ＭＳ 明朝"/>
        <family val="1"/>
        <charset val="128"/>
      </rPr>
      <t>。コロナ禍以降、利用者増に努める取り組みを継続してきたが、成果が出ている。</t>
    </r>
    <r>
      <rPr>
        <sz val="11"/>
        <color rgb="FFFF0000"/>
        <rFont val="ＭＳ 明朝"/>
        <family val="1"/>
        <charset val="128"/>
      </rPr>
      <t xml:space="preserve">
</t>
    </r>
    <r>
      <rPr>
        <sz val="11"/>
        <rFont val="ＭＳ 明朝"/>
        <family val="1"/>
        <charset val="128"/>
      </rPr>
      <t>⇒　平成30年：57,537人
⇒　令和７年：70,245人（</t>
    </r>
    <r>
      <rPr>
        <b/>
        <u/>
        <sz val="11"/>
        <rFont val="ＭＳ 明朝"/>
        <family val="1"/>
        <charset val="128"/>
      </rPr>
      <t>＋12,708人</t>
    </r>
    <r>
      <rPr>
        <sz val="11"/>
        <rFont val="ＭＳ 明朝"/>
        <family val="1"/>
        <charset val="128"/>
      </rPr>
      <t>）</t>
    </r>
    <rPh sb="6" eb="8">
      <t>カミキ</t>
    </rPh>
    <rPh sb="8" eb="10">
      <t>ジッセキ</t>
    </rPh>
    <rPh sb="19" eb="20">
      <t>オヨ</t>
    </rPh>
    <rPh sb="26" eb="27">
      <t>ノゾ</t>
    </rPh>
    <rPh sb="78" eb="79">
      <t>ウ</t>
    </rPh>
    <rPh sb="81" eb="82">
      <t>マエ</t>
    </rPh>
    <rPh sb="83" eb="85">
      <t>ヘイセイ</t>
    </rPh>
    <rPh sb="87" eb="89">
      <t>ネンド</t>
    </rPh>
    <rPh sb="90" eb="92">
      <t>ヒカク</t>
    </rPh>
    <rPh sb="96" eb="99">
      <t>リヨウシャ</t>
    </rPh>
    <rPh sb="99" eb="100">
      <t>スウ</t>
    </rPh>
    <rPh sb="101" eb="103">
      <t>ウワマワ</t>
    </rPh>
    <rPh sb="115" eb="118">
      <t>リヨウシャ</t>
    </rPh>
    <rPh sb="118" eb="119">
      <t>ゾウ</t>
    </rPh>
    <rPh sb="120" eb="121">
      <t>ツト</t>
    </rPh>
    <rPh sb="123" eb="124">
      <t>ト</t>
    </rPh>
    <rPh sb="125" eb="126">
      <t>ク</t>
    </rPh>
    <rPh sb="128" eb="130">
      <t>ケイゾク</t>
    </rPh>
    <rPh sb="136" eb="138">
      <t>セイカ</t>
    </rPh>
    <rPh sb="139" eb="140">
      <t>デ</t>
    </rPh>
    <phoneticPr fontId="1"/>
  </si>
  <si>
    <r>
      <t>②自主事業として各種スポーツ教室等を継続実施。利用者のニーズに合わせ、</t>
    </r>
    <r>
      <rPr>
        <b/>
        <u/>
        <sz val="11"/>
        <rFont val="ＭＳ 明朝"/>
        <family val="1"/>
        <charset val="128"/>
      </rPr>
      <t>ピラティス教室の新規開設</t>
    </r>
    <r>
      <rPr>
        <sz val="11"/>
        <rFont val="ＭＳ 明朝"/>
        <family val="1"/>
        <charset val="128"/>
      </rPr>
      <t>も行った。
人気の高いリトモスは３か月に１回のペースでイベントも開催し、毎回ほぼ定員の集客状況となっている。
近隣幼稚園の水泳指導を受託し、</t>
    </r>
    <r>
      <rPr>
        <b/>
        <u/>
        <sz val="11"/>
        <rFont val="ＭＳ 明朝"/>
        <family val="1"/>
        <charset val="128"/>
      </rPr>
      <t>着衣水泳</t>
    </r>
    <r>
      <rPr>
        <sz val="11"/>
        <rFont val="ＭＳ 明朝"/>
        <family val="1"/>
        <charset val="128"/>
      </rPr>
      <t>も実施。</t>
    </r>
    <phoneticPr fontId="1"/>
  </si>
  <si>
    <r>
      <t>③複合施設として様々な競技大会、イベント等を同日開催し、施設の有効活用を行った。
プール可動床を活用し、水球団体との連携をはじめ、アーティスティックスイミング日本代表チームのサポートをしている。
プールの</t>
    </r>
    <r>
      <rPr>
        <b/>
        <u/>
        <sz val="11"/>
        <rFont val="ＭＳ 明朝"/>
        <family val="1"/>
        <charset val="128"/>
      </rPr>
      <t>工事期間中は空きスペースを活用</t>
    </r>
    <r>
      <rPr>
        <sz val="11"/>
        <rFont val="ＭＳ 明朝"/>
        <family val="1"/>
        <charset val="128"/>
      </rPr>
      <t>し、</t>
    </r>
    <r>
      <rPr>
        <b/>
        <u/>
        <sz val="11"/>
        <rFont val="ＭＳ 明朝"/>
        <family val="1"/>
        <charset val="128"/>
      </rPr>
      <t>トレーニング利用</t>
    </r>
    <r>
      <rPr>
        <sz val="11"/>
        <rFont val="ＭＳ 明朝"/>
        <family val="1"/>
        <charset val="128"/>
      </rPr>
      <t>をいただいている。</t>
    </r>
    <rPh sb="52" eb="54">
      <t>スイキュウ</t>
    </rPh>
    <rPh sb="54" eb="56">
      <t>ダンタイ</t>
    </rPh>
    <rPh sb="58" eb="60">
      <t>レンケイ</t>
    </rPh>
    <rPh sb="102" eb="106">
      <t>コウジキカン</t>
    </rPh>
    <rPh sb="106" eb="107">
      <t>チュウ</t>
    </rPh>
    <rPh sb="108" eb="109">
      <t>ア</t>
    </rPh>
    <rPh sb="115" eb="117">
      <t>カツヨウ</t>
    </rPh>
    <rPh sb="125" eb="127">
      <t>リヨウ</t>
    </rPh>
    <phoneticPr fontId="1"/>
  </si>
  <si>
    <t>②職員間で不具合箇所の情報を共有し、リストの作成と活用により効率良く改善を実施している。</t>
    <phoneticPr fontId="1"/>
  </si>
  <si>
    <r>
      <t>③危機管理マニュアルに基づいた行動を心掛け、危機管理体制を共有している。
年間通じて定期的な消防訓練、緊急対応訓練、CPR訓練を確実に行い緊急時対応の技術を維持する。消防避難訓練は、消防職員立ち合いの下で実施し、高い評価もいただいた。
地震・火災・水害等の緊急時は、関係機関と連携しながら利用者や従業員の安全確保を図り、被害拡大を阻止できるように訓練を実施している。昨年度に引き続き、</t>
    </r>
    <r>
      <rPr>
        <b/>
        <u/>
        <sz val="11"/>
        <rFont val="ＭＳ 明朝"/>
        <family val="1"/>
        <charset val="128"/>
      </rPr>
      <t>大阪880万人訓練</t>
    </r>
    <r>
      <rPr>
        <sz val="11"/>
        <rFont val="ＭＳ 明朝"/>
        <family val="1"/>
        <charset val="128"/>
      </rPr>
      <t>の実施を計画して進めている。
安否確認システムを採用しており、職員の安否確認も実施し、万事に備えている。</t>
    </r>
    <rPh sb="106" eb="107">
      <t>タカ</t>
    </rPh>
    <rPh sb="108" eb="110">
      <t>ヒョウカ</t>
    </rPh>
    <rPh sb="184" eb="187">
      <t>サクネンド</t>
    </rPh>
    <rPh sb="188" eb="189">
      <t>ヒ</t>
    </rPh>
    <rPh sb="190" eb="191">
      <t>ツヅ</t>
    </rPh>
    <rPh sb="193" eb="195">
      <t>オオサカ</t>
    </rPh>
    <rPh sb="198" eb="200">
      <t>マンニン</t>
    </rPh>
    <rPh sb="200" eb="202">
      <t>クンレン</t>
    </rPh>
    <rPh sb="203" eb="205">
      <t>ジッシ</t>
    </rPh>
    <rPh sb="206" eb="208">
      <t>ケイカク</t>
    </rPh>
    <rPh sb="210" eb="211">
      <t>スス</t>
    </rPh>
    <rPh sb="245" eb="247">
      <t>バンジ</t>
    </rPh>
    <rPh sb="248" eb="249">
      <t>ソナ</t>
    </rPh>
    <phoneticPr fontId="1"/>
  </si>
  <si>
    <t>②横断幕や動きのあるのぼりを併用し、訴求効果をアップさせている。福利厚生会社への広告掲載と電子チケットの発行を依頼し、利用者増を図っている。</t>
    <rPh sb="1" eb="4">
      <t>オウダンマク</t>
    </rPh>
    <rPh sb="5" eb="6">
      <t>ウゴ</t>
    </rPh>
    <rPh sb="14" eb="16">
      <t>ヘイヨウ</t>
    </rPh>
    <rPh sb="18" eb="22">
      <t>ソキュウコウカ</t>
    </rPh>
    <rPh sb="32" eb="34">
      <t>フクリ</t>
    </rPh>
    <rPh sb="34" eb="36">
      <t>コウセイ</t>
    </rPh>
    <rPh sb="36" eb="38">
      <t>カイシャ</t>
    </rPh>
    <rPh sb="40" eb="42">
      <t>コウコク</t>
    </rPh>
    <rPh sb="42" eb="44">
      <t>ケイサイ</t>
    </rPh>
    <rPh sb="45" eb="47">
      <t>デンシ</t>
    </rPh>
    <rPh sb="52" eb="54">
      <t>ハッコウ</t>
    </rPh>
    <rPh sb="55" eb="57">
      <t>イライ</t>
    </rPh>
    <rPh sb="59" eb="62">
      <t>リヨウシャ</t>
    </rPh>
    <rPh sb="62" eb="63">
      <t>ゾウ</t>
    </rPh>
    <rPh sb="64" eb="65">
      <t>ハカ</t>
    </rPh>
    <phoneticPr fontId="1"/>
  </si>
  <si>
    <r>
      <t xml:space="preserve">①アスマイルの啓蒙掲示物の掲示協力。
府各部局からの啓発掲示物、府催事広告の掲示協力。
門真警察の防犯啓発ポスター掲示協力。
守口門真市消防組合祖消防本部の防火啓発ポスターの掲示協力。
まいど子でもカード、アクティブシニアパートナー利用料金割引実施。
</t>
    </r>
    <r>
      <rPr>
        <b/>
        <u/>
        <sz val="11"/>
        <rFont val="ＭＳ 明朝"/>
        <family val="1"/>
        <charset val="128"/>
      </rPr>
      <t>大阪・関西万博</t>
    </r>
    <r>
      <rPr>
        <sz val="11"/>
        <rFont val="ＭＳ 明朝"/>
        <family val="1"/>
        <charset val="128"/>
      </rPr>
      <t>のチラシやのぼりを設置し、</t>
    </r>
    <r>
      <rPr>
        <b/>
        <u/>
        <sz val="11"/>
        <rFont val="ＭＳ 明朝"/>
        <family val="1"/>
        <charset val="128"/>
      </rPr>
      <t>ＰＲ活動</t>
    </r>
    <r>
      <rPr>
        <sz val="11"/>
        <rFont val="ＭＳ 明朝"/>
        <family val="1"/>
        <charset val="128"/>
      </rPr>
      <t>への協力を行った。
大阪府主導の</t>
    </r>
    <r>
      <rPr>
        <b/>
        <u/>
        <sz val="11"/>
        <rFont val="ＭＳ 明朝"/>
        <family val="1"/>
        <charset val="128"/>
      </rPr>
      <t>大型長期工事</t>
    </r>
    <r>
      <rPr>
        <sz val="11"/>
        <rFont val="ＭＳ 明朝"/>
        <family val="1"/>
        <charset val="128"/>
      </rPr>
      <t>については、</t>
    </r>
    <r>
      <rPr>
        <b/>
        <u/>
        <sz val="11"/>
        <rFont val="ＭＳ 明朝"/>
        <family val="1"/>
        <charset val="128"/>
      </rPr>
      <t>繰り返しの打ち合わせと会場の提供</t>
    </r>
    <r>
      <rPr>
        <sz val="11"/>
        <rFont val="ＭＳ 明朝"/>
        <family val="1"/>
        <charset val="128"/>
      </rPr>
      <t>を実施している。
その他、こども家庭庁・内閣府・厚生労働省・大阪府防犯協会連合会・認定NPO法人プールボランティア等への協力。
まいど子でもカードにて、３か月間で13人に利用いただいた。</t>
    </r>
    <rPh sb="142" eb="144">
      <t>セッチ</t>
    </rPh>
    <rPh sb="148" eb="150">
      <t>カツドウ</t>
    </rPh>
    <rPh sb="155" eb="156">
      <t>オコナ</t>
    </rPh>
    <rPh sb="178" eb="179">
      <t>ク</t>
    </rPh>
    <rPh sb="180" eb="181">
      <t>カエ</t>
    </rPh>
    <rPh sb="183" eb="184">
      <t>ウ</t>
    </rPh>
    <rPh sb="185" eb="186">
      <t>ア</t>
    </rPh>
    <rPh sb="189" eb="191">
      <t>カイジョウ</t>
    </rPh>
    <rPh sb="192" eb="194">
      <t>テイキョウ</t>
    </rPh>
    <rPh sb="195" eb="197">
      <t>ジッシ</t>
    </rPh>
    <rPh sb="262" eb="263">
      <t>コ</t>
    </rPh>
    <rPh sb="273" eb="275">
      <t>ゲツカン</t>
    </rPh>
    <rPh sb="278" eb="279">
      <t>ヒト</t>
    </rPh>
    <rPh sb="280" eb="282">
      <t>リヨウ</t>
    </rPh>
    <phoneticPr fontId="1"/>
  </si>
  <si>
    <r>
      <rPr>
        <sz val="11"/>
        <rFont val="ＭＳ 明朝"/>
        <family val="1"/>
        <charset val="128"/>
      </rPr>
      <t>〔指標１〕自主事業参加者数　</t>
    </r>
    <r>
      <rPr>
        <sz val="11"/>
        <color rgb="FFFF0000"/>
        <rFont val="ＭＳ 明朝"/>
        <family val="1"/>
        <charset val="128"/>
      </rPr>
      <t xml:space="preserve">
</t>
    </r>
    <r>
      <rPr>
        <sz val="11"/>
        <rFont val="ＭＳ 明朝"/>
        <family val="1"/>
        <charset val="128"/>
      </rPr>
      <t>R６実績：3,167人、上半期実績：1,483人</t>
    </r>
    <r>
      <rPr>
        <sz val="11"/>
        <color rgb="FFFF0000"/>
        <rFont val="ＭＳ 明朝"/>
        <family val="1"/>
        <charset val="128"/>
      </rPr>
      <t xml:space="preserve">
</t>
    </r>
    <r>
      <rPr>
        <sz val="11"/>
        <color theme="1"/>
        <rFont val="ＭＳ 明朝"/>
        <family val="1"/>
        <charset val="128"/>
      </rPr>
      <t>R７目標：2,484</t>
    </r>
    <r>
      <rPr>
        <sz val="11"/>
        <rFont val="ＭＳ 明朝"/>
        <family val="1"/>
        <charset val="128"/>
      </rPr>
      <t>人、上半期実績：</t>
    </r>
    <r>
      <rPr>
        <b/>
        <u/>
        <sz val="11"/>
        <rFont val="ＭＳ 明朝"/>
        <family val="1"/>
        <charset val="128"/>
      </rPr>
      <t>1,767人</t>
    </r>
    <r>
      <rPr>
        <sz val="11"/>
        <rFont val="ＭＳ 明朝"/>
        <family val="1"/>
        <charset val="128"/>
      </rPr>
      <t xml:space="preserve">
                              </t>
    </r>
    <r>
      <rPr>
        <b/>
        <u/>
        <sz val="11"/>
        <rFont val="ＭＳ 明朝"/>
        <family val="1"/>
        <charset val="128"/>
      </rPr>
      <t>前年＋284人</t>
    </r>
    <r>
      <rPr>
        <sz val="11"/>
        <color rgb="FFFF0000"/>
        <rFont val="ＭＳ 明朝"/>
        <family val="1"/>
        <charset val="128"/>
      </rPr>
      <t xml:space="preserve">
</t>
    </r>
    <rPh sb="95" eb="97">
      <t>ゼンネン</t>
    </rPh>
    <rPh sb="101" eb="102">
      <t>ヒト</t>
    </rPh>
    <phoneticPr fontId="1"/>
  </si>
  <si>
    <r>
      <t xml:space="preserve">①さらなるサービス向上の取組み
</t>
    </r>
    <r>
      <rPr>
        <sz val="10"/>
        <rFont val="ＭＳ 明朝"/>
        <family val="1"/>
        <charset val="128"/>
      </rPr>
      <t>※メインアリーナ及びサブプール除く</t>
    </r>
    <phoneticPr fontId="1"/>
  </si>
  <si>
    <r>
      <t xml:space="preserve">〔指標２〕自主事業収入状況
</t>
    </r>
    <r>
      <rPr>
        <sz val="10"/>
        <rFont val="ＭＳ 明朝"/>
        <family val="1"/>
        <charset val="128"/>
      </rPr>
      <t xml:space="preserve">R６実績：11,077,745円、上半期実績：5,959,580円
</t>
    </r>
    <r>
      <rPr>
        <sz val="10"/>
        <color theme="1"/>
        <rFont val="ＭＳ 明朝"/>
        <family val="1"/>
        <charset val="128"/>
      </rPr>
      <t>R７目標：12,828,3</t>
    </r>
    <r>
      <rPr>
        <sz val="10"/>
        <rFont val="ＭＳ 明朝"/>
        <family val="1"/>
        <charset val="128"/>
      </rPr>
      <t>10円、上半期実績：5,892,710円
　　　　　　　　　　　　　　　　　</t>
    </r>
    <r>
      <rPr>
        <b/>
        <u/>
        <sz val="10"/>
        <rFont val="ＭＳ 明朝"/>
        <family val="1"/>
        <charset val="128"/>
      </rPr>
      <t>前年▲66,870円</t>
    </r>
    <r>
      <rPr>
        <sz val="11"/>
        <rFont val="ＭＳ 明朝"/>
        <family val="1"/>
        <charset val="128"/>
      </rPr>
      <t xml:space="preserve">
</t>
    </r>
    <rPh sb="34" eb="36">
      <t>ジッセキ</t>
    </rPh>
    <rPh sb="99" eb="101">
      <t>ゼンネン</t>
    </rPh>
    <rPh sb="108" eb="109">
      <t>エン</t>
    </rPh>
    <phoneticPr fontId="1"/>
  </si>
  <si>
    <r>
      <t xml:space="preserve">②年間の広告・広報計画等の情報発信の取組み
〔指標〕利用者数
</t>
    </r>
    <r>
      <rPr>
        <sz val="11"/>
        <color theme="1"/>
        <rFont val="ＭＳ 明朝"/>
        <family val="1"/>
        <charset val="128"/>
      </rPr>
      <t>令和６年度実績</t>
    </r>
    <r>
      <rPr>
        <sz val="11"/>
        <rFont val="ＭＳ 明朝"/>
        <family val="1"/>
        <charset val="128"/>
      </rPr>
      <t>：581,307人</t>
    </r>
    <r>
      <rPr>
        <sz val="11"/>
        <color rgb="FFFF0000"/>
        <rFont val="ＭＳ 明朝"/>
        <family val="1"/>
        <charset val="128"/>
      </rPr>
      <t xml:space="preserve">
</t>
    </r>
    <r>
      <rPr>
        <sz val="11"/>
        <color theme="1"/>
        <rFont val="ＭＳ 明朝"/>
        <family val="1"/>
        <charset val="128"/>
      </rPr>
      <t>令和７年度目標</t>
    </r>
    <r>
      <rPr>
        <sz val="11"/>
        <rFont val="ＭＳ 明朝"/>
        <family val="1"/>
        <charset val="128"/>
      </rPr>
      <t>：265,726人</t>
    </r>
    <r>
      <rPr>
        <sz val="11"/>
        <color rgb="FFFF0000"/>
        <rFont val="ＭＳ 明朝"/>
        <family val="1"/>
        <charset val="128"/>
      </rPr>
      <t xml:space="preserve">
</t>
    </r>
    <r>
      <rPr>
        <sz val="11"/>
        <color theme="1"/>
        <rFont val="ＭＳ 明朝"/>
        <family val="1"/>
        <charset val="128"/>
      </rPr>
      <t>9月末現在実績</t>
    </r>
    <r>
      <rPr>
        <sz val="11"/>
        <color rgb="FFFF0000"/>
        <rFont val="ＭＳ 明朝"/>
        <family val="1"/>
        <charset val="128"/>
      </rPr>
      <t xml:space="preserve"> </t>
    </r>
    <r>
      <rPr>
        <sz val="11"/>
        <rFont val="ＭＳ 明朝"/>
        <family val="1"/>
        <charset val="128"/>
      </rPr>
      <t>：111,073人
　　　　　　　　※</t>
    </r>
    <r>
      <rPr>
        <b/>
        <u/>
        <sz val="11"/>
        <rFont val="ＭＳ 明朝"/>
        <family val="1"/>
        <charset val="128"/>
      </rPr>
      <t>上期の目標達成率：122.0％</t>
    </r>
    <r>
      <rPr>
        <sz val="11"/>
        <rFont val="ＭＳ 明朝"/>
        <family val="1"/>
        <charset val="128"/>
      </rPr>
      <t xml:space="preserve">
令和７年度見込：324,220人
</t>
    </r>
    <rPh sb="46" eb="47">
      <t>ニン</t>
    </rPh>
    <rPh sb="92" eb="94">
      <t>カミキ</t>
    </rPh>
    <rPh sb="95" eb="97">
      <t>モクヒョウ</t>
    </rPh>
    <rPh sb="97" eb="100">
      <t>タッセイリツ</t>
    </rPh>
    <rPh sb="108" eb="110">
      <t>レイワ</t>
    </rPh>
    <rPh sb="111" eb="113">
      <t>ネンド</t>
    </rPh>
    <rPh sb="113" eb="115">
      <t>ミコミ</t>
    </rPh>
    <rPh sb="123" eb="124">
      <t>ヒト</t>
    </rPh>
    <phoneticPr fontId="1"/>
  </si>
  <si>
    <t xml:space="preserve">① 事業収支見込
■総収入プロポーザル比：100.1％
■総支出プロポーザル比：101.5％
収入については達成見込であるが、最低賃金の高騰や物価高により、支出は若干の未達見込。
【ご参考】令和７年度上期実績
■総収入：231,996,288円
■総支出：222,735,661円
■損　益：9,260,627円
８月に長期改修工事の補填金を一括計上しているため、上期の損益はプラスとなった。
</t>
    <rPh sb="6" eb="8">
      <t>ミコミ</t>
    </rPh>
    <rPh sb="47" eb="49">
      <t>シュウニュウ</t>
    </rPh>
    <rPh sb="54" eb="56">
      <t>タッセイ</t>
    </rPh>
    <rPh sb="56" eb="58">
      <t>ミコミ</t>
    </rPh>
    <rPh sb="63" eb="67">
      <t>サイテイチンギン</t>
    </rPh>
    <rPh sb="68" eb="70">
      <t>コウトウ</t>
    </rPh>
    <rPh sb="71" eb="74">
      <t>ブッカダカ</t>
    </rPh>
    <rPh sb="78" eb="80">
      <t>シシュツ</t>
    </rPh>
    <rPh sb="81" eb="83">
      <t>ジャッカン</t>
    </rPh>
    <rPh sb="84" eb="86">
      <t>ミタツ</t>
    </rPh>
    <rPh sb="86" eb="88">
      <t>ミコミ</t>
    </rPh>
    <rPh sb="93" eb="95">
      <t>サンコウ</t>
    </rPh>
    <rPh sb="96" eb="98">
      <t>レイワ</t>
    </rPh>
    <rPh sb="99" eb="101">
      <t>ネンド</t>
    </rPh>
    <rPh sb="101" eb="103">
      <t>カミキ</t>
    </rPh>
    <rPh sb="103" eb="105">
      <t>ジッセキ</t>
    </rPh>
    <rPh sb="107" eb="110">
      <t>ソウシュウニュウ</t>
    </rPh>
    <rPh sb="122" eb="123">
      <t>エン</t>
    </rPh>
    <rPh sb="125" eb="128">
      <t>ソウシシュツ</t>
    </rPh>
    <rPh sb="140" eb="141">
      <t>エン</t>
    </rPh>
    <rPh sb="156" eb="157">
      <t>エン</t>
    </rPh>
    <rPh sb="159" eb="160">
      <t>ガツ</t>
    </rPh>
    <rPh sb="161" eb="167">
      <t>チョウキカイシュウコウジ</t>
    </rPh>
    <rPh sb="168" eb="170">
      <t>ホテン</t>
    </rPh>
    <rPh sb="170" eb="171">
      <t>キン</t>
    </rPh>
    <rPh sb="172" eb="174">
      <t>イッカツ</t>
    </rPh>
    <rPh sb="174" eb="176">
      <t>ケイジョウ</t>
    </rPh>
    <rPh sb="183" eb="185">
      <t>カミキ</t>
    </rPh>
    <rPh sb="186" eb="188">
      <t>ソンエキ</t>
    </rPh>
    <phoneticPr fontId="1"/>
  </si>
  <si>
    <r>
      <t>①仕様書に則った設備維持管理を行い、大阪府様へのタイムリーな報告も実施している。異変を発見した場合は、早急に対応を行った。また、適宜大阪府様への報告も行っている。
・長期工事期間を活用し、老朽化した</t>
    </r>
    <r>
      <rPr>
        <b/>
        <u/>
        <sz val="11"/>
        <rFont val="ＭＳ 明朝"/>
        <family val="1"/>
        <charset val="128"/>
      </rPr>
      <t>メインアリーナ観覧席の座面（約4,000席）をスタッフで修理</t>
    </r>
    <r>
      <rPr>
        <sz val="11"/>
        <rFont val="ＭＳ 明朝"/>
        <family val="1"/>
        <charset val="128"/>
      </rPr>
      <t>。業者に委託することなく、生地を購入して張り付け、利用者満足度の向上に努めた。</t>
    </r>
    <rPh sb="114" eb="115">
      <t>ヤク</t>
    </rPh>
    <rPh sb="120" eb="121">
      <t>セキ</t>
    </rPh>
    <rPh sb="155" eb="158">
      <t>リヨウシャ</t>
    </rPh>
    <rPh sb="158" eb="161">
      <t>マンゾクド</t>
    </rPh>
    <rPh sb="162" eb="164">
      <t>コウジョウ</t>
    </rPh>
    <rPh sb="165" eb="166">
      <t>ツト</t>
    </rPh>
    <phoneticPr fontId="1"/>
  </si>
  <si>
    <r>
      <t>①</t>
    </r>
    <r>
      <rPr>
        <b/>
        <u/>
        <sz val="11"/>
        <rFont val="ＭＳ 明朝"/>
        <family val="1"/>
        <charset val="128"/>
      </rPr>
      <t>新たに65インチの大型デジタルサイネージを設置</t>
    </r>
    <r>
      <rPr>
        <sz val="11"/>
        <rFont val="ＭＳ 明朝"/>
        <family val="1"/>
        <charset val="128"/>
      </rPr>
      <t>し、計３台でのタイムリーな情報発信を行った。デジタルサイネージの大型化により、「配慮が必要な方」への取り組みにもつなげた。
受付では筆談可能の案内も掲示し、その他、配慮が必要な方への案内も掲示している。</t>
    </r>
    <rPh sb="1" eb="2">
      <t>アラ</t>
    </rPh>
    <rPh sb="10" eb="12">
      <t>オオガタ</t>
    </rPh>
    <rPh sb="26" eb="27">
      <t>ケイ</t>
    </rPh>
    <rPh sb="28" eb="29">
      <t>ダイ</t>
    </rPh>
    <rPh sb="42" eb="43">
      <t>オコナ</t>
    </rPh>
    <rPh sb="56" eb="58">
      <t>オオガタ</t>
    </rPh>
    <rPh sb="58" eb="59">
      <t>カ</t>
    </rPh>
    <rPh sb="64" eb="66">
      <t>ハイリョ</t>
    </rPh>
    <rPh sb="67" eb="69">
      <t>ヒツヨウ</t>
    </rPh>
    <rPh sb="70" eb="71">
      <t>カタ</t>
    </rPh>
    <rPh sb="74" eb="75">
      <t>ト</t>
    </rPh>
    <rPh sb="76" eb="77">
      <t>ク</t>
    </rPh>
    <rPh sb="86" eb="88">
      <t>ウケツケ</t>
    </rPh>
    <rPh sb="90" eb="92">
      <t>ヒツダン</t>
    </rPh>
    <rPh sb="92" eb="94">
      <t>カノウ</t>
    </rPh>
    <rPh sb="95" eb="97">
      <t>アンナイ</t>
    </rPh>
    <rPh sb="98" eb="100">
      <t>ケイジ</t>
    </rPh>
    <rPh sb="104" eb="105">
      <t>タ</t>
    </rPh>
    <rPh sb="106" eb="108">
      <t>ハイリョ</t>
    </rPh>
    <rPh sb="109" eb="111">
      <t>ヒツヨウ</t>
    </rPh>
    <rPh sb="112" eb="113">
      <t>カタ</t>
    </rPh>
    <rPh sb="115" eb="117">
      <t>アンナイ</t>
    </rPh>
    <rPh sb="118" eb="120">
      <t>ケイジ</t>
    </rPh>
    <phoneticPr fontId="1"/>
  </si>
  <si>
    <r>
      <t>①</t>
    </r>
    <r>
      <rPr>
        <b/>
        <u/>
        <sz val="11"/>
        <rFont val="ＭＳ 明朝"/>
        <family val="1"/>
        <charset val="128"/>
      </rPr>
      <t>近隣の医療機関と連携</t>
    </r>
    <r>
      <rPr>
        <sz val="11"/>
        <rFont val="ＭＳ 明朝"/>
        <family val="1"/>
        <charset val="128"/>
      </rPr>
      <t>し、</t>
    </r>
    <r>
      <rPr>
        <b/>
        <u/>
        <sz val="11"/>
        <rFont val="ＭＳ 明朝"/>
        <family val="1"/>
        <charset val="128"/>
      </rPr>
      <t>壁面広告掲載の新規獲得</t>
    </r>
    <r>
      <rPr>
        <sz val="11"/>
        <rFont val="ＭＳ 明朝"/>
        <family val="1"/>
        <charset val="128"/>
      </rPr>
      <t>につなげ、120,960円の収入を得た。車の撮影やキッチンカー、空きスペースの積極的活用により、収入確保に努めている。</t>
    </r>
    <rPh sb="1" eb="3">
      <t>キンリン</t>
    </rPh>
    <rPh sb="4" eb="8">
      <t>イリョウキカン</t>
    </rPh>
    <rPh sb="9" eb="11">
      <t>レンケイ</t>
    </rPh>
    <rPh sb="13" eb="15">
      <t>ヘキメン</t>
    </rPh>
    <rPh sb="15" eb="17">
      <t>コウコク</t>
    </rPh>
    <rPh sb="17" eb="19">
      <t>ケイサイ</t>
    </rPh>
    <rPh sb="20" eb="24">
      <t>シンキカクトク</t>
    </rPh>
    <rPh sb="36" eb="37">
      <t>エン</t>
    </rPh>
    <rPh sb="38" eb="40">
      <t>シュウニュウ</t>
    </rPh>
    <rPh sb="41" eb="42">
      <t>エ</t>
    </rPh>
    <rPh sb="44" eb="45">
      <t>クルマ</t>
    </rPh>
    <rPh sb="46" eb="48">
      <t>サツエイ</t>
    </rPh>
    <rPh sb="56" eb="57">
      <t>ア</t>
    </rPh>
    <rPh sb="63" eb="66">
      <t>セッキョクテキ</t>
    </rPh>
    <rPh sb="66" eb="68">
      <t>カツヨウ</t>
    </rPh>
    <rPh sb="72" eb="74">
      <t>シュウニュウ</t>
    </rPh>
    <rPh sb="74" eb="76">
      <t>カクホ</t>
    </rPh>
    <rPh sb="77" eb="78">
      <t>ツト</t>
    </rPh>
    <phoneticPr fontId="1"/>
  </si>
  <si>
    <r>
      <t>②地域就労支援センター、母子支援センター等、各就労支援事業から雇用活動実施。
共同事業体各社 障がい者の実雇用率
＜令和７年４月１日現在＞
・株式会社COSPAウエルネス：2.84％
・関電ファシリティーズ株式会社：2.34％
・株式会社パティネレジャー：3.13％
平成30年より、パラリンピックの出場を目指す</t>
    </r>
    <r>
      <rPr>
        <b/>
        <u/>
        <sz val="11"/>
        <rFont val="ＭＳ 明朝"/>
        <family val="1"/>
        <charset val="128"/>
      </rPr>
      <t>パラスポーツ競技者１名を当施設</t>
    </r>
    <r>
      <rPr>
        <sz val="11"/>
        <rFont val="ＭＳ 明朝"/>
        <family val="1"/>
        <charset val="128"/>
      </rPr>
      <t>で雇用し、様々なサポートを継続中。
全国障害者スポーツ大会には、</t>
    </r>
    <r>
      <rPr>
        <b/>
        <u/>
        <sz val="11"/>
        <rFont val="ＭＳ 明朝"/>
        <family val="1"/>
        <charset val="128"/>
      </rPr>
      <t>３年連続で大阪府代表</t>
    </r>
    <r>
      <rPr>
        <sz val="11"/>
        <rFont val="ＭＳ 明朝"/>
        <family val="1"/>
        <charset val="128"/>
      </rPr>
      <t>として出場することが決まっている。</t>
    </r>
    <phoneticPr fontId="1"/>
  </si>
  <si>
    <r>
      <t>③</t>
    </r>
    <r>
      <rPr>
        <b/>
        <u/>
        <sz val="11"/>
        <rFont val="ＭＳ 明朝"/>
        <family val="1"/>
        <charset val="128"/>
      </rPr>
      <t>職場体験の受け入れ</t>
    </r>
    <r>
      <rPr>
        <sz val="11"/>
        <rFont val="ＭＳ 明朝"/>
        <family val="1"/>
        <charset val="128"/>
      </rPr>
      <t>や</t>
    </r>
    <r>
      <rPr>
        <b/>
        <u/>
        <sz val="11"/>
        <rFont val="ＭＳ 明朝"/>
        <family val="1"/>
        <charset val="128"/>
      </rPr>
      <t>幼稚園との協働</t>
    </r>
    <r>
      <rPr>
        <sz val="11"/>
        <rFont val="ＭＳ 明朝"/>
        <family val="1"/>
        <charset val="128"/>
      </rPr>
      <t>による水泳指導を実施。福祉関連団体やボランティア団体との連携も行い、スムーズな施設利用に向けて双方で協働を行った。
福祉団体には準備や後片付けを含めて積極的な協力を心掛け、その結果として、繰り返しのご利用をいただいている。</t>
    </r>
    <phoneticPr fontId="1"/>
  </si>
  <si>
    <r>
      <t>④SDGsの17ゴール（６、７、12、13、15など）を意識し、雨水や井戸水の利用、コピー用紙の削減や省エネによる環境保全に努めた。COSPAウエルネスの費用にて、</t>
    </r>
    <r>
      <rPr>
        <b/>
        <u/>
        <sz val="11"/>
        <rFont val="ＭＳ 明朝"/>
        <family val="1"/>
        <charset val="128"/>
      </rPr>
      <t>井水設備を設置</t>
    </r>
    <r>
      <rPr>
        <sz val="11"/>
        <rFont val="ＭＳ 明朝"/>
        <family val="1"/>
        <charset val="128"/>
      </rPr>
      <t xml:space="preserve">し、雑用水として使用。
メインプール期間終了後の排水を、雨水貯蔵タンクへ移行し雑用水としてトイレの排水等に使用。
</t>
    </r>
    <r>
      <rPr>
        <b/>
        <u/>
        <sz val="11"/>
        <rFont val="ＭＳ 明朝"/>
        <family val="1"/>
        <charset val="128"/>
      </rPr>
      <t>老朽化した照明器具を順次LED化</t>
    </r>
    <r>
      <rPr>
        <sz val="11"/>
        <rFont val="ＭＳ 明朝"/>
        <family val="1"/>
        <charset val="128"/>
      </rPr>
      <t>し、節電効果の高いものに変更。
外気温や利用者数に応じて、濾過機、空調などの間欠運転を実施し節電に努めた。
COSPAウエルネスの費用で</t>
    </r>
    <r>
      <rPr>
        <b/>
        <u/>
        <sz val="11"/>
        <rFont val="ＭＳ 明朝"/>
        <family val="1"/>
        <charset val="128"/>
      </rPr>
      <t>空調機制御インバーターを導入</t>
    </r>
    <r>
      <rPr>
        <sz val="11"/>
        <rFont val="ＭＳ 明朝"/>
        <family val="1"/>
        <charset val="128"/>
      </rPr>
      <t xml:space="preserve">しており、24時間必要に応じた制御を実施。
コピー用紙は裏紙の使用やページ集約機能を活用し、使用量の削減を実施。
植栽への散水機の吐出時間及び、駐輪場や街灯を季節に応じてタイマー調整し節電、節水に努めた。
</t>
    </r>
    <r>
      <rPr>
        <b/>
        <u/>
        <sz val="11"/>
        <rFont val="ＭＳ 明朝"/>
        <family val="1"/>
        <charset val="128"/>
      </rPr>
      <t>無線を利用した電気ON/OFFのタイムリーな連絡体制</t>
    </r>
    <r>
      <rPr>
        <sz val="11"/>
        <rFont val="ＭＳ 明朝"/>
        <family val="1"/>
        <charset val="128"/>
      </rPr>
      <t>をつくり、クローズ作業のスピード化を図るためのタイムトライアルやスタッフのマルチ化等を推進し、省エネ環境を日々高めている。</t>
    </r>
    <rPh sb="347" eb="349">
      <t>ムセン</t>
    </rPh>
    <rPh sb="350" eb="352">
      <t>リヨウ</t>
    </rPh>
    <rPh sb="354" eb="356">
      <t>デンキ</t>
    </rPh>
    <rPh sb="369" eb="371">
      <t>レンラク</t>
    </rPh>
    <rPh sb="371" eb="373">
      <t>タイセイ</t>
    </rPh>
    <rPh sb="382" eb="384">
      <t>サギョウ</t>
    </rPh>
    <rPh sb="389" eb="390">
      <t>カ</t>
    </rPh>
    <rPh sb="391" eb="392">
      <t>ハカ</t>
    </rPh>
    <rPh sb="420" eb="421">
      <t>ショウ</t>
    </rPh>
    <rPh sb="423" eb="425">
      <t>カンキョウ</t>
    </rPh>
    <rPh sb="426" eb="428">
      <t>ヒビ</t>
    </rPh>
    <rPh sb="428" eb="429">
      <t>タカ</t>
    </rPh>
    <phoneticPr fontId="1"/>
  </si>
  <si>
    <r>
      <t>①アンケートを実施し、利用者満足度の向上に努めている。（令和６度配布実績　配布数474通
「総合的な満足度」の回答では、大変満足：69.7％・満足：30.3％の結果となり、</t>
    </r>
    <r>
      <rPr>
        <b/>
        <u/>
        <sz val="11"/>
        <rFont val="ＭＳ 明朝"/>
        <family val="1"/>
        <charset val="128"/>
      </rPr>
      <t>満足以上の回答が100％</t>
    </r>
    <r>
      <rPr>
        <sz val="11"/>
        <rFont val="ＭＳ 明朝"/>
        <family val="1"/>
        <charset val="128"/>
      </rPr>
      <t>を占めた。
「スタッフの接遇や対応」の質問では、満足以上が100％を占める結果であり、ご満足いただけている。</t>
    </r>
    <rPh sb="86" eb="88">
      <t>マンゾク</t>
    </rPh>
    <rPh sb="88" eb="90">
      <t>イジョウ</t>
    </rPh>
    <rPh sb="91" eb="93">
      <t>カイトウ</t>
    </rPh>
    <rPh sb="99" eb="100">
      <t>シ</t>
    </rPh>
    <rPh sb="110" eb="112">
      <t>セツグウ</t>
    </rPh>
    <rPh sb="113" eb="115">
      <t>タイオウ</t>
    </rPh>
    <rPh sb="122" eb="124">
      <t>マンゾク</t>
    </rPh>
    <rPh sb="124" eb="126">
      <t>イジョウ</t>
    </rPh>
    <rPh sb="132" eb="133">
      <t>シ</t>
    </rPh>
    <rPh sb="135" eb="137">
      <t>ケッカ</t>
    </rPh>
    <rPh sb="142" eb="144">
      <t>マンゾク</t>
    </rPh>
    <phoneticPr fontId="1"/>
  </si>
  <si>
    <t xml:space="preserve">①利用者のニーズにより、ピラティス教室を新たに開講。バスケットボールのシュート練習会も始め、延べ210名にご参加いただいた。
プライベートスイムは工事により４月から６月までの実施に限定されたが、利用者からは工事終了後の再開を希望される声が多く、大変ご好評をいただいた。
</t>
    <rPh sb="1" eb="4">
      <t>リヨウシャ</t>
    </rPh>
    <rPh sb="17" eb="19">
      <t>キョウシツ</t>
    </rPh>
    <rPh sb="20" eb="21">
      <t>アラ</t>
    </rPh>
    <rPh sb="39" eb="41">
      <t>レンシュウ</t>
    </rPh>
    <rPh sb="41" eb="42">
      <t>カイ</t>
    </rPh>
    <rPh sb="43" eb="44">
      <t>ハジ</t>
    </rPh>
    <rPh sb="46" eb="47">
      <t>ノ</t>
    </rPh>
    <rPh sb="51" eb="52">
      <t>メイ</t>
    </rPh>
    <rPh sb="54" eb="56">
      <t>サンカ</t>
    </rPh>
    <rPh sb="73" eb="75">
      <t>コウジ</t>
    </rPh>
    <rPh sb="79" eb="80">
      <t>ガツ</t>
    </rPh>
    <rPh sb="83" eb="84">
      <t>ガツ</t>
    </rPh>
    <rPh sb="87" eb="89">
      <t>ジッシ</t>
    </rPh>
    <rPh sb="90" eb="92">
      <t>ゲンテイ</t>
    </rPh>
    <rPh sb="97" eb="100">
      <t>リヨウシャ</t>
    </rPh>
    <phoneticPr fontId="1"/>
  </si>
  <si>
    <t>体操教室等、比較的高単価の教室に参加されていた方が、プールの休館もあり未継続となった。下期はスケート教室が始まり、昨年度よりも実施期間が長いため、年度目標は達成見込。</t>
    <rPh sb="0" eb="2">
      <t>タイソウ</t>
    </rPh>
    <rPh sb="2" eb="4">
      <t>キョウシツ</t>
    </rPh>
    <rPh sb="4" eb="5">
      <t>トウ</t>
    </rPh>
    <rPh sb="6" eb="9">
      <t>ヒカクテキ</t>
    </rPh>
    <rPh sb="9" eb="12">
      <t>コウタンカ</t>
    </rPh>
    <rPh sb="13" eb="15">
      <t>キョウシツ</t>
    </rPh>
    <rPh sb="16" eb="18">
      <t>サンカ</t>
    </rPh>
    <rPh sb="23" eb="24">
      <t>カタ</t>
    </rPh>
    <rPh sb="35" eb="38">
      <t>ミケイゾク</t>
    </rPh>
    <rPh sb="43" eb="45">
      <t>シモキ</t>
    </rPh>
    <rPh sb="50" eb="52">
      <t>キョウシツ</t>
    </rPh>
    <rPh sb="53" eb="54">
      <t>ハジ</t>
    </rPh>
    <rPh sb="57" eb="59">
      <t>サクネン</t>
    </rPh>
    <rPh sb="59" eb="60">
      <t>ド</t>
    </rPh>
    <rPh sb="63" eb="65">
      <t>ジッシ</t>
    </rPh>
    <rPh sb="65" eb="67">
      <t>キカン</t>
    </rPh>
    <rPh sb="68" eb="69">
      <t>ナガ</t>
    </rPh>
    <rPh sb="73" eb="75">
      <t>ネンド</t>
    </rPh>
    <rPh sb="75" eb="77">
      <t>モクヒョウ</t>
    </rPh>
    <rPh sb="78" eb="80">
      <t>タッセイ</t>
    </rPh>
    <rPh sb="80" eb="82">
      <t>ミコミ</t>
    </rPh>
    <phoneticPr fontId="1"/>
  </si>
  <si>
    <t>・納付金　事業計画書：0千円、見込み：0千円</t>
    <rPh sb="5" eb="10">
      <t>ジギョウケイカクショ</t>
    </rPh>
    <phoneticPr fontId="1"/>
  </si>
  <si>
    <r>
      <t>①主催者と協力して</t>
    </r>
    <r>
      <rPr>
        <b/>
        <u/>
        <sz val="11"/>
        <rFont val="ＭＳ 明朝"/>
        <family val="1"/>
        <charset val="128"/>
      </rPr>
      <t>キッチンカーを出店</t>
    </r>
    <r>
      <rPr>
        <sz val="11"/>
        <rFont val="ＭＳ 明朝"/>
        <family val="1"/>
        <charset val="128"/>
      </rPr>
      <t>し、地域の方にもご利用いただき、施設へ足を運ぶきっかづくりにも努めた。
・</t>
    </r>
    <r>
      <rPr>
        <b/>
        <u/>
        <sz val="11"/>
        <rFont val="ＭＳ 明朝"/>
        <family val="1"/>
        <charset val="128"/>
      </rPr>
      <t>栄養素セミナーを無料で実施</t>
    </r>
    <r>
      <rPr>
        <sz val="11"/>
        <rFont val="ＭＳ 明朝"/>
        <family val="1"/>
        <charset val="128"/>
      </rPr>
      <t>。７名の方にご参加いただき、評価も高いため、次なるテーマで実施予定。
・ホームページから当館宛のお問い合わせやご意見を送れるように設定し、職員への共有によりサービス向上に努めている。
・現ホームページはスマートフォンでの表示には適していないため、</t>
    </r>
    <r>
      <rPr>
        <b/>
        <u/>
        <sz val="11"/>
        <rFont val="ＭＳ 明朝"/>
        <family val="1"/>
        <charset val="128"/>
      </rPr>
      <t>新たなホームページの立ち上げ</t>
    </r>
    <r>
      <rPr>
        <sz val="11"/>
        <rFont val="ＭＳ 明朝"/>
        <family val="1"/>
        <charset val="128"/>
      </rPr>
      <t>を計画し、進めている。
・来場者が多数見込まれる日は、主催者・タイムズ２４とも連携を取り、</t>
    </r>
    <r>
      <rPr>
        <b/>
        <u/>
        <sz val="11"/>
        <rFont val="ＭＳ 明朝"/>
        <family val="1"/>
        <charset val="128"/>
      </rPr>
      <t>事前精算機にて精算後の出庫可能時間を延長</t>
    </r>
    <r>
      <rPr>
        <sz val="11"/>
        <rFont val="ＭＳ 明朝"/>
        <family val="1"/>
        <charset val="128"/>
      </rPr>
      <t>する等、入出庫の時間短縮に努めた。イベントによっては出庫に２時間以上を要することもあり、１時間程度の時間短縮を実現している。</t>
    </r>
    <rPh sb="20" eb="22">
      <t>チイキ</t>
    </rPh>
    <rPh sb="23" eb="24">
      <t>カタ</t>
    </rPh>
    <rPh sb="27" eb="29">
      <t>リヨウ</t>
    </rPh>
    <rPh sb="34" eb="36">
      <t>シセツ</t>
    </rPh>
    <rPh sb="37" eb="38">
      <t>アシ</t>
    </rPh>
    <rPh sb="39" eb="40">
      <t>ハコ</t>
    </rPh>
    <rPh sb="49" eb="50">
      <t>ツト</t>
    </rPh>
    <rPh sb="56" eb="59">
      <t>エイヨウソ</t>
    </rPh>
    <rPh sb="64" eb="66">
      <t>ムリョウ</t>
    </rPh>
    <rPh sb="67" eb="69">
      <t>ジッシ</t>
    </rPh>
    <rPh sb="71" eb="72">
      <t>メイ</t>
    </rPh>
    <rPh sb="73" eb="74">
      <t>カタ</t>
    </rPh>
    <rPh sb="76" eb="78">
      <t>サンカ</t>
    </rPh>
    <rPh sb="83" eb="85">
      <t>ヒョウカ</t>
    </rPh>
    <rPh sb="86" eb="87">
      <t>タカ</t>
    </rPh>
    <rPh sb="91" eb="92">
      <t>ツギ</t>
    </rPh>
    <rPh sb="98" eb="100">
      <t>ジッシ</t>
    </rPh>
    <rPh sb="100" eb="102">
      <t>ヨテイ</t>
    </rPh>
    <rPh sb="139" eb="141">
      <t>ショクイン</t>
    </rPh>
    <rPh sb="143" eb="145">
      <t>キョウユウ</t>
    </rPh>
    <rPh sb="152" eb="154">
      <t>コウジョウ</t>
    </rPh>
    <rPh sb="155" eb="156">
      <t>ツト</t>
    </rPh>
    <rPh sb="164" eb="165">
      <t>ゲン</t>
    </rPh>
    <rPh sb="181" eb="183">
      <t>ヒョウジ</t>
    </rPh>
    <rPh sb="185" eb="186">
      <t>テキ</t>
    </rPh>
    <rPh sb="194" eb="195">
      <t>アラ</t>
    </rPh>
    <rPh sb="204" eb="205">
      <t>タ</t>
    </rPh>
    <rPh sb="206" eb="207">
      <t>ア</t>
    </rPh>
    <rPh sb="209" eb="211">
      <t>ケイカク</t>
    </rPh>
    <rPh sb="213" eb="214">
      <t>スス</t>
    </rPh>
    <rPh sb="254" eb="256">
      <t>ジゼン</t>
    </rPh>
    <rPh sb="256" eb="259">
      <t>セイサンキ</t>
    </rPh>
    <rPh sb="261" eb="264">
      <t>セイサンゴ</t>
    </rPh>
    <rPh sb="265" eb="267">
      <t>シュッコ</t>
    </rPh>
    <rPh sb="267" eb="271">
      <t>カノウジカン</t>
    </rPh>
    <rPh sb="272" eb="274">
      <t>エンチョウ</t>
    </rPh>
    <rPh sb="276" eb="277">
      <t>トウ</t>
    </rPh>
    <rPh sb="278" eb="281">
      <t>ニュウシュッコ</t>
    </rPh>
    <rPh sb="282" eb="286">
      <t>ジカンタンシュク</t>
    </rPh>
    <rPh sb="287" eb="288">
      <t>ツト</t>
    </rPh>
    <rPh sb="300" eb="302">
      <t>シュッコ</t>
    </rPh>
    <rPh sb="304" eb="306">
      <t>ジカン</t>
    </rPh>
    <rPh sb="306" eb="308">
      <t>イジョウ</t>
    </rPh>
    <rPh sb="309" eb="310">
      <t>ヨウ</t>
    </rPh>
    <rPh sb="319" eb="321">
      <t>ジカン</t>
    </rPh>
    <rPh sb="321" eb="323">
      <t>テイド</t>
    </rPh>
    <rPh sb="324" eb="326">
      <t>ジカン</t>
    </rPh>
    <rPh sb="326" eb="328">
      <t>タンシュク</t>
    </rPh>
    <rPh sb="329" eb="331">
      <t>ジツゲン</t>
    </rPh>
    <phoneticPr fontId="1"/>
  </si>
  <si>
    <t>・収　入　事業計画書：453,510千円
　　　　　　　見込み：453,780千円</t>
    <rPh sb="5" eb="10">
      <t>ジギョウケイカクショ</t>
    </rPh>
    <phoneticPr fontId="1"/>
  </si>
  <si>
    <t>・支　出　事業計画書：453,510千円
　　　　　　　見込み：460,482千円</t>
    <rPh sb="5" eb="10">
      <t>ジギョウケイカクショ</t>
    </rPh>
    <phoneticPr fontId="1"/>
  </si>
  <si>
    <r>
      <t>②年間の広告・広報計画等の情報発信の取組み
〔指標〕利用者数
　</t>
    </r>
    <r>
      <rPr>
        <sz val="11"/>
        <color rgb="FFFF0000"/>
        <rFont val="ＭＳ 明朝"/>
        <family val="1"/>
        <charset val="128"/>
      </rPr>
      <t xml:space="preserve">※メインアリーナ及びサブプール除く
　令和６年度実績：〇○人
  （内、上期実績 ：〇○人）
　令和７年度見込：〇○人
　（内、上期実績 ：70,245人）
</t>
    </r>
    <rPh sb="61" eb="62">
      <t>ヒト</t>
    </rPh>
    <rPh sb="90" eb="92">
      <t>ミコミ</t>
    </rPh>
    <rPh sb="95" eb="96">
      <t>ヒト</t>
    </rPh>
    <rPh sb="99" eb="100">
      <t>ウチ</t>
    </rPh>
    <rPh sb="101" eb="103">
      <t>カミキ</t>
    </rPh>
    <phoneticPr fontId="1"/>
  </si>
  <si>
    <r>
      <rPr>
        <sz val="11"/>
        <rFont val="ＭＳ 明朝"/>
        <family val="1"/>
        <charset val="128"/>
      </rPr>
      <t>〔指標１〕自主事業参加者数　</t>
    </r>
    <r>
      <rPr>
        <sz val="11"/>
        <color rgb="FFFF0000"/>
        <rFont val="ＭＳ 明朝"/>
        <family val="1"/>
        <charset val="128"/>
      </rPr>
      <t xml:space="preserve">
</t>
    </r>
    <r>
      <rPr>
        <sz val="11"/>
        <rFont val="ＭＳ 明朝"/>
        <family val="1"/>
        <charset val="128"/>
      </rPr>
      <t>R６実績：3,167人、上半期実績：1,483人</t>
    </r>
    <r>
      <rPr>
        <sz val="11"/>
        <color rgb="FFFF0000"/>
        <rFont val="ＭＳ 明朝"/>
        <family val="1"/>
        <charset val="128"/>
      </rPr>
      <t xml:space="preserve">
</t>
    </r>
    <r>
      <rPr>
        <sz val="11"/>
        <color theme="1"/>
        <rFont val="ＭＳ 明朝"/>
        <family val="1"/>
        <charset val="128"/>
      </rPr>
      <t>R７</t>
    </r>
    <r>
      <rPr>
        <sz val="11"/>
        <color rgb="FFFF0000"/>
        <rFont val="ＭＳ 明朝"/>
        <family val="1"/>
        <charset val="128"/>
      </rPr>
      <t>見込</t>
    </r>
    <r>
      <rPr>
        <sz val="11"/>
        <color theme="1"/>
        <rFont val="ＭＳ 明朝"/>
        <family val="1"/>
        <charset val="128"/>
      </rPr>
      <t>：2,484</t>
    </r>
    <r>
      <rPr>
        <sz val="11"/>
        <rFont val="ＭＳ 明朝"/>
        <family val="1"/>
        <charset val="128"/>
      </rPr>
      <t>人、上半期実績：</t>
    </r>
    <r>
      <rPr>
        <b/>
        <u/>
        <sz val="11"/>
        <rFont val="ＭＳ 明朝"/>
        <family val="1"/>
        <charset val="128"/>
      </rPr>
      <t>1,767人</t>
    </r>
    <r>
      <rPr>
        <sz val="11"/>
        <rFont val="ＭＳ 明朝"/>
        <family val="1"/>
        <charset val="128"/>
      </rPr>
      <t xml:space="preserve">
                              </t>
    </r>
    <r>
      <rPr>
        <b/>
        <u/>
        <sz val="11"/>
        <rFont val="ＭＳ 明朝"/>
        <family val="1"/>
        <charset val="128"/>
      </rPr>
      <t>前年＋284人</t>
    </r>
    <r>
      <rPr>
        <sz val="11"/>
        <color rgb="FFFF0000"/>
        <rFont val="ＭＳ 明朝"/>
        <family val="1"/>
        <charset val="128"/>
      </rPr>
      <t xml:space="preserve">
</t>
    </r>
    <rPh sb="42" eb="44">
      <t>ミコミ</t>
    </rPh>
    <rPh sb="95" eb="97">
      <t>ゼンネン</t>
    </rPh>
    <rPh sb="101" eb="102">
      <t>ヒト</t>
    </rPh>
    <phoneticPr fontId="1"/>
  </si>
  <si>
    <r>
      <t xml:space="preserve">〔指標２〕自主事業収入状況
</t>
    </r>
    <r>
      <rPr>
        <sz val="10"/>
        <rFont val="ＭＳ 明朝"/>
        <family val="1"/>
        <charset val="128"/>
      </rPr>
      <t xml:space="preserve">R６実績：11,077,745円、上半期実績：5,959,580円
</t>
    </r>
    <r>
      <rPr>
        <sz val="10"/>
        <color theme="1"/>
        <rFont val="ＭＳ 明朝"/>
        <family val="1"/>
        <charset val="128"/>
      </rPr>
      <t>R７</t>
    </r>
    <r>
      <rPr>
        <sz val="10"/>
        <color rgb="FFFF0000"/>
        <rFont val="ＭＳ 明朝"/>
        <family val="1"/>
        <charset val="128"/>
      </rPr>
      <t>見込</t>
    </r>
    <r>
      <rPr>
        <sz val="10"/>
        <color theme="1"/>
        <rFont val="ＭＳ 明朝"/>
        <family val="1"/>
        <charset val="128"/>
      </rPr>
      <t>：12,828,3</t>
    </r>
    <r>
      <rPr>
        <sz val="10"/>
        <rFont val="ＭＳ 明朝"/>
        <family val="1"/>
        <charset val="128"/>
      </rPr>
      <t>10円、上半期実績：5,892,710円
　　　　　　　　　　　　　　　　　</t>
    </r>
    <r>
      <rPr>
        <b/>
        <u/>
        <sz val="10"/>
        <rFont val="ＭＳ 明朝"/>
        <family val="1"/>
        <charset val="128"/>
      </rPr>
      <t>前年▲66,870円</t>
    </r>
    <r>
      <rPr>
        <sz val="11"/>
        <rFont val="ＭＳ 明朝"/>
        <family val="1"/>
        <charset val="128"/>
      </rPr>
      <t xml:space="preserve">
</t>
    </r>
    <rPh sb="34" eb="36">
      <t>ジッセキ</t>
    </rPh>
    <rPh sb="50" eb="52">
      <t>ミコミ</t>
    </rPh>
    <rPh sb="99" eb="101">
      <t>ゼンネン</t>
    </rPh>
    <rPh sb="108" eb="109">
      <t>エン</t>
    </rPh>
    <phoneticPr fontId="1"/>
  </si>
  <si>
    <t>・収　入　事業計画書：453,510千円
　　　　　　　　見込：453,780千円</t>
    <rPh sb="5" eb="10">
      <t>ジギョウケイカクショ</t>
    </rPh>
    <phoneticPr fontId="1"/>
  </si>
  <si>
    <t>・支　出　事業計画書：453,510千円
　　　　　　　　見込：460,482千円</t>
    <rPh sb="5" eb="10">
      <t>ジギョウケイカクショ</t>
    </rPh>
    <phoneticPr fontId="1"/>
  </si>
  <si>
    <t>・納付金　事業計画書：0千円、見込：0千円</t>
    <rPh sb="5" eb="10">
      <t>ジギョウケイカクショ</t>
    </rPh>
    <phoneticPr fontId="1"/>
  </si>
  <si>
    <r>
      <t xml:space="preserve">②年間の広告・広報計画等の情報発信の取組み
〔指標〕利用者数
　※メインアリーナ及びサブプール除く
　令和６年度実績：135,915人
  （内、上期実績：68,040人）
</t>
    </r>
    <r>
      <rPr>
        <sz val="11"/>
        <color rgb="FFFF0000"/>
        <rFont val="ＭＳ 明朝"/>
        <family val="1"/>
        <charset val="128"/>
      </rPr>
      <t xml:space="preserve">　　　　
</t>
    </r>
    <r>
      <rPr>
        <sz val="11"/>
        <rFont val="ＭＳ 明朝"/>
        <family val="1"/>
        <charset val="128"/>
      </rPr>
      <t>　令和７年度見込：140,320人</t>
    </r>
    <r>
      <rPr>
        <sz val="11"/>
        <color rgb="FFFF0000"/>
        <rFont val="ＭＳ 明朝"/>
        <family val="1"/>
        <charset val="128"/>
      </rPr>
      <t xml:space="preserve">
　</t>
    </r>
    <r>
      <rPr>
        <sz val="11"/>
        <rFont val="ＭＳ 明朝"/>
        <family val="1"/>
        <charset val="128"/>
      </rPr>
      <t>（内、上期実績：70,245人）</t>
    </r>
    <r>
      <rPr>
        <sz val="11"/>
        <color rgb="FFFF0000"/>
        <rFont val="ＭＳ 明朝"/>
        <family val="1"/>
        <charset val="128"/>
      </rPr>
      <t xml:space="preserve">
</t>
    </r>
    <rPh sb="66" eb="67">
      <t>ヒト</t>
    </rPh>
    <rPh sb="98" eb="100">
      <t>ミコミ</t>
    </rPh>
    <rPh sb="108" eb="109">
      <t>ヒト</t>
    </rPh>
    <rPh sb="112" eb="113">
      <t>ウチ</t>
    </rPh>
    <rPh sb="114" eb="116">
      <t>カミキ</t>
    </rPh>
    <phoneticPr fontId="1"/>
  </si>
  <si>
    <t>体操教室等、比較的高単価の教室に参加されていた方が、プールの休館もあり未継続となった。下期はスケート教室が始まり、昨年度よりも実施期間が長いため、全体としての年度目標も達成見込。</t>
    <rPh sb="0" eb="2">
      <t>タイソウ</t>
    </rPh>
    <rPh sb="2" eb="4">
      <t>キョウシツ</t>
    </rPh>
    <rPh sb="4" eb="5">
      <t>トウ</t>
    </rPh>
    <rPh sb="6" eb="9">
      <t>ヒカクテキ</t>
    </rPh>
    <rPh sb="9" eb="12">
      <t>コウタンカ</t>
    </rPh>
    <rPh sb="13" eb="15">
      <t>キョウシツ</t>
    </rPh>
    <rPh sb="16" eb="18">
      <t>サンカ</t>
    </rPh>
    <rPh sb="23" eb="24">
      <t>カタ</t>
    </rPh>
    <rPh sb="35" eb="38">
      <t>ミケイゾク</t>
    </rPh>
    <rPh sb="43" eb="45">
      <t>シモキ</t>
    </rPh>
    <rPh sb="50" eb="52">
      <t>キョウシツ</t>
    </rPh>
    <rPh sb="53" eb="54">
      <t>ハジ</t>
    </rPh>
    <rPh sb="57" eb="59">
      <t>サクネン</t>
    </rPh>
    <rPh sb="59" eb="60">
      <t>ド</t>
    </rPh>
    <rPh sb="63" eb="65">
      <t>ジッシ</t>
    </rPh>
    <rPh sb="65" eb="67">
      <t>キカン</t>
    </rPh>
    <rPh sb="68" eb="69">
      <t>ナガ</t>
    </rPh>
    <rPh sb="73" eb="75">
      <t>ゼンタイ</t>
    </rPh>
    <rPh sb="79" eb="81">
      <t>ネンド</t>
    </rPh>
    <rPh sb="81" eb="83">
      <t>モクヒョウ</t>
    </rPh>
    <rPh sb="84" eb="86">
      <t>タッセイ</t>
    </rPh>
    <rPh sb="86" eb="88">
      <t>ミコミ</t>
    </rPh>
    <phoneticPr fontId="1"/>
  </si>
  <si>
    <r>
      <rPr>
        <sz val="11"/>
        <rFont val="ＭＳ 明朝"/>
        <family val="1"/>
        <charset val="128"/>
      </rPr>
      <t>〔指標１〕自主事業参加者数　</t>
    </r>
    <r>
      <rPr>
        <sz val="11"/>
        <color rgb="FFFF0000"/>
        <rFont val="ＭＳ 明朝"/>
        <family val="1"/>
        <charset val="128"/>
      </rPr>
      <t xml:space="preserve">
</t>
    </r>
    <r>
      <rPr>
        <sz val="11"/>
        <rFont val="ＭＳ 明朝"/>
        <family val="1"/>
        <charset val="128"/>
      </rPr>
      <t>R６実績：2,252人、上半期実績：1,059人</t>
    </r>
    <r>
      <rPr>
        <sz val="11"/>
        <color rgb="FFFF0000"/>
        <rFont val="ＭＳ 明朝"/>
        <family val="1"/>
        <charset val="128"/>
      </rPr>
      <t xml:space="preserve">
</t>
    </r>
    <r>
      <rPr>
        <sz val="11"/>
        <color theme="1"/>
        <rFont val="ＭＳ 明朝"/>
        <family val="1"/>
        <charset val="128"/>
      </rPr>
      <t>R７</t>
    </r>
    <r>
      <rPr>
        <sz val="11"/>
        <rFont val="ＭＳ 明朝"/>
        <family val="1"/>
        <charset val="128"/>
      </rPr>
      <t>見込</t>
    </r>
    <r>
      <rPr>
        <sz val="11"/>
        <color theme="1"/>
        <rFont val="ＭＳ 明朝"/>
        <family val="1"/>
        <charset val="128"/>
      </rPr>
      <t>：3,560</t>
    </r>
    <r>
      <rPr>
        <sz val="11"/>
        <rFont val="ＭＳ 明朝"/>
        <family val="1"/>
        <charset val="128"/>
      </rPr>
      <t>人、上半期実績：</t>
    </r>
    <r>
      <rPr>
        <b/>
        <u/>
        <sz val="11"/>
        <rFont val="ＭＳ 明朝"/>
        <family val="1"/>
        <charset val="128"/>
      </rPr>
      <t>1,677人</t>
    </r>
    <r>
      <rPr>
        <sz val="11"/>
        <rFont val="ＭＳ 明朝"/>
        <family val="1"/>
        <charset val="128"/>
      </rPr>
      <t xml:space="preserve">
                              </t>
    </r>
    <r>
      <rPr>
        <b/>
        <u/>
        <sz val="11"/>
        <rFont val="ＭＳ 明朝"/>
        <family val="1"/>
        <charset val="128"/>
      </rPr>
      <t>前年＋618人</t>
    </r>
    <r>
      <rPr>
        <sz val="11"/>
        <color rgb="FFFF0000"/>
        <rFont val="ＭＳ 明朝"/>
        <family val="1"/>
        <charset val="128"/>
      </rPr>
      <t xml:space="preserve">
</t>
    </r>
    <rPh sb="42" eb="44">
      <t>ミコミ</t>
    </rPh>
    <rPh sb="95" eb="97">
      <t>ゼンネン</t>
    </rPh>
    <rPh sb="101" eb="102">
      <t>ヒト</t>
    </rPh>
    <phoneticPr fontId="1"/>
  </si>
  <si>
    <r>
      <t xml:space="preserve">〔指標２〕自主事業収入状況
</t>
    </r>
    <r>
      <rPr>
        <sz val="10"/>
        <rFont val="ＭＳ 明朝"/>
        <family val="1"/>
        <charset val="128"/>
      </rPr>
      <t>R６実績：7,728,820円、上半期実績：4,368,320円
R７見込：7,769,500円、上半期実績：4,390,330円
　　　　　　　　　　　　　　　　　</t>
    </r>
    <r>
      <rPr>
        <b/>
        <u/>
        <sz val="10"/>
        <rFont val="ＭＳ 明朝"/>
        <family val="1"/>
        <charset val="128"/>
      </rPr>
      <t>前年＋22,010円</t>
    </r>
    <r>
      <rPr>
        <sz val="11"/>
        <rFont val="ＭＳ 明朝"/>
        <family val="1"/>
        <charset val="128"/>
      </rPr>
      <t xml:space="preserve">
</t>
    </r>
    <rPh sb="33" eb="35">
      <t>ジッセキ</t>
    </rPh>
    <rPh sb="49" eb="51">
      <t>ミコミ</t>
    </rPh>
    <rPh sb="97" eb="99">
      <t>ゼンネン</t>
    </rPh>
    <rPh sb="106" eb="107">
      <t>エン</t>
    </rPh>
    <phoneticPr fontId="1"/>
  </si>
  <si>
    <t>①条例の設置目的に従って「体育・スポーツ及びレクリエーションの振興を図り、併せて文化的な集会及び催物の場」を提供できるよう、適切な管理運営ができている。令和7年度は大規模工事によりメインアリーナやサブプールが例年どおり利用できない状況となっているが、空きスペースを活用し利用者のニーズに合わせた施設の活用、運営ができている。</t>
  </si>
  <si>
    <t>③昨年度に引き続き地元学生の職場体験を受入れており、社会貢献活動に寄与することができている。内部監査では指摘等もなく、個人情報の取扱いをはじめ、法令順守の取組みがなされている。</t>
    <phoneticPr fontId="1"/>
  </si>
  <si>
    <t>①誰もが無料で参加できるプログラムを複数実施しており、参加者も多く、競技の能力向上を図ることができている。</t>
    <phoneticPr fontId="1"/>
  </si>
  <si>
    <t>②健康運動指導士やパラスポーツ指導員を複数名配置することにより、高齢者や障がい者が安全に利用できるよう配慮されており、減免対応利用者実績が上半期のみでも大幅に増加している。また、高齢者向けに効果的な教室を実施し、利用者満足に繋げられている。</t>
    <phoneticPr fontId="1"/>
  </si>
  <si>
    <t>③施設職員や利用者が普段使用する場所の消毒等、感染拡大防止のための取組みを実施することができており、クラスターの発生もなく運営することができている。</t>
    <phoneticPr fontId="1"/>
  </si>
  <si>
    <t>①有資格者を配置することにより高齢者や障がい者が利用しやすい施設となるよう努めることができている。また、大型デジタルサイネージを新設し、施設情報をタイムリーに発信することで利用者満足度の向上にもつながっている。</t>
    <phoneticPr fontId="1"/>
  </si>
  <si>
    <t>②昨年度に引き続き、スポーツ教室及び文化教室を実施し、イベント等の開催により参加者の増加にも努めることができている。また、利用者のニーズに合わせ新たにピラティス教室を開設するなど新たな取り組みを行っている。</t>
    <phoneticPr fontId="1"/>
  </si>
  <si>
    <t>③大規模工事によりメインアリーナ及びサブプールの利用は不可となっていたため、サブアリーナやトレーニングルーム、空きスペースを活用し、各施設の用途に沿った大会やイベント等を行うことができている。</t>
    <phoneticPr fontId="1"/>
  </si>
  <si>
    <t>①施設修繕会議を定期的に実施し、設備の現状等について共有のうえ、維持管理について協議し対応することができている。</t>
    <phoneticPr fontId="1"/>
  </si>
  <si>
    <t>②施設設備等に不具合が発生した際の対処や管理体制が整備されており、府民等から不具合の連絡があった際には、即日対応を行うことができている。</t>
    <phoneticPr fontId="1"/>
  </si>
  <si>
    <t>③緊急対応訓練や消防立会いのもと消防訓練を実施することで災害等に対する意識を高めることができている。また、プール繫忙期を前にプール安全研修を実施する等、危機管理意識の向上を図ることができている。</t>
    <phoneticPr fontId="1"/>
  </si>
  <si>
    <t>①壁面広告の新規獲得や施設の空きスペースを活用するなど収入確保に取組めている。</t>
    <phoneticPr fontId="1"/>
  </si>
  <si>
    <t>②横断幕やのぼりを設置し、集客に努めることができている。また、新規広告掲載や電子チケットの発行など新たな取り組みにより利用者増に努めている。</t>
    <phoneticPr fontId="1"/>
  </si>
  <si>
    <t>①府福祉部施策である「まいど子でもカード」及び「アクティブシニアパートナー」をはじめ、多くの大阪府施策に積極的に協力している。</t>
    <phoneticPr fontId="1"/>
  </si>
  <si>
    <t>②C-STEPへの加入や知的障がい者の雇用に取組んでおり、(株)COSPAウエルネスにおいては、障がい者の実雇用率が昨年度より上昇している。また、従業員の中からパラリンピック選手を輩出し、継続してサポートしている。</t>
    <phoneticPr fontId="1"/>
  </si>
  <si>
    <t>③門真市内の職場体験の受入れや幼稚園への水泳指導など、各団体と協働し、施設利用前に情報共有を行うことでスムーズに施設利用できるように対応ができている。</t>
    <phoneticPr fontId="1"/>
  </si>
  <si>
    <t>④ＳＤＧsの17ゴールを意識した取組みを実施できており、気候や利用状況に応じた取組みにて、節電・節水に努めている。また、コピー用紙の裏紙を使用する等、紙の使用削減にも努めている。
【参考（ＳＤＧsの17ゴールについて）】
６：安全な水とトイレを世界中に
７：エネルギーをみんなにそしてクリーンに
12：つくる責任つかう責任
13：気候変動に具体的な対策を
15：陸の豊かさを守ろう</t>
    <phoneticPr fontId="1"/>
  </si>
  <si>
    <t>①アンケート結果について、「大変満足」及び「満足」の回答が「100％」となっており、昨年度同様非常に良い結果となっている。</t>
    <phoneticPr fontId="1"/>
  </si>
  <si>
    <t>②利用者からの意見・要望を受け、緊急性等を考慮し随時実施している。</t>
    <phoneticPr fontId="1"/>
  </si>
  <si>
    <t>①利用者のニーズに合わせ、新規教室を開講し、利用者満足度の向上や利用人数増加に努めている。大規模改修工事の影響で高単価の教室の継続者が減少したため自主事業収入は減少したものの、メインアリーナとサブプールを除いた自主事業参加者数は昨年度より増加している。</t>
    <phoneticPr fontId="1"/>
  </si>
  <si>
    <t>①主催者と協力してキッチンカーを出店するなど地域の賑わい作りに努めている。また、無料栄養素セミナーやホームページ新設など新たな取り組みを実施している。</t>
    <phoneticPr fontId="1"/>
  </si>
  <si>
    <t>物価高騰等の影響により支出は若干の未達見込みであるが、収入見込みは達成見込みである。</t>
    <phoneticPr fontId="1"/>
  </si>
  <si>
    <t>①適切な人員配置により、適切な管理運営体制となっている。</t>
    <phoneticPr fontId="1"/>
  </si>
  <si>
    <t>②共同事業体として各々で明確な役割分担を行い、管理運営を実施できている。</t>
    <phoneticPr fontId="1"/>
  </si>
  <si>
    <t>③従業員の指導工場のため、様々な研修を実施することができており、従業員の資質向上を図ることができている。</t>
    <phoneticPr fontId="1"/>
  </si>
  <si>
    <t>①構成企業を含め運営基盤は、概ね安定していると認められる。</t>
    <phoneticPr fontId="1"/>
  </si>
  <si>
    <t>②構成企業を含め財政基盤は、概ね健全であると認められる。</t>
    <phoneticPr fontId="1"/>
  </si>
  <si>
    <t>②指定管理者による事業PRや、新たなイベントを次々と実施することで、大規模工事を実施しているにも関わらず営業可能エリアでは利用者を増やすことができており、上半期の実績として前年の施設利用者数を上回っている。</t>
    <phoneticPr fontId="1"/>
  </si>
  <si>
    <t>②施設の特性を生かした自主事業を実施することができている。また、新たにピラティス教室を開講し府民のスポーツ振興に貢献できている。プール利用補助券については、昨年度に引き続き販売を行っており、利用者数及び売上金額も増加している。研修についても様々な研修を実施することができており、職員の資質向上を図ることができている。</t>
    <phoneticPr fontId="1"/>
  </si>
  <si>
    <t>(2)平等な利用を図るための具体的手法・効果</t>
    <phoneticPr fontId="1"/>
  </si>
  <si>
    <t>①月間行事案内等を通じて、幅広くイベント等のPRを実施することができている。また、主催者と協力し、大きなイベントや大会ではキッチンカーを誘致するなど賑わい作りに努めている。またトレーニングルームや空きスペースでイベントを行うことで新たな利用者の確保にもつながっている。</t>
    <phoneticPr fontId="1"/>
  </si>
  <si>
    <t>Ａ</t>
  </si>
  <si>
    <t>Ｓ</t>
    <phoneticPr fontId="1"/>
  </si>
  <si>
    <t>Ｂ</t>
    <phoneticPr fontId="1"/>
  </si>
  <si>
    <r>
      <t xml:space="preserve">②年間の広告・広報計画等の情報発信の取組み
〔指標〕利用者数
　※メインアリーナ及びサブプール除く
　令和６年度実績：157,435人
  （内、上期実績：78,423人）
</t>
    </r>
    <r>
      <rPr>
        <sz val="11"/>
        <color rgb="FFFF0000"/>
        <rFont val="ＭＳ 明朝"/>
        <family val="1"/>
        <charset val="128"/>
      </rPr>
      <t xml:space="preserve">　　　　
</t>
    </r>
    <r>
      <rPr>
        <sz val="11"/>
        <rFont val="ＭＳ 明朝"/>
        <family val="1"/>
        <charset val="128"/>
      </rPr>
      <t>　令和７年度見込：152,850人</t>
    </r>
    <r>
      <rPr>
        <sz val="11"/>
        <color rgb="FFFF0000"/>
        <rFont val="ＭＳ 明朝"/>
        <family val="1"/>
        <charset val="128"/>
      </rPr>
      <t xml:space="preserve">
　</t>
    </r>
    <r>
      <rPr>
        <sz val="11"/>
        <rFont val="ＭＳ 明朝"/>
        <family val="1"/>
        <charset val="128"/>
      </rPr>
      <t>（内、上期実績：75,941人）</t>
    </r>
    <r>
      <rPr>
        <sz val="11"/>
        <color rgb="FFFF0000"/>
        <rFont val="ＭＳ 明朝"/>
        <family val="1"/>
        <charset val="128"/>
      </rPr>
      <t xml:space="preserve">
</t>
    </r>
    <rPh sb="66" eb="67">
      <t>ヒト</t>
    </rPh>
    <rPh sb="98" eb="100">
      <t>ミコミ</t>
    </rPh>
    <rPh sb="112" eb="113">
      <t>ウチ</t>
    </rPh>
    <rPh sb="114" eb="116">
      <t>カミキ</t>
    </rPh>
    <phoneticPr fontId="1"/>
  </si>
  <si>
    <t>②大規模改修工事の影響で利用人数は減ってはいるものの、指定管理者による事業PRや、新たなイベントを次々と実施することで、一部エリアでは利用者を増やすことができている。</t>
    <rPh sb="60" eb="62">
      <t>イチブ</t>
    </rPh>
    <phoneticPr fontId="1"/>
  </si>
  <si>
    <r>
      <t>②令和７年度上期実績　</t>
    </r>
    <r>
      <rPr>
        <b/>
        <u/>
        <sz val="10"/>
        <rFont val="ＭＳ 明朝"/>
        <family val="1"/>
        <charset val="128"/>
      </rPr>
      <t>※メインアリーナ及びサブプール除く</t>
    </r>
    <r>
      <rPr>
        <sz val="11"/>
        <rFont val="ＭＳ 明朝"/>
        <family val="1"/>
        <charset val="128"/>
      </rPr>
      <t xml:space="preserve">
利用者数：75,941人
⇒　前年 -2,482人
⇒　前年同期比：96.8％
・大規模修繕工事の影響が比較的少ないトレーニングルームとサブフロアの利用者数については、前年度と比較して</t>
    </r>
    <r>
      <rPr>
        <b/>
        <u/>
        <sz val="11"/>
        <rFont val="ＭＳ 明朝"/>
        <family val="1"/>
        <charset val="128"/>
      </rPr>
      <t>2,205人増加</t>
    </r>
    <r>
      <rPr>
        <sz val="11"/>
        <rFont val="ＭＳ 明朝"/>
        <family val="1"/>
        <charset val="128"/>
      </rPr>
      <t xml:space="preserve">しており、新規自主事業の開設や利用者への周知などの利用者増加のための取り組みの効果がでている。
　令和６年度上期 68,040人    
　令和７年度上期 70,245人 
</t>
    </r>
    <r>
      <rPr>
        <b/>
        <u/>
        <sz val="11"/>
        <rFont val="ＭＳ 明朝"/>
        <family val="1"/>
        <charset val="128"/>
      </rPr>
      <t>⇒　前年 2,205人
⇒　前年同期比：103.2％</t>
    </r>
    <rPh sb="6" eb="8">
      <t>カミキ</t>
    </rPh>
    <rPh sb="8" eb="10">
      <t>ジッセキ</t>
    </rPh>
    <rPh sb="19" eb="20">
      <t>オヨ</t>
    </rPh>
    <rPh sb="26" eb="27">
      <t>ノゾ</t>
    </rPh>
    <rPh sb="71" eb="74">
      <t>ダイキボ</t>
    </rPh>
    <rPh sb="74" eb="78">
      <t>シュウゼンコウジ</t>
    </rPh>
    <rPh sb="79" eb="81">
      <t>エイキョウ</t>
    </rPh>
    <rPh sb="82" eb="85">
      <t>ヒカクテキ</t>
    </rPh>
    <rPh sb="85" eb="86">
      <t>スク</t>
    </rPh>
    <rPh sb="104" eb="107">
      <t>リヨウシャ</t>
    </rPh>
    <rPh sb="107" eb="108">
      <t>スウ</t>
    </rPh>
    <rPh sb="114" eb="117">
      <t>ゼンネンド</t>
    </rPh>
    <rPh sb="118" eb="120">
      <t>ヒカク</t>
    </rPh>
    <rPh sb="127" eb="128">
      <t>ニン</t>
    </rPh>
    <rPh sb="128" eb="130">
      <t>ゾウカ</t>
    </rPh>
    <rPh sb="135" eb="137">
      <t>シンキ</t>
    </rPh>
    <rPh sb="137" eb="141">
      <t>ジシュジギョウ</t>
    </rPh>
    <rPh sb="142" eb="144">
      <t>カイセツ</t>
    </rPh>
    <rPh sb="145" eb="148">
      <t>リヨウシャ</t>
    </rPh>
    <rPh sb="150" eb="152">
      <t>シュウチ</t>
    </rPh>
    <rPh sb="155" eb="158">
      <t>リヨウシャ</t>
    </rPh>
    <rPh sb="158" eb="160">
      <t>ゾウカ</t>
    </rPh>
    <rPh sb="164" eb="165">
      <t>ト</t>
    </rPh>
    <rPh sb="166" eb="167">
      <t>ク</t>
    </rPh>
    <rPh sb="169" eb="171">
      <t>コウカ</t>
    </rPh>
    <phoneticPr fontId="1"/>
  </si>
  <si>
    <r>
      <t xml:space="preserve">〔指標２〕自主事業収入状況
</t>
    </r>
    <r>
      <rPr>
        <sz val="10"/>
        <rFont val="ＭＳ 明朝"/>
        <family val="1"/>
        <charset val="128"/>
      </rPr>
      <t xml:space="preserve">R６実績：7,728,820円、上半期実績：4,368,320円
R７見込：7,769,500円、上半期実績：4,390,330円
　　　　　　　　　　　　　　 </t>
    </r>
    <r>
      <rPr>
        <b/>
        <u/>
        <sz val="10"/>
        <rFont val="ＭＳ 明朝"/>
        <family val="1"/>
        <charset val="128"/>
      </rPr>
      <t>前年＋22,010円</t>
    </r>
    <r>
      <rPr>
        <sz val="11"/>
        <rFont val="ＭＳ 明朝"/>
        <family val="1"/>
        <charset val="128"/>
      </rPr>
      <t xml:space="preserve">
</t>
    </r>
    <rPh sb="33" eb="35">
      <t>ジッセキ</t>
    </rPh>
    <rPh sb="49" eb="51">
      <t>ミコミ</t>
    </rPh>
    <rPh sb="95" eb="97">
      <t>ゼンネン</t>
    </rPh>
    <rPh sb="104" eb="105">
      <t>エン</t>
    </rPh>
    <phoneticPr fontId="1"/>
  </si>
  <si>
    <r>
      <rPr>
        <sz val="11"/>
        <rFont val="ＭＳ 明朝"/>
        <family val="1"/>
        <charset val="128"/>
      </rPr>
      <t>〔指標１〕自主事業参加者数　</t>
    </r>
    <r>
      <rPr>
        <sz val="11"/>
        <color rgb="FFFF0000"/>
        <rFont val="ＭＳ 明朝"/>
        <family val="1"/>
        <charset val="128"/>
      </rPr>
      <t xml:space="preserve">
</t>
    </r>
    <r>
      <rPr>
        <sz val="11"/>
        <rFont val="ＭＳ 明朝"/>
        <family val="1"/>
        <charset val="128"/>
      </rPr>
      <t>R６実績：2,252人、上半期実績：1,059人</t>
    </r>
    <r>
      <rPr>
        <sz val="11"/>
        <color rgb="FFFF0000"/>
        <rFont val="ＭＳ 明朝"/>
        <family val="1"/>
        <charset val="128"/>
      </rPr>
      <t xml:space="preserve">
</t>
    </r>
    <r>
      <rPr>
        <sz val="11"/>
        <color theme="1"/>
        <rFont val="ＭＳ 明朝"/>
        <family val="1"/>
        <charset val="128"/>
      </rPr>
      <t>R７見込：2,820人、上半期実績：1,324人</t>
    </r>
    <r>
      <rPr>
        <sz val="11"/>
        <rFont val="ＭＳ 明朝"/>
        <family val="1"/>
        <charset val="128"/>
      </rPr>
      <t xml:space="preserve">
                         </t>
    </r>
    <r>
      <rPr>
        <b/>
        <u/>
        <sz val="11"/>
        <rFont val="ＭＳ 明朝"/>
        <family val="1"/>
        <charset val="128"/>
      </rPr>
      <t>前年＋265人</t>
    </r>
    <r>
      <rPr>
        <sz val="11"/>
        <color rgb="FFFF0000"/>
        <rFont val="ＭＳ 明朝"/>
        <family val="1"/>
        <charset val="128"/>
      </rPr>
      <t xml:space="preserve">
</t>
    </r>
    <rPh sb="90" eb="92">
      <t>ゼンネン</t>
    </rPh>
    <rPh sb="96" eb="97">
      <t>ヒト</t>
    </rPh>
    <phoneticPr fontId="1"/>
  </si>
  <si>
    <t>①利用者のニーズに合わせ、新規教室を開講し、利用者満足度の向上や利用人数増加に努めている。大規模改修工事の影響で水泳教室とセットで通っていた方など高単価の教室の継続者が減少したものの、メインアリーナとサブプールを除いた自主事業参加者数は昨年度より増加しており、自主事業収入も前年にと比較し増加している。</t>
    <rPh sb="56" eb="58">
      <t>スイエイ</t>
    </rPh>
    <rPh sb="58" eb="60">
      <t>キョウシツ</t>
    </rPh>
    <rPh sb="65" eb="66">
      <t>カヨ</t>
    </rPh>
    <rPh sb="70" eb="71">
      <t>カタ</t>
    </rPh>
    <rPh sb="130" eb="134">
      <t>ジシュジギョウ</t>
    </rPh>
    <rPh sb="134" eb="136">
      <t>シュウニュウ</t>
    </rPh>
    <rPh sb="137" eb="139">
      <t>ゼンネン</t>
    </rPh>
    <rPh sb="141" eb="143">
      <t>ヒカク</t>
    </rPh>
    <rPh sb="144" eb="146">
      <t>ゾウカ</t>
    </rPh>
    <phoneticPr fontId="1"/>
  </si>
  <si>
    <t xml:space="preserve">① 事業収支見込
■総収入事業計画書比：100.1％
■総支出事業計画書比：101.5％
収入については達成見込であるが、最低賃金の高騰や物価高により、支出は若干の未達見込。
【ご参考】令和７年度上期実績
■総収入：231,996,288円
■総支出：222,735,661円
■損　益：9,260,627円
８月に長期改修工事の補填金を一括計上しているため、上期の損益はプラスとなった。
</t>
    <rPh sb="6" eb="8">
      <t>ミコミ</t>
    </rPh>
    <rPh sb="43" eb="45">
      <t>シュウニュウ</t>
    </rPh>
    <rPh sb="50" eb="52">
      <t>タッセイ</t>
    </rPh>
    <rPh sb="52" eb="54">
      <t>ミコミ</t>
    </rPh>
    <rPh sb="59" eb="63">
      <t>サイテイチンギン</t>
    </rPh>
    <rPh sb="64" eb="66">
      <t>コウトウ</t>
    </rPh>
    <rPh sb="67" eb="70">
      <t>ブッカダカ</t>
    </rPh>
    <rPh sb="74" eb="76">
      <t>シシュツ</t>
    </rPh>
    <rPh sb="77" eb="79">
      <t>ジャッカン</t>
    </rPh>
    <rPh sb="80" eb="82">
      <t>ミタツ</t>
    </rPh>
    <rPh sb="82" eb="84">
      <t>ミコミ</t>
    </rPh>
    <rPh sb="89" eb="91">
      <t>サンコウ</t>
    </rPh>
    <rPh sb="92" eb="94">
      <t>レイワ</t>
    </rPh>
    <rPh sb="95" eb="97">
      <t>ネンド</t>
    </rPh>
    <rPh sb="97" eb="99">
      <t>カミキ</t>
    </rPh>
    <rPh sb="99" eb="101">
      <t>ジッセキ</t>
    </rPh>
    <rPh sb="103" eb="106">
      <t>ソウシュウニュウ</t>
    </rPh>
    <rPh sb="118" eb="119">
      <t>エン</t>
    </rPh>
    <rPh sb="121" eb="124">
      <t>ソウシシュツ</t>
    </rPh>
    <rPh sb="136" eb="137">
      <t>エン</t>
    </rPh>
    <rPh sb="152" eb="153">
      <t>エン</t>
    </rPh>
    <rPh sb="155" eb="156">
      <t>ガツ</t>
    </rPh>
    <rPh sb="157" eb="163">
      <t>チョウキカイシュウコウジ</t>
    </rPh>
    <rPh sb="164" eb="166">
      <t>ホテン</t>
    </rPh>
    <rPh sb="166" eb="167">
      <t>キン</t>
    </rPh>
    <rPh sb="168" eb="170">
      <t>イッカツ</t>
    </rPh>
    <rPh sb="170" eb="172">
      <t>ケイジョウ</t>
    </rPh>
    <rPh sb="179" eb="181">
      <t>カミキ</t>
    </rPh>
    <rPh sb="182" eb="184">
      <t>ソンエキ</t>
    </rPh>
    <phoneticPr fontId="1"/>
  </si>
  <si>
    <r>
      <rPr>
        <sz val="11"/>
        <color theme="1"/>
        <rFont val="ＭＳ 明朝"/>
        <family val="1"/>
        <charset val="128"/>
      </rPr>
      <t>②施設を有効活用するために、自主事業としてスポーツ教室及び文化教室を実施。
●スポーツ教室 講座数：23　</t>
    </r>
    <r>
      <rPr>
        <b/>
        <u/>
        <sz val="11"/>
        <color theme="1"/>
        <rFont val="ＭＳ 明朝"/>
        <family val="1"/>
        <charset val="128"/>
      </rPr>
      <t>新たにピラティス教室を開講</t>
    </r>
    <r>
      <rPr>
        <sz val="11"/>
        <color theme="1"/>
        <rFont val="ＭＳ 明朝"/>
        <family val="1"/>
        <charset val="128"/>
      </rPr>
      <t xml:space="preserve">
●文化教室 講座数：１
●近隣 ２市と連携したプール利用補助券の販売実施。
●令和７年４月～６月実績
・門真市　利用者数：■人、前年差：■人
・大東市　利用者数：■人、前年差：■人
・長期改修工事によりメインプールは使用できず、サブプールも３か月間の利用に限定された。そのため競技会等もサブプールで実施をするため、</t>
    </r>
    <r>
      <rPr>
        <b/>
        <u/>
        <sz val="11"/>
        <color theme="1"/>
        <rFont val="ＭＳ 明朝"/>
        <family val="1"/>
        <charset val="128"/>
      </rPr>
      <t>一般開放日も限定</t>
    </r>
    <r>
      <rPr>
        <sz val="11"/>
        <color theme="1"/>
        <rFont val="ＭＳ 明朝"/>
        <family val="1"/>
        <charset val="128"/>
      </rPr>
      <t>されたが、利用補助券にて</t>
    </r>
    <r>
      <rPr>
        <b/>
        <u/>
        <sz val="11"/>
        <color theme="1"/>
        <rFont val="ＭＳ 明朝"/>
        <family val="1"/>
        <charset val="128"/>
      </rPr>
      <t>３か月間で3,059人</t>
    </r>
    <r>
      <rPr>
        <sz val="11"/>
        <color theme="1"/>
        <rFont val="ＭＳ 明朝"/>
        <family val="1"/>
        <charset val="128"/>
      </rPr>
      <t>にご利用いただいた。</t>
    </r>
    <r>
      <rPr>
        <sz val="11"/>
        <color rgb="FFFF0000"/>
        <rFont val="ＭＳ 明朝"/>
        <family val="1"/>
        <charset val="128"/>
      </rPr>
      <t xml:space="preserve">
</t>
    </r>
    <r>
      <rPr>
        <sz val="11"/>
        <color theme="1"/>
        <rFont val="ＭＳ 明朝"/>
        <family val="1"/>
        <charset val="128"/>
      </rPr>
      <t xml:space="preserve">
●職員の一般知識及び専門知識向上のため各種研修を実施。
・令和７年度：４月８日、５月13日、６月10日、７月８日、９月９日：集団安全研修および緊急対応訓練（8月は休館なしのため、個人や小さな集団にてCPRの訓練を実施）。</t>
    </r>
    <r>
      <rPr>
        <sz val="11"/>
        <color rgb="FFFF0000"/>
        <rFont val="ＭＳ 明朝"/>
        <family val="1"/>
        <charset val="128"/>
      </rPr>
      <t xml:space="preserve">
</t>
    </r>
    <r>
      <rPr>
        <sz val="11"/>
        <color theme="1"/>
        <rFont val="ＭＳ 明朝"/>
        <family val="1"/>
        <charset val="128"/>
      </rPr>
      <t>・令和７年９月９日：消防避難訓練　消防署職員立ち合いにて実施。消防職員４名にて訓練の様子をチェックいただいた。</t>
    </r>
    <r>
      <rPr>
        <b/>
        <u/>
        <sz val="11"/>
        <color theme="1"/>
        <rFont val="ＭＳ 明朝"/>
        <family val="1"/>
        <charset val="128"/>
      </rPr>
      <t>119番通報では「Ａ」の最高評価</t>
    </r>
    <r>
      <rPr>
        <sz val="11"/>
        <color theme="1"/>
        <rFont val="ＭＳ 明朝"/>
        <family val="1"/>
        <charset val="128"/>
      </rPr>
      <t>もいただき、全体としても「高いレベルでの訓練が実施できている」とお褒めの言葉をいただいた。また、水消化器による消火訓練も実施。</t>
    </r>
    <rPh sb="159" eb="161">
      <t>チョウキ</t>
    </rPh>
    <rPh sb="161" eb="165">
      <t>カイシュウコウジ</t>
    </rPh>
    <rPh sb="175" eb="177">
      <t>シヨウ</t>
    </rPh>
    <rPh sb="189" eb="190">
      <t>ゲツ</t>
    </rPh>
    <rPh sb="190" eb="191">
      <t>カン</t>
    </rPh>
    <rPh sb="192" eb="194">
      <t>リヨウ</t>
    </rPh>
    <rPh sb="195" eb="197">
      <t>ゲンテイ</t>
    </rPh>
    <rPh sb="205" eb="208">
      <t>キョウギカイ</t>
    </rPh>
    <rPh sb="208" eb="209">
      <t>トウ</t>
    </rPh>
    <rPh sb="216" eb="218">
      <t>ジッシ</t>
    </rPh>
    <rPh sb="224" eb="226">
      <t>イッパン</t>
    </rPh>
    <rPh sb="226" eb="229">
      <t>カイホウビ</t>
    </rPh>
    <rPh sb="230" eb="232">
      <t>ゲンテイ</t>
    </rPh>
    <rPh sb="275" eb="276">
      <t>オヨ</t>
    </rPh>
    <rPh sb="359" eb="360">
      <t>チイ</t>
    </rPh>
    <rPh sb="362" eb="364">
      <t>シュウダン</t>
    </rPh>
    <rPh sb="370" eb="372">
      <t>クンレン</t>
    </rPh>
    <rPh sb="436" eb="437">
      <t>バン</t>
    </rPh>
    <rPh sb="437" eb="439">
      <t>ツウホウ</t>
    </rPh>
    <rPh sb="445" eb="449">
      <t>サイコウヒョウカ</t>
    </rPh>
    <rPh sb="455" eb="457">
      <t>ゼンタイ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</si>
</sst>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1"/>
      <name val="ＭＳ 明朝"/>
      <family val="1"/>
      <charset val="128"/>
    </font>
    <font>
      <b/>
      <sz val="11"/>
      <color theme="1"/>
      <name val="ＭＳ Ｐゴシック"/>
      <family val="3"/>
      <charset val="128"/>
      <scheme val="minor"/>
    </font>
    <font>
      <sz val="14"/>
      <color theme="1"/>
      <name val="ＭＳ 明朝"/>
      <family val="1"/>
      <charset val="128"/>
    </font>
    <font>
      <sz val="12"/>
      <color theme="1"/>
      <name val="ＭＳ 明朝"/>
      <family val="1"/>
      <charset val="128"/>
    </font>
    <font>
      <sz val="13"/>
      <color theme="1"/>
      <name val="ＭＳ 明朝"/>
      <family val="1"/>
      <charset val="128"/>
    </font>
    <font>
      <sz val="11"/>
      <color theme="1"/>
      <name val="ＭＳ ゴシック"/>
      <family val="3"/>
      <charset val="128"/>
    </font>
    <font>
      <sz val="13"/>
      <color theme="1"/>
      <name val="ＭＳ ゴシック"/>
      <family val="3"/>
      <charset val="128"/>
    </font>
    <font>
      <sz val="11"/>
      <name val="ＭＳ ゴシック"/>
      <family val="3"/>
      <charset val="128"/>
    </font>
    <font>
      <sz val="6"/>
      <name val="ＭＳ Ｐゴシック"/>
      <family val="3"/>
      <charset val="128"/>
    </font>
    <font>
      <sz val="11"/>
      <name val="Century"/>
      <family val="1"/>
    </font>
    <font>
      <sz val="6"/>
      <name val="ＭＳ 明朝"/>
      <family val="1"/>
      <charset val="128"/>
    </font>
    <font>
      <sz val="8"/>
      <name val="ＭＳ 明朝"/>
      <family val="1"/>
      <charset val="128"/>
    </font>
    <font>
      <sz val="11"/>
      <color rgb="FFFF0000"/>
      <name val="ＭＳ 明朝"/>
      <family val="1"/>
      <charset val="128"/>
    </font>
    <font>
      <sz val="9"/>
      <color theme="1"/>
      <name val="ＭＳ 明朝"/>
      <family val="1"/>
      <charset val="128"/>
    </font>
    <font>
      <sz val="10"/>
      <color theme="1"/>
      <name val="ＭＳ 明朝"/>
      <family val="1"/>
      <charset val="128"/>
    </font>
    <font>
      <b/>
      <u/>
      <sz val="11"/>
      <color theme="1"/>
      <name val="ＭＳ 明朝"/>
      <family val="1"/>
      <charset val="128"/>
    </font>
    <font>
      <b/>
      <u/>
      <sz val="11"/>
      <name val="ＭＳ 明朝"/>
      <family val="1"/>
      <charset val="128"/>
    </font>
    <font>
      <sz val="10"/>
      <name val="ＭＳ 明朝"/>
      <family val="1"/>
      <charset val="128"/>
    </font>
    <font>
      <b/>
      <u/>
      <sz val="10"/>
      <name val="ＭＳ 明朝"/>
      <family val="1"/>
      <charset val="128"/>
    </font>
    <font>
      <sz val="9"/>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05">
    <xf numFmtId="0" fontId="0" fillId="0" borderId="0" xfId="0"/>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1" xfId="0"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applyAlignment="1">
      <alignment horizontal="left" vertical="center" wrapText="1"/>
    </xf>
    <xf numFmtId="0" fontId="2" fillId="2" borderId="1" xfId="0" applyFont="1" applyFill="1" applyBorder="1" applyAlignment="1">
      <alignment horizontal="center" vertical="center" wrapText="1"/>
    </xf>
    <xf numFmtId="0" fontId="0" fillId="2" borderId="0" xfId="0" applyFill="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left" vertical="center" wrapText="1"/>
    </xf>
    <xf numFmtId="0" fontId="4" fillId="2" borderId="0" xfId="0" applyFont="1" applyFill="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2" borderId="7" xfId="0" applyFont="1" applyFill="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2" borderId="6" xfId="0" applyFont="1" applyFill="1" applyBorder="1" applyAlignment="1">
      <alignment vertical="center" wrapText="1"/>
    </xf>
    <xf numFmtId="0" fontId="2" fillId="0" borderId="12" xfId="0" applyFont="1" applyBorder="1" applyAlignment="1">
      <alignment horizontal="center"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left" vertical="top" wrapText="1"/>
    </xf>
    <xf numFmtId="0" fontId="0" fillId="2" borderId="0" xfId="0" applyFill="1" applyAlignment="1">
      <alignment horizontal="center" vertical="top" wrapText="1"/>
    </xf>
    <xf numFmtId="0" fontId="6" fillId="2" borderId="11" xfId="0" applyFont="1" applyFill="1" applyBorder="1" applyAlignment="1">
      <alignment horizontal="left" vertical="center"/>
    </xf>
    <xf numFmtId="0" fontId="8" fillId="3" borderId="1" xfId="0" applyFont="1" applyFill="1" applyBorder="1" applyAlignment="1">
      <alignment horizontal="right" vertical="center"/>
    </xf>
    <xf numFmtId="0" fontId="9"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0" borderId="0" xfId="0" applyFont="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3" xfId="0" applyFont="1" applyBorder="1" applyAlignment="1">
      <alignment horizontal="left" vertical="top" wrapText="1"/>
    </xf>
    <xf numFmtId="0" fontId="6" fillId="0" borderId="1" xfId="0" applyFont="1" applyBorder="1" applyAlignment="1">
      <alignment horizontal="left" vertical="center"/>
    </xf>
    <xf numFmtId="0" fontId="2" fillId="0" borderId="4" xfId="0" applyFont="1" applyBorder="1" applyAlignment="1">
      <alignment horizontal="left" vertical="top" wrapText="1"/>
    </xf>
    <xf numFmtId="0" fontId="8" fillId="3" borderId="1" xfId="0" applyFont="1" applyFill="1" applyBorder="1" applyAlignment="1">
      <alignment horizontal="center" vertical="center" wrapText="1"/>
    </xf>
    <xf numFmtId="0" fontId="2" fillId="0" borderId="0" xfId="0" applyFont="1" applyAlignment="1">
      <alignment horizontal="justify"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3" fillId="2" borderId="3" xfId="0" applyFont="1" applyFill="1" applyBorder="1" applyAlignment="1">
      <alignment horizontal="left" vertical="center" wrapText="1"/>
    </xf>
    <xf numFmtId="0" fontId="8" fillId="0" borderId="0" xfId="0" applyFont="1" applyAlignment="1">
      <alignment horizontal="center" vertical="center" wrapText="1"/>
    </xf>
    <xf numFmtId="0" fontId="6" fillId="2" borderId="1" xfId="0" applyFont="1" applyFill="1" applyBorder="1" applyAlignment="1">
      <alignment horizontal="left" vertical="center" shrinkToFit="1"/>
    </xf>
    <xf numFmtId="0" fontId="10" fillId="3" borderId="1" xfId="0" applyFont="1" applyFill="1" applyBorder="1" applyAlignment="1">
      <alignment horizontal="right" vertical="center"/>
    </xf>
    <xf numFmtId="0" fontId="3" fillId="2" borderId="2" xfId="0" applyFont="1" applyFill="1" applyBorder="1" applyAlignment="1">
      <alignment vertical="center" wrapText="1"/>
    </xf>
    <xf numFmtId="0" fontId="3" fillId="2" borderId="5" xfId="0" applyFont="1" applyFill="1" applyBorder="1" applyAlignment="1">
      <alignment horizontal="justify"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top"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2" borderId="6" xfId="0" applyFont="1" applyFill="1" applyBorder="1" applyAlignment="1">
      <alignment horizontal="justify" vertical="center" wrapText="1"/>
    </xf>
    <xf numFmtId="0" fontId="12" fillId="0" borderId="2" xfId="0" applyFont="1" applyBorder="1" applyAlignment="1">
      <alignment horizontal="left" vertical="center"/>
    </xf>
    <xf numFmtId="0" fontId="3" fillId="0" borderId="4" xfId="0" applyFont="1" applyBorder="1" applyAlignment="1">
      <alignment vertical="center"/>
    </xf>
    <xf numFmtId="0" fontId="3" fillId="0" borderId="4" xfId="0" applyFont="1" applyBorder="1" applyAlignment="1">
      <alignment horizontal="justify" vertical="center" wrapText="1"/>
    </xf>
    <xf numFmtId="0" fontId="3" fillId="0" borderId="2" xfId="0" applyFont="1" applyBorder="1" applyAlignment="1">
      <alignment horizontal="justify" vertical="center" wrapText="1"/>
    </xf>
    <xf numFmtId="0" fontId="10" fillId="3" borderId="3" xfId="0" applyFont="1" applyFill="1" applyBorder="1" applyAlignment="1">
      <alignment horizontal="right" vertical="center"/>
    </xf>
    <xf numFmtId="0" fontId="15" fillId="2" borderId="5" xfId="0" applyFont="1" applyFill="1" applyBorder="1" applyAlignment="1">
      <alignment horizontal="justify" vertical="top" wrapText="1"/>
    </xf>
    <xf numFmtId="0" fontId="15" fillId="2" borderId="5"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6" fillId="2" borderId="8" xfId="0" applyFont="1" applyFill="1" applyBorder="1" applyAlignment="1">
      <alignment vertical="top"/>
    </xf>
    <xf numFmtId="0" fontId="2"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3" fillId="2" borderId="3" xfId="0" applyFont="1" applyFill="1" applyBorder="1" applyAlignment="1">
      <alignment vertical="center" wrapText="1"/>
    </xf>
    <xf numFmtId="0" fontId="10"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0" fontId="3" fillId="2" borderId="4"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8" xfId="0" applyFont="1" applyFill="1" applyBorder="1" applyAlignment="1">
      <alignment horizontal="left" vertical="top"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2" fillId="0" borderId="2" xfId="0" applyFont="1" applyFill="1" applyBorder="1" applyAlignment="1">
      <alignment vertical="center" wrapText="1"/>
    </xf>
    <xf numFmtId="0" fontId="3"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3" fillId="0" borderId="6" xfId="0" applyFont="1" applyFill="1" applyBorder="1" applyAlignment="1">
      <alignment horizontal="justify" vertical="center" wrapText="1"/>
    </xf>
    <xf numFmtId="0" fontId="15" fillId="0" borderId="5" xfId="0" applyFont="1" applyFill="1" applyBorder="1" applyAlignment="1">
      <alignment horizontal="justify" vertical="top" wrapText="1"/>
    </xf>
    <xf numFmtId="0" fontId="3" fillId="0" borderId="8" xfId="0" applyFont="1" applyFill="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3" borderId="2" xfId="0" applyFont="1" applyFill="1" applyBorder="1" applyAlignment="1">
      <alignment horizontal="center" vertical="top" textRotation="255" wrapText="1"/>
    </xf>
    <xf numFmtId="0" fontId="0" fillId="0" borderId="4" xfId="0" applyBorder="1" applyAlignment="1">
      <alignment horizontal="center" vertical="top" textRotation="255" wrapText="1"/>
    </xf>
    <xf numFmtId="0" fontId="0" fillId="0" borderId="3" xfId="0" applyBorder="1" applyAlignment="1">
      <alignment horizontal="center" vertical="top" textRotation="255" wrapText="1"/>
    </xf>
    <xf numFmtId="0" fontId="2" fillId="0" borderId="3" xfId="0" applyFont="1" applyBorder="1" applyAlignment="1">
      <alignment horizontal="center" vertical="top" textRotation="255" wrapText="1"/>
    </xf>
    <xf numFmtId="0" fontId="2" fillId="0" borderId="1" xfId="0" applyFont="1" applyBorder="1" applyAlignment="1">
      <alignment horizontal="center" vertical="top" textRotation="255"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top" textRotation="255" wrapText="1"/>
    </xf>
    <xf numFmtId="0" fontId="2" fillId="0" borderId="4" xfId="0" applyFont="1" applyBorder="1" applyAlignment="1">
      <alignment horizontal="center" vertical="top" textRotation="255"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8" fillId="3" borderId="11" xfId="0" applyFont="1" applyFill="1" applyBorder="1" applyAlignment="1">
      <alignment horizontal="center" vertical="center" textRotation="255"/>
    </xf>
    <xf numFmtId="0" fontId="8" fillId="3" borderId="12" xfId="0" applyFont="1" applyFill="1" applyBorder="1" applyAlignment="1">
      <alignment horizontal="center" vertical="center" textRotation="255"/>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2" fillId="0" borderId="4" xfId="0" applyFont="1" applyBorder="1" applyAlignment="1">
      <alignment vertical="top" textRotation="255" wrapText="1"/>
    </xf>
    <xf numFmtId="0" fontId="0" fillId="0" borderId="4" xfId="0" applyBorder="1" applyAlignment="1">
      <alignment vertical="top" textRotation="255" wrapText="1"/>
    </xf>
    <xf numFmtId="0" fontId="0" fillId="0" borderId="3" xfId="0" applyBorder="1" applyAlignment="1">
      <alignment vertical="top" textRotation="255" wrapText="1"/>
    </xf>
    <xf numFmtId="0" fontId="3" fillId="0" borderId="2" xfId="0" applyFont="1" applyBorder="1" applyAlignment="1">
      <alignment horizontal="left" vertical="center" wrapText="1"/>
    </xf>
    <xf numFmtId="0" fontId="12" fillId="2" borderId="6" xfId="0" applyFont="1" applyFill="1" applyBorder="1" applyAlignment="1">
      <alignment horizontal="left" vertical="center"/>
    </xf>
    <xf numFmtId="0" fontId="12" fillId="2" borderId="5" xfId="0" applyFont="1" applyFill="1" applyBorder="1" applyAlignment="1">
      <alignment horizontal="left" vertical="center"/>
    </xf>
    <xf numFmtId="0" fontId="12" fillId="2" borderId="8"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2" fillId="3" borderId="6" xfId="0" applyFont="1" applyFill="1" applyBorder="1" applyAlignment="1">
      <alignment horizontal="center" vertical="top" textRotation="255" wrapText="1"/>
    </xf>
    <xf numFmtId="0" fontId="2" fillId="3" borderId="7" xfId="0" applyFont="1" applyFill="1" applyBorder="1" applyAlignment="1">
      <alignment horizontal="center" vertical="top" textRotation="255" wrapText="1"/>
    </xf>
    <xf numFmtId="0" fontId="2" fillId="3" borderId="5" xfId="0" applyFont="1" applyFill="1" applyBorder="1" applyAlignment="1">
      <alignment horizontal="center" vertical="top" textRotation="255" wrapText="1"/>
    </xf>
    <xf numFmtId="0" fontId="2" fillId="3" borderId="10" xfId="0" applyFont="1" applyFill="1" applyBorder="1" applyAlignment="1">
      <alignment horizontal="center" vertical="top" textRotation="255" wrapText="1"/>
    </xf>
    <xf numFmtId="0" fontId="12" fillId="2" borderId="11" xfId="0" applyFont="1" applyFill="1" applyBorder="1" applyAlignment="1">
      <alignment horizontal="left" vertical="center" wrapText="1"/>
    </xf>
    <xf numFmtId="0" fontId="3"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3" borderId="6" xfId="0" applyFont="1" applyFill="1" applyBorder="1" applyAlignment="1">
      <alignment horizontal="center" vertical="center" textRotation="255" wrapText="1"/>
    </xf>
    <xf numFmtId="0" fontId="2" fillId="3" borderId="7" xfId="0" applyFont="1" applyFill="1" applyBorder="1" applyAlignment="1">
      <alignment horizontal="center" vertical="center" textRotation="255" wrapText="1"/>
    </xf>
    <xf numFmtId="0" fontId="2" fillId="3" borderId="5" xfId="0" applyFont="1" applyFill="1" applyBorder="1" applyAlignment="1">
      <alignment horizontal="center" vertical="center" textRotation="255" wrapText="1"/>
    </xf>
    <xf numFmtId="0" fontId="2" fillId="3" borderId="10" xfId="0" applyFont="1" applyFill="1"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1" xfId="0" applyFont="1" applyBorder="1" applyAlignment="1">
      <alignment horizontal="left" vertical="center" wrapText="1"/>
    </xf>
    <xf numFmtId="0" fontId="8" fillId="3"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0" fillId="0" borderId="4" xfId="0" applyBorder="1" applyAlignment="1">
      <alignment horizontal="center" vertical="center"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1</xdr:row>
          <xdr:rowOff>66675</xdr:rowOff>
        </xdr:from>
        <xdr:to>
          <xdr:col>6</xdr:col>
          <xdr:colOff>635000</xdr:colOff>
          <xdr:row>1</xdr:row>
          <xdr:rowOff>444500</xdr:rowOff>
        </xdr:to>
        <xdr:pic>
          <xdr:nvPicPr>
            <xdr:cNvPr id="2" name="図 1">
              <a:extLst>
                <a:ext uri="{FF2B5EF4-FFF2-40B4-BE49-F238E27FC236}">
                  <a16:creationId xmlns:a16="http://schemas.microsoft.com/office/drawing/2014/main" id="{29C6CD26-5883-4B91-8634-3F47FBEABDF7}"/>
                </a:ext>
              </a:extLst>
            </xdr:cNvPr>
            <xdr:cNvPicPr>
              <a:picLocks noChangeAspect="1" noChangeArrowheads="1"/>
              <a:extLst>
                <a:ext uri="{84589F7E-364E-4C9E-8A38-B11213B215E9}">
                  <a14:cameraTool cellRange="$L$53:$O$53" spid="_x0000_s6159"/>
                </a:ext>
              </a:extLst>
            </xdr:cNvPicPr>
          </xdr:nvPicPr>
          <xdr:blipFill>
            <a:blip xmlns:r="http://schemas.openxmlformats.org/officeDocument/2006/relationships" r:embed="rId1"/>
            <a:srcRect/>
            <a:stretch>
              <a:fillRect/>
            </a:stretch>
          </xdr:blipFill>
          <xdr:spPr bwMode="auto">
            <a:xfrm>
              <a:off x="66675" y="366032"/>
              <a:ext cx="12355286" cy="38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1</xdr:row>
          <xdr:rowOff>66675</xdr:rowOff>
        </xdr:from>
        <xdr:to>
          <xdr:col>6</xdr:col>
          <xdr:colOff>638175</xdr:colOff>
          <xdr:row>1</xdr:row>
          <xdr:rowOff>447675</xdr:rowOff>
        </xdr:to>
        <xdr:pic>
          <xdr:nvPicPr>
            <xdr:cNvPr id="2" name="図 1">
              <a:extLst>
                <a:ext uri="{FF2B5EF4-FFF2-40B4-BE49-F238E27FC236}">
                  <a16:creationId xmlns:a16="http://schemas.microsoft.com/office/drawing/2014/main" id="{CF73205A-7BB4-4959-865D-E15C9DC18631}"/>
                </a:ext>
              </a:extLst>
            </xdr:cNvPr>
            <xdr:cNvPicPr>
              <a:picLocks noChangeAspect="1" noChangeArrowheads="1"/>
              <a:extLst>
                <a:ext uri="{84589F7E-364E-4C9E-8A38-B11213B215E9}">
                  <a14:cameraTool cellRange="$L$53:$O$53" spid="_x0000_s3108"/>
                </a:ext>
              </a:extLst>
            </xdr:cNvPicPr>
          </xdr:nvPicPr>
          <xdr:blipFill>
            <a:blip xmlns:r="http://schemas.openxmlformats.org/officeDocument/2006/relationships" r:embed="rId1"/>
            <a:srcRect/>
            <a:stretch>
              <a:fillRect/>
            </a:stretch>
          </xdr:blipFill>
          <xdr:spPr bwMode="auto">
            <a:xfrm>
              <a:off x="66675" y="366032"/>
              <a:ext cx="12355286" cy="38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xdr:row>
          <xdr:rowOff>63500</xdr:rowOff>
        </xdr:from>
        <xdr:to>
          <xdr:col>6</xdr:col>
          <xdr:colOff>1682750</xdr:colOff>
          <xdr:row>1</xdr:row>
          <xdr:rowOff>444500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L$53:$O$53" spid="_x0000_s1359"/>
                </a:ext>
              </a:extLst>
            </xdr:cNvPicPr>
          </xdr:nvPicPr>
          <xdr:blipFill>
            <a:blip xmlns:r="http://schemas.openxmlformats.org/officeDocument/2006/relationships" r:embed="rId1"/>
            <a:srcRect/>
            <a:stretch>
              <a:fillRect/>
            </a:stretch>
          </xdr:blipFill>
          <xdr:spPr bwMode="auto">
            <a:xfrm>
              <a:off x="63500" y="365125"/>
              <a:ext cx="13271500" cy="38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xdr:row>
          <xdr:rowOff>63500</xdr:rowOff>
        </xdr:from>
        <xdr:to>
          <xdr:col>6</xdr:col>
          <xdr:colOff>1704041</xdr:colOff>
          <xdr:row>1</xdr:row>
          <xdr:rowOff>448982</xdr:rowOff>
        </xdr:to>
        <xdr:pic>
          <xdr:nvPicPr>
            <xdr:cNvPr id="2" name="図 1">
              <a:extLst>
                <a:ext uri="{FF2B5EF4-FFF2-40B4-BE49-F238E27FC236}">
                  <a16:creationId xmlns:a16="http://schemas.microsoft.com/office/drawing/2014/main" id="{F24EA695-7815-464A-A1A7-438A2191FA39}"/>
                </a:ext>
              </a:extLst>
            </xdr:cNvPr>
            <xdr:cNvPicPr>
              <a:picLocks noChangeAspect="1" noChangeArrowheads="1"/>
              <a:extLst>
                <a:ext uri="{84589F7E-364E-4C9E-8A38-B11213B215E9}">
                  <a14:cameraTool cellRange="$L$53:$O$53" spid="_x0000_s2092"/>
                </a:ext>
              </a:extLst>
            </xdr:cNvPicPr>
          </xdr:nvPicPr>
          <xdr:blipFill>
            <a:blip xmlns:r="http://schemas.openxmlformats.org/officeDocument/2006/relationships" r:embed="rId1"/>
            <a:srcRect/>
            <a:stretch>
              <a:fillRect/>
            </a:stretch>
          </xdr:blipFill>
          <xdr:spPr bwMode="auto">
            <a:xfrm>
              <a:off x="63500" y="368300"/>
              <a:ext cx="12129247" cy="3854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5AADE-0A49-417F-B4E5-BC72693241D9}">
  <sheetPr>
    <tabColor rgb="FFFF0000"/>
    <pageSetUpPr fitToPage="1"/>
  </sheetPr>
  <dimension ref="A1:O58"/>
  <sheetViews>
    <sheetView showGridLines="0" tabSelected="1" showRuler="0" view="pageBreakPreview" zoomScale="70" zoomScaleNormal="85" zoomScaleSheetLayoutView="70" zoomScalePageLayoutView="50" workbookViewId="0">
      <selection activeCell="E7" sqref="E7"/>
    </sheetView>
  </sheetViews>
  <sheetFormatPr defaultColWidth="9" defaultRowHeight="13.2" x14ac:dyDescent="0.2"/>
  <cols>
    <col min="1" max="1" width="4.6640625" style="1" customWidth="1"/>
    <col min="2" max="2" width="14.109375" style="1" customWidth="1"/>
    <col min="3" max="3" width="18.6640625" style="1" customWidth="1"/>
    <col min="4" max="4" width="49.109375" style="1" customWidth="1"/>
    <col min="5" max="5" width="74" style="12" customWidth="1"/>
    <col min="6" max="6" width="8.21875" style="10" customWidth="1"/>
    <col min="7" max="7" width="55.88671875" style="1" customWidth="1"/>
    <col min="8" max="8" width="7.77734375" style="1" customWidth="1"/>
    <col min="9" max="9" width="36.6640625" style="1" customWidth="1"/>
    <col min="10" max="11" width="7.77734375" style="1" customWidth="1"/>
    <col min="12" max="12" width="40.21875" style="1" customWidth="1"/>
    <col min="13" max="13" width="39.109375" style="1" customWidth="1"/>
    <col min="14" max="14" width="50.21875" style="1" customWidth="1"/>
    <col min="15" max="15" width="47.21875" style="1" customWidth="1"/>
    <col min="16" max="16384" width="9" style="1"/>
  </cols>
  <sheetData>
    <row r="1" spans="1:10" ht="24" customHeight="1" x14ac:dyDescent="0.2">
      <c r="A1" s="111" t="s">
        <v>70</v>
      </c>
      <c r="B1" s="111"/>
      <c r="C1" s="111"/>
      <c r="D1" s="111"/>
      <c r="E1" s="111"/>
      <c r="F1" s="111"/>
      <c r="G1" s="111"/>
      <c r="H1" s="111"/>
      <c r="I1" s="111"/>
      <c r="J1" s="31"/>
    </row>
    <row r="2" spans="1:10" ht="36" customHeight="1" x14ac:dyDescent="0.2">
      <c r="I2" s="5"/>
    </row>
    <row r="3" spans="1:10" s="2" customFormat="1" ht="13.5" customHeight="1" x14ac:dyDescent="0.2">
      <c r="A3" s="23"/>
      <c r="B3" s="27"/>
      <c r="C3" s="28"/>
      <c r="D3" s="24"/>
      <c r="E3" s="25"/>
      <c r="F3" s="22"/>
      <c r="G3" s="23"/>
      <c r="H3" s="26"/>
      <c r="I3" s="23"/>
      <c r="J3" s="26"/>
    </row>
    <row r="4" spans="1:10" s="2" customFormat="1" ht="13.5" customHeight="1" x14ac:dyDescent="0.2">
      <c r="A4" s="112" t="s">
        <v>1</v>
      </c>
      <c r="B4" s="113"/>
      <c r="C4" s="114"/>
      <c r="D4" s="118" t="s">
        <v>2</v>
      </c>
      <c r="E4" s="120" t="s">
        <v>3</v>
      </c>
      <c r="F4" s="9" t="s">
        <v>4</v>
      </c>
      <c r="G4" s="118" t="s">
        <v>18</v>
      </c>
      <c r="H4" s="7" t="s">
        <v>4</v>
      </c>
      <c r="I4" s="118" t="s">
        <v>19</v>
      </c>
      <c r="J4" s="7" t="s">
        <v>4</v>
      </c>
    </row>
    <row r="5" spans="1:10" s="2" customFormat="1" x14ac:dyDescent="0.2">
      <c r="A5" s="115"/>
      <c r="B5" s="116"/>
      <c r="C5" s="117"/>
      <c r="D5" s="119"/>
      <c r="E5" s="121"/>
      <c r="F5" s="9" t="s">
        <v>5</v>
      </c>
      <c r="G5" s="119"/>
      <c r="H5" s="7" t="s">
        <v>5</v>
      </c>
      <c r="I5" s="119"/>
      <c r="J5" s="7" t="s">
        <v>5</v>
      </c>
    </row>
    <row r="6" spans="1:10" ht="142.80000000000001" customHeight="1" x14ac:dyDescent="0.2">
      <c r="A6" s="130" t="s">
        <v>45</v>
      </c>
      <c r="B6" s="133" t="s">
        <v>46</v>
      </c>
      <c r="C6" s="135" t="s">
        <v>28</v>
      </c>
      <c r="D6" s="94" t="s">
        <v>0</v>
      </c>
      <c r="E6" s="77" t="s">
        <v>76</v>
      </c>
      <c r="F6" s="124" t="s">
        <v>40</v>
      </c>
      <c r="G6" s="20" t="s">
        <v>117</v>
      </c>
      <c r="H6" s="127" t="s">
        <v>40</v>
      </c>
      <c r="I6" s="97"/>
      <c r="J6" s="122" t="s">
        <v>40</v>
      </c>
    </row>
    <row r="7" spans="1:10" ht="298.8" customHeight="1" x14ac:dyDescent="0.2">
      <c r="A7" s="131"/>
      <c r="B7" s="134"/>
      <c r="C7" s="136"/>
      <c r="D7" s="95" t="s">
        <v>54</v>
      </c>
      <c r="E7" s="68" t="s">
        <v>158</v>
      </c>
      <c r="F7" s="125"/>
      <c r="G7" s="19" t="s">
        <v>145</v>
      </c>
      <c r="H7" s="137"/>
      <c r="I7" s="98"/>
      <c r="J7" s="122"/>
    </row>
    <row r="8" spans="1:10" ht="130.80000000000001" customHeight="1" x14ac:dyDescent="0.2">
      <c r="A8" s="131"/>
      <c r="B8" s="134"/>
      <c r="C8" s="123"/>
      <c r="D8" s="96" t="s">
        <v>42</v>
      </c>
      <c r="E8" s="48" t="s">
        <v>78</v>
      </c>
      <c r="F8" s="126"/>
      <c r="G8" s="21" t="s">
        <v>118</v>
      </c>
      <c r="H8" s="129"/>
      <c r="I8" s="99"/>
      <c r="J8" s="122"/>
    </row>
    <row r="9" spans="1:10" ht="75" customHeight="1" x14ac:dyDescent="0.2">
      <c r="A9" s="131"/>
      <c r="B9" s="134"/>
      <c r="C9" s="123" t="s">
        <v>146</v>
      </c>
      <c r="D9" s="94" t="s">
        <v>6</v>
      </c>
      <c r="E9" s="100" t="s">
        <v>68</v>
      </c>
      <c r="F9" s="124" t="s">
        <v>40</v>
      </c>
      <c r="G9" s="97" t="s">
        <v>119</v>
      </c>
      <c r="H9" s="127" t="s">
        <v>40</v>
      </c>
      <c r="I9" s="97"/>
      <c r="J9" s="122" t="s">
        <v>40</v>
      </c>
    </row>
    <row r="10" spans="1:10" ht="266.55" customHeight="1" x14ac:dyDescent="0.2">
      <c r="A10" s="131"/>
      <c r="B10" s="134"/>
      <c r="C10" s="123"/>
      <c r="D10" s="95" t="s">
        <v>7</v>
      </c>
      <c r="E10" s="70" t="s">
        <v>79</v>
      </c>
      <c r="F10" s="125"/>
      <c r="G10" s="98" t="s">
        <v>120</v>
      </c>
      <c r="H10" s="128"/>
      <c r="I10" s="98"/>
      <c r="J10" s="122"/>
    </row>
    <row r="11" spans="1:10" ht="84" customHeight="1" x14ac:dyDescent="0.2">
      <c r="A11" s="131"/>
      <c r="B11" s="134"/>
      <c r="C11" s="123"/>
      <c r="D11" s="96" t="s">
        <v>51</v>
      </c>
      <c r="E11" s="48" t="s">
        <v>80</v>
      </c>
      <c r="F11" s="126"/>
      <c r="G11" s="99" t="s">
        <v>121</v>
      </c>
      <c r="H11" s="129"/>
      <c r="I11" s="99"/>
      <c r="J11" s="122"/>
    </row>
    <row r="12" spans="1:10" ht="102.45" customHeight="1" x14ac:dyDescent="0.2">
      <c r="A12" s="131"/>
      <c r="B12" s="138" t="s">
        <v>47</v>
      </c>
      <c r="C12" s="141" t="s">
        <v>30</v>
      </c>
      <c r="D12" s="103" t="s">
        <v>49</v>
      </c>
      <c r="E12" s="104" t="s">
        <v>81</v>
      </c>
      <c r="F12" s="142" t="s">
        <v>148</v>
      </c>
      <c r="G12" s="105" t="s">
        <v>147</v>
      </c>
      <c r="H12" s="144" t="s">
        <v>148</v>
      </c>
      <c r="I12" s="146"/>
      <c r="J12" s="140" t="s">
        <v>148</v>
      </c>
    </row>
    <row r="13" spans="1:10" ht="180.45" customHeight="1" x14ac:dyDescent="0.2">
      <c r="A13" s="131"/>
      <c r="B13" s="139"/>
      <c r="C13" s="141"/>
      <c r="D13" s="106" t="s">
        <v>151</v>
      </c>
      <c r="E13" s="106" t="s">
        <v>153</v>
      </c>
      <c r="F13" s="143"/>
      <c r="G13" s="107" t="s">
        <v>152</v>
      </c>
      <c r="H13" s="145"/>
      <c r="I13" s="147"/>
      <c r="J13" s="140"/>
    </row>
    <row r="14" spans="1:10" ht="83.4" customHeight="1" x14ac:dyDescent="0.2">
      <c r="A14" s="131"/>
      <c r="B14" s="139"/>
      <c r="C14" s="123" t="s">
        <v>31</v>
      </c>
      <c r="D14" s="94" t="s">
        <v>8</v>
      </c>
      <c r="E14" s="100" t="s">
        <v>95</v>
      </c>
      <c r="F14" s="124" t="s">
        <v>40</v>
      </c>
      <c r="G14" s="97" t="s">
        <v>122</v>
      </c>
      <c r="H14" s="127" t="s">
        <v>40</v>
      </c>
      <c r="I14" s="97"/>
      <c r="J14" s="122" t="s">
        <v>40</v>
      </c>
    </row>
    <row r="15" spans="1:10" ht="81" customHeight="1" x14ac:dyDescent="0.2">
      <c r="A15" s="131"/>
      <c r="B15" s="139"/>
      <c r="C15" s="123"/>
      <c r="D15" s="95" t="s">
        <v>39</v>
      </c>
      <c r="E15" s="101" t="s">
        <v>83</v>
      </c>
      <c r="F15" s="125"/>
      <c r="G15" s="98" t="s">
        <v>123</v>
      </c>
      <c r="H15" s="128"/>
      <c r="I15" s="98"/>
      <c r="J15" s="122"/>
    </row>
    <row r="16" spans="1:10" ht="100.8" customHeight="1" x14ac:dyDescent="0.2">
      <c r="A16" s="132"/>
      <c r="B16" s="133"/>
      <c r="C16" s="123"/>
      <c r="D16" s="96" t="s">
        <v>38</v>
      </c>
      <c r="E16" s="48" t="s">
        <v>84</v>
      </c>
      <c r="F16" s="126"/>
      <c r="G16" s="99" t="s">
        <v>124</v>
      </c>
      <c r="H16" s="129"/>
      <c r="I16" s="99"/>
      <c r="J16" s="122"/>
    </row>
    <row r="17" spans="1:10" ht="114.6" customHeight="1" x14ac:dyDescent="0.2">
      <c r="A17" s="130" t="str">
        <f>+A6</f>
        <v>　Ⅰ提案の履行状況に関する項目</v>
      </c>
      <c r="B17" s="156" t="str">
        <f>+B12</f>
        <v>　施設の効用を最大限発揮するための方策</v>
      </c>
      <c r="C17" s="123" t="s">
        <v>32</v>
      </c>
      <c r="D17" s="94" t="s">
        <v>9</v>
      </c>
      <c r="E17" s="100" t="s">
        <v>94</v>
      </c>
      <c r="F17" s="124" t="s">
        <v>40</v>
      </c>
      <c r="G17" s="97" t="s">
        <v>125</v>
      </c>
      <c r="H17" s="127" t="s">
        <v>40</v>
      </c>
      <c r="I17" s="97"/>
      <c r="J17" s="122" t="s">
        <v>40</v>
      </c>
    </row>
    <row r="18" spans="1:10" ht="54.6" customHeight="1" x14ac:dyDescent="0.2">
      <c r="A18" s="131"/>
      <c r="B18" s="157"/>
      <c r="C18" s="123"/>
      <c r="D18" s="95" t="s">
        <v>10</v>
      </c>
      <c r="E18" s="101" t="s">
        <v>85</v>
      </c>
      <c r="F18" s="125"/>
      <c r="G18" s="98" t="s">
        <v>126</v>
      </c>
      <c r="H18" s="128"/>
      <c r="I18" s="98"/>
      <c r="J18" s="122"/>
    </row>
    <row r="19" spans="1:10" ht="175.5" customHeight="1" x14ac:dyDescent="0.2">
      <c r="A19" s="131"/>
      <c r="B19" s="157"/>
      <c r="C19" s="159"/>
      <c r="D19" s="95" t="s">
        <v>11</v>
      </c>
      <c r="E19" s="101" t="s">
        <v>86</v>
      </c>
      <c r="F19" s="125"/>
      <c r="G19" s="98" t="s">
        <v>127</v>
      </c>
      <c r="H19" s="128"/>
      <c r="I19" s="98"/>
      <c r="J19" s="122"/>
    </row>
    <row r="20" spans="1:10" ht="49.5" customHeight="1" x14ac:dyDescent="0.2">
      <c r="A20" s="131"/>
      <c r="B20" s="157"/>
      <c r="C20" s="123" t="s">
        <v>33</v>
      </c>
      <c r="D20" s="94" t="s">
        <v>12</v>
      </c>
      <c r="E20" s="100" t="s">
        <v>96</v>
      </c>
      <c r="F20" s="124" t="s">
        <v>40</v>
      </c>
      <c r="G20" s="97" t="s">
        <v>128</v>
      </c>
      <c r="H20" s="127" t="s">
        <v>40</v>
      </c>
      <c r="I20" s="97"/>
      <c r="J20" s="122" t="s">
        <v>40</v>
      </c>
    </row>
    <row r="21" spans="1:10" ht="53.55" customHeight="1" x14ac:dyDescent="0.2">
      <c r="A21" s="131"/>
      <c r="B21" s="158"/>
      <c r="C21" s="123"/>
      <c r="D21" s="96" t="s">
        <v>13</v>
      </c>
      <c r="E21" s="96" t="s">
        <v>87</v>
      </c>
      <c r="F21" s="126"/>
      <c r="G21" s="99" t="s">
        <v>129</v>
      </c>
      <c r="H21" s="129"/>
      <c r="I21" s="99"/>
      <c r="J21" s="122"/>
    </row>
    <row r="22" spans="1:10" ht="186.6" customHeight="1" x14ac:dyDescent="0.2">
      <c r="A22" s="131"/>
      <c r="B22" s="169" t="s">
        <v>14</v>
      </c>
      <c r="C22" s="136" t="s">
        <v>15</v>
      </c>
      <c r="D22" s="94" t="s">
        <v>16</v>
      </c>
      <c r="E22" s="100" t="s">
        <v>88</v>
      </c>
      <c r="F22" s="172" t="s">
        <v>40</v>
      </c>
      <c r="G22" s="97" t="s">
        <v>130</v>
      </c>
      <c r="H22" s="148" t="s">
        <v>40</v>
      </c>
      <c r="I22" s="97"/>
      <c r="J22" s="151" t="s">
        <v>40</v>
      </c>
    </row>
    <row r="23" spans="1:10" ht="183" customHeight="1" x14ac:dyDescent="0.2">
      <c r="A23" s="131"/>
      <c r="B23" s="170"/>
      <c r="C23" s="136"/>
      <c r="D23" s="59" t="s">
        <v>17</v>
      </c>
      <c r="E23" s="101" t="s">
        <v>97</v>
      </c>
      <c r="F23" s="173"/>
      <c r="G23" s="98" t="s">
        <v>131</v>
      </c>
      <c r="H23" s="149"/>
      <c r="I23" s="98"/>
      <c r="J23" s="151"/>
    </row>
    <row r="24" spans="1:10" ht="75" customHeight="1" x14ac:dyDescent="0.2">
      <c r="A24" s="131"/>
      <c r="B24" s="170"/>
      <c r="C24" s="136"/>
      <c r="D24" s="95" t="s">
        <v>43</v>
      </c>
      <c r="E24" s="101" t="s">
        <v>98</v>
      </c>
      <c r="F24" s="173"/>
      <c r="G24" s="98" t="s">
        <v>132</v>
      </c>
      <c r="H24" s="149"/>
      <c r="I24" s="98"/>
      <c r="J24" s="151"/>
    </row>
    <row r="25" spans="1:10" ht="238.8" customHeight="1" x14ac:dyDescent="0.2">
      <c r="A25" s="132"/>
      <c r="B25" s="171"/>
      <c r="C25" s="136"/>
      <c r="D25" s="60" t="s">
        <v>27</v>
      </c>
      <c r="E25" s="48" t="s">
        <v>99</v>
      </c>
      <c r="F25" s="174"/>
      <c r="G25" s="99" t="s">
        <v>133</v>
      </c>
      <c r="H25" s="150"/>
      <c r="I25" s="99"/>
      <c r="J25" s="151"/>
    </row>
    <row r="26" spans="1:10" s="38" customFormat="1" ht="26.25" customHeight="1" x14ac:dyDescent="0.2">
      <c r="A26" s="152"/>
      <c r="B26" s="153"/>
      <c r="C26" s="154" t="s">
        <v>36</v>
      </c>
      <c r="D26" s="155"/>
      <c r="E26" s="66" t="s">
        <v>52</v>
      </c>
      <c r="F26" s="80" t="s">
        <v>40</v>
      </c>
      <c r="G26" s="35" t="s">
        <v>52</v>
      </c>
      <c r="H26" s="44" t="s">
        <v>40</v>
      </c>
      <c r="I26" s="37"/>
      <c r="J26" s="44" t="s">
        <v>40</v>
      </c>
    </row>
    <row r="27" spans="1:10" s="3" customFormat="1" ht="88.05" customHeight="1" x14ac:dyDescent="0.2">
      <c r="A27" s="186" t="s">
        <v>50</v>
      </c>
      <c r="B27" s="187"/>
      <c r="C27" s="192" t="s">
        <v>61</v>
      </c>
      <c r="D27" s="52" t="s">
        <v>20</v>
      </c>
      <c r="E27" s="52" t="s">
        <v>100</v>
      </c>
      <c r="F27" s="148" t="s">
        <v>40</v>
      </c>
      <c r="G27" s="46" t="s">
        <v>134</v>
      </c>
      <c r="H27" s="127" t="s">
        <v>40</v>
      </c>
      <c r="I27" s="127"/>
      <c r="J27" s="122" t="s">
        <v>40</v>
      </c>
    </row>
    <row r="28" spans="1:10" ht="39.6" customHeight="1" x14ac:dyDescent="0.2">
      <c r="A28" s="188"/>
      <c r="B28" s="189"/>
      <c r="C28" s="193"/>
      <c r="D28" s="48" t="s">
        <v>62</v>
      </c>
      <c r="E28" s="79" t="s">
        <v>58</v>
      </c>
      <c r="F28" s="150"/>
      <c r="G28" s="47" t="s">
        <v>135</v>
      </c>
      <c r="H28" s="129"/>
      <c r="I28" s="129"/>
      <c r="J28" s="122"/>
    </row>
    <row r="29" spans="1:10" ht="44.4" customHeight="1" x14ac:dyDescent="0.2">
      <c r="A29" s="188"/>
      <c r="B29" s="189"/>
      <c r="C29" s="160" t="s">
        <v>63</v>
      </c>
      <c r="D29" s="108" t="s">
        <v>90</v>
      </c>
      <c r="E29" s="163" t="s">
        <v>101</v>
      </c>
      <c r="F29" s="142" t="s">
        <v>149</v>
      </c>
      <c r="G29" s="166" t="s">
        <v>156</v>
      </c>
      <c r="H29" s="142" t="s">
        <v>149</v>
      </c>
      <c r="I29" s="127"/>
      <c r="J29" s="175" t="s">
        <v>149</v>
      </c>
    </row>
    <row r="30" spans="1:10" ht="51.6" customHeight="1" x14ac:dyDescent="0.2">
      <c r="A30" s="188"/>
      <c r="B30" s="189"/>
      <c r="C30" s="161"/>
      <c r="D30" s="109" t="s">
        <v>155</v>
      </c>
      <c r="E30" s="164"/>
      <c r="F30" s="165"/>
      <c r="G30" s="167"/>
      <c r="H30" s="165"/>
      <c r="I30" s="128"/>
      <c r="J30" s="175"/>
    </row>
    <row r="31" spans="1:10" ht="72" customHeight="1" x14ac:dyDescent="0.2">
      <c r="A31" s="188"/>
      <c r="B31" s="189"/>
      <c r="C31" s="162"/>
      <c r="D31" s="102" t="s">
        <v>154</v>
      </c>
      <c r="E31" s="110" t="s">
        <v>114</v>
      </c>
      <c r="F31" s="143"/>
      <c r="G31" s="168"/>
      <c r="H31" s="143"/>
      <c r="I31" s="129"/>
      <c r="J31" s="175"/>
    </row>
    <row r="32" spans="1:10" ht="241.8" customHeight="1" x14ac:dyDescent="0.2">
      <c r="A32" s="188"/>
      <c r="B32" s="189"/>
      <c r="C32" s="62" t="s">
        <v>64</v>
      </c>
      <c r="D32" s="63" t="s">
        <v>21</v>
      </c>
      <c r="E32" s="101" t="s">
        <v>104</v>
      </c>
      <c r="F32" s="81" t="s">
        <v>40</v>
      </c>
      <c r="G32" s="29" t="s">
        <v>137</v>
      </c>
      <c r="H32" s="7" t="s">
        <v>40</v>
      </c>
      <c r="I32" s="4"/>
      <c r="J32" s="7" t="s">
        <v>40</v>
      </c>
    </row>
    <row r="33" spans="1:10" s="38" customFormat="1" ht="26.25" customHeight="1" x14ac:dyDescent="0.2">
      <c r="A33" s="190"/>
      <c r="B33" s="191"/>
      <c r="C33" s="176" t="s">
        <v>34</v>
      </c>
      <c r="D33" s="176"/>
      <c r="E33" s="51" t="s">
        <v>53</v>
      </c>
      <c r="F33" s="80" t="s">
        <v>148</v>
      </c>
      <c r="G33" s="35" t="s">
        <v>53</v>
      </c>
      <c r="H33" s="44" t="s">
        <v>148</v>
      </c>
      <c r="I33" s="37"/>
      <c r="J33" s="44" t="s">
        <v>148</v>
      </c>
    </row>
    <row r="34" spans="1:10" ht="19.5" customHeight="1" x14ac:dyDescent="0.2">
      <c r="A34" s="177" t="s">
        <v>48</v>
      </c>
      <c r="B34" s="178"/>
      <c r="C34" s="181" t="s">
        <v>65</v>
      </c>
      <c r="D34" s="61" t="s">
        <v>22</v>
      </c>
      <c r="E34" s="159" t="s">
        <v>157</v>
      </c>
      <c r="F34" s="148" t="s">
        <v>150</v>
      </c>
      <c r="G34" s="183" t="s">
        <v>138</v>
      </c>
      <c r="H34" s="148" t="s">
        <v>150</v>
      </c>
      <c r="I34" s="127"/>
      <c r="J34" s="151" t="s">
        <v>150</v>
      </c>
    </row>
    <row r="35" spans="1:10" ht="39" customHeight="1" x14ac:dyDescent="0.2">
      <c r="A35" s="179"/>
      <c r="B35" s="180"/>
      <c r="C35" s="181"/>
      <c r="D35" s="53" t="s">
        <v>71</v>
      </c>
      <c r="E35" s="182"/>
      <c r="F35" s="149"/>
      <c r="G35" s="184"/>
      <c r="H35" s="149"/>
      <c r="I35" s="128"/>
      <c r="J35" s="151"/>
    </row>
    <row r="36" spans="1:10" ht="30.75" customHeight="1" x14ac:dyDescent="0.2">
      <c r="A36" s="179"/>
      <c r="B36" s="180"/>
      <c r="C36" s="181"/>
      <c r="D36" s="78" t="s">
        <v>110</v>
      </c>
      <c r="E36" s="182"/>
      <c r="F36" s="149"/>
      <c r="G36" s="184"/>
      <c r="H36" s="149"/>
      <c r="I36" s="128"/>
      <c r="J36" s="151"/>
    </row>
    <row r="37" spans="1:10" ht="30.75" customHeight="1" x14ac:dyDescent="0.2">
      <c r="A37" s="179"/>
      <c r="B37" s="180"/>
      <c r="C37" s="181"/>
      <c r="D37" s="78" t="s">
        <v>111</v>
      </c>
      <c r="E37" s="182"/>
      <c r="F37" s="149"/>
      <c r="G37" s="184"/>
      <c r="H37" s="149"/>
      <c r="I37" s="128"/>
      <c r="J37" s="151"/>
    </row>
    <row r="38" spans="1:10" ht="60.6" customHeight="1" x14ac:dyDescent="0.2">
      <c r="A38" s="179"/>
      <c r="B38" s="180"/>
      <c r="C38" s="181"/>
      <c r="D38" s="72" t="s">
        <v>112</v>
      </c>
      <c r="E38" s="135"/>
      <c r="F38" s="150"/>
      <c r="G38" s="185"/>
      <c r="H38" s="150"/>
      <c r="I38" s="129"/>
      <c r="J38" s="151"/>
    </row>
    <row r="39" spans="1:10" ht="79.2" x14ac:dyDescent="0.2">
      <c r="A39" s="179"/>
      <c r="B39" s="180"/>
      <c r="C39" s="194" t="s">
        <v>66</v>
      </c>
      <c r="D39" s="64" t="s">
        <v>23</v>
      </c>
      <c r="E39" s="75" t="s">
        <v>75</v>
      </c>
      <c r="F39" s="124" t="s">
        <v>40</v>
      </c>
      <c r="G39" s="97" t="s">
        <v>139</v>
      </c>
      <c r="H39" s="127" t="s">
        <v>40</v>
      </c>
      <c r="I39" s="17"/>
      <c r="J39" s="122" t="s">
        <v>40</v>
      </c>
    </row>
    <row r="40" spans="1:10" ht="126" customHeight="1" x14ac:dyDescent="0.2">
      <c r="A40" s="179"/>
      <c r="B40" s="180"/>
      <c r="C40" s="194"/>
      <c r="D40" s="64" t="s">
        <v>24</v>
      </c>
      <c r="E40" s="101" t="s">
        <v>69</v>
      </c>
      <c r="F40" s="125"/>
      <c r="G40" s="98" t="s">
        <v>140</v>
      </c>
      <c r="H40" s="128"/>
      <c r="I40" s="18"/>
      <c r="J40" s="122"/>
    </row>
    <row r="41" spans="1:10" ht="119.4" customHeight="1" x14ac:dyDescent="0.2">
      <c r="A41" s="179"/>
      <c r="B41" s="180"/>
      <c r="C41" s="194"/>
      <c r="D41" s="60" t="s">
        <v>25</v>
      </c>
      <c r="E41" s="48" t="s">
        <v>74</v>
      </c>
      <c r="F41" s="126"/>
      <c r="G41" s="99" t="s">
        <v>141</v>
      </c>
      <c r="H41" s="129"/>
      <c r="I41" s="16"/>
      <c r="J41" s="122"/>
    </row>
    <row r="42" spans="1:10" ht="261.60000000000002" customHeight="1" x14ac:dyDescent="0.2">
      <c r="A42" s="179"/>
      <c r="B42" s="180"/>
      <c r="C42" s="195" t="s">
        <v>67</v>
      </c>
      <c r="D42" s="65" t="s">
        <v>44</v>
      </c>
      <c r="E42" s="69" t="s">
        <v>72</v>
      </c>
      <c r="F42" s="124" t="s">
        <v>40</v>
      </c>
      <c r="G42" s="97" t="s">
        <v>142</v>
      </c>
      <c r="H42" s="127" t="s">
        <v>40</v>
      </c>
      <c r="I42" s="17"/>
      <c r="J42" s="122" t="s">
        <v>40</v>
      </c>
    </row>
    <row r="43" spans="1:10" ht="75" customHeight="1" x14ac:dyDescent="0.2">
      <c r="A43" s="179"/>
      <c r="B43" s="180"/>
      <c r="C43" s="195"/>
      <c r="D43" s="60" t="s">
        <v>26</v>
      </c>
      <c r="E43" s="73" t="s">
        <v>73</v>
      </c>
      <c r="F43" s="126"/>
      <c r="G43" s="45" t="s">
        <v>143</v>
      </c>
      <c r="H43" s="129"/>
      <c r="I43" s="16"/>
      <c r="J43" s="122"/>
    </row>
    <row r="44" spans="1:10" s="38" customFormat="1" ht="26.25" customHeight="1" x14ac:dyDescent="0.2">
      <c r="A44" s="196"/>
      <c r="B44" s="196"/>
      <c r="C44" s="154" t="s">
        <v>37</v>
      </c>
      <c r="D44" s="155"/>
      <c r="E44" s="51" t="s">
        <v>53</v>
      </c>
      <c r="F44" s="80" t="s">
        <v>40</v>
      </c>
      <c r="G44" s="35" t="s">
        <v>53</v>
      </c>
      <c r="H44" s="44" t="s">
        <v>40</v>
      </c>
      <c r="I44" s="37"/>
      <c r="J44" s="44" t="s">
        <v>40</v>
      </c>
    </row>
    <row r="45" spans="1:10" ht="3.9" customHeight="1" x14ac:dyDescent="0.2"/>
    <row r="46" spans="1:10" ht="26.1" customHeight="1" x14ac:dyDescent="0.2">
      <c r="G46" s="39" t="s">
        <v>41</v>
      </c>
      <c r="H46" s="40" t="s">
        <v>40</v>
      </c>
      <c r="J46" s="49"/>
    </row>
    <row r="49" spans="5:15" x14ac:dyDescent="0.2">
      <c r="E49" s="13"/>
    </row>
    <row r="53" spans="5:15" s="32" customFormat="1" ht="30" customHeight="1" x14ac:dyDescent="0.2">
      <c r="E53" s="12"/>
      <c r="F53" s="33"/>
      <c r="L53" s="34" t="s">
        <v>57</v>
      </c>
      <c r="M53" s="50" t="s">
        <v>56</v>
      </c>
      <c r="N53" s="34" t="s">
        <v>55</v>
      </c>
      <c r="O53" s="42" t="s">
        <v>35</v>
      </c>
    </row>
    <row r="58" spans="5:15" s="8" customFormat="1" x14ac:dyDescent="0.2">
      <c r="E58" s="12"/>
      <c r="F58" s="11"/>
    </row>
  </sheetData>
  <mergeCells count="75">
    <mergeCell ref="C42:C43"/>
    <mergeCell ref="F42:F43"/>
    <mergeCell ref="H42:H43"/>
    <mergeCell ref="J42:J43"/>
    <mergeCell ref="A44:B44"/>
    <mergeCell ref="C44:D44"/>
    <mergeCell ref="I34:I38"/>
    <mergeCell ref="J34:J38"/>
    <mergeCell ref="C39:C41"/>
    <mergeCell ref="F39:F41"/>
    <mergeCell ref="H39:H41"/>
    <mergeCell ref="J39:J41"/>
    <mergeCell ref="H29:H31"/>
    <mergeCell ref="I29:I31"/>
    <mergeCell ref="J29:J31"/>
    <mergeCell ref="C33:D33"/>
    <mergeCell ref="A34:B43"/>
    <mergeCell ref="C34:C38"/>
    <mergeCell ref="E34:E38"/>
    <mergeCell ref="F34:F38"/>
    <mergeCell ref="G34:G38"/>
    <mergeCell ref="H34:H38"/>
    <mergeCell ref="A27:B33"/>
    <mergeCell ref="C27:C28"/>
    <mergeCell ref="F27:F28"/>
    <mergeCell ref="H27:H28"/>
    <mergeCell ref="I27:I28"/>
    <mergeCell ref="J27:J28"/>
    <mergeCell ref="C29:C31"/>
    <mergeCell ref="E29:E30"/>
    <mergeCell ref="F29:F31"/>
    <mergeCell ref="G29:G31"/>
    <mergeCell ref="B22:B25"/>
    <mergeCell ref="C22:C25"/>
    <mergeCell ref="F22:F25"/>
    <mergeCell ref="H22:H25"/>
    <mergeCell ref="J22:J25"/>
    <mergeCell ref="A26:B26"/>
    <mergeCell ref="C26:D26"/>
    <mergeCell ref="A17:A25"/>
    <mergeCell ref="B17:B21"/>
    <mergeCell ref="C17:C19"/>
    <mergeCell ref="F17:F19"/>
    <mergeCell ref="H17:H19"/>
    <mergeCell ref="J17:J19"/>
    <mergeCell ref="C20:C21"/>
    <mergeCell ref="F20:F21"/>
    <mergeCell ref="H20:H21"/>
    <mergeCell ref="J20:J21"/>
    <mergeCell ref="J12:J13"/>
    <mergeCell ref="C14:C16"/>
    <mergeCell ref="F14:F16"/>
    <mergeCell ref="H14:H16"/>
    <mergeCell ref="J14:J16"/>
    <mergeCell ref="C12:C13"/>
    <mergeCell ref="F12:F13"/>
    <mergeCell ref="H12:H13"/>
    <mergeCell ref="I12:I13"/>
    <mergeCell ref="A6:A16"/>
    <mergeCell ref="B6:B11"/>
    <mergeCell ref="C6:C8"/>
    <mergeCell ref="F6:F8"/>
    <mergeCell ref="H6:H8"/>
    <mergeCell ref="B12:B16"/>
    <mergeCell ref="J6:J8"/>
    <mergeCell ref="C9:C11"/>
    <mergeCell ref="F9:F11"/>
    <mergeCell ref="H9:H11"/>
    <mergeCell ref="J9:J11"/>
    <mergeCell ref="A1:I1"/>
    <mergeCell ref="A4:C5"/>
    <mergeCell ref="D4:D5"/>
    <mergeCell ref="E4:E5"/>
    <mergeCell ref="G4:G5"/>
    <mergeCell ref="I4:I5"/>
  </mergeCells>
  <phoneticPr fontId="1"/>
  <printOptions horizontalCentered="1"/>
  <pageMargins left="0.51181102362204722" right="0.31496062992125984" top="0.47244094488188981" bottom="0.31496062992125984" header="0.31496062992125984" footer="0.11811023622047245"/>
  <pageSetup paperSize="8" scale="73" firstPageNumber="12" fitToHeight="0" orientation="landscape" useFirstPageNumber="1" r:id="rId1"/>
  <headerFooter>
    <oddHeader>&amp;R資料２</oddHeader>
    <oddFooter xml:space="preserve">&amp;C&amp;P </oddFooter>
    <evenHeader>&amp;R資料７</evenHeader>
    <evenFooter>&amp;C25</evenFooter>
  </headerFooter>
  <rowBreaks count="4" manualBreakCount="4">
    <brk id="11" max="9" man="1"/>
    <brk id="21" max="9" man="1"/>
    <brk id="26" max="9" man="1"/>
    <brk id="33" max="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4F468-319E-4700-A09D-0F5469824E03}">
  <sheetPr>
    <tabColor rgb="FFFF0000"/>
    <pageSetUpPr fitToPage="1"/>
  </sheetPr>
  <dimension ref="A1:O58"/>
  <sheetViews>
    <sheetView showGridLines="0" showRuler="0" view="pageBreakPreview" topLeftCell="D16" zoomScale="70" zoomScaleNormal="85" zoomScaleSheetLayoutView="70" zoomScalePageLayoutView="50" workbookViewId="0">
      <selection activeCell="F5" sqref="F5"/>
    </sheetView>
  </sheetViews>
  <sheetFormatPr defaultColWidth="9" defaultRowHeight="13.2" x14ac:dyDescent="0.2"/>
  <cols>
    <col min="1" max="1" width="4.6640625" style="1" customWidth="1"/>
    <col min="2" max="2" width="14.109375" style="1" customWidth="1"/>
    <col min="3" max="3" width="18.6640625" style="1" customWidth="1"/>
    <col min="4" max="4" width="49.109375" style="1" customWidth="1"/>
    <col min="5" max="5" width="74" style="12" customWidth="1"/>
    <col min="6" max="6" width="8.21875" style="10" customWidth="1"/>
    <col min="7" max="7" width="55.88671875" style="1" customWidth="1"/>
    <col min="8" max="8" width="7.77734375" style="1" customWidth="1"/>
    <col min="9" max="9" width="36.6640625" style="1" customWidth="1"/>
    <col min="10" max="11" width="7.77734375" style="1" customWidth="1"/>
    <col min="12" max="12" width="35.44140625" style="1" customWidth="1"/>
    <col min="13" max="13" width="44" style="1" customWidth="1"/>
    <col min="14" max="14" width="50.21875" style="1" customWidth="1"/>
    <col min="15" max="15" width="47.21875" style="1" customWidth="1"/>
    <col min="16" max="16384" width="9" style="1"/>
  </cols>
  <sheetData>
    <row r="1" spans="1:10" ht="24" customHeight="1" x14ac:dyDescent="0.2">
      <c r="A1" s="111" t="s">
        <v>70</v>
      </c>
      <c r="B1" s="111"/>
      <c r="C1" s="111"/>
      <c r="D1" s="111"/>
      <c r="E1" s="111"/>
      <c r="F1" s="111"/>
      <c r="G1" s="111"/>
      <c r="H1" s="111"/>
      <c r="I1" s="111"/>
      <c r="J1" s="31"/>
    </row>
    <row r="2" spans="1:10" ht="36" customHeight="1" x14ac:dyDescent="0.2">
      <c r="I2" s="5"/>
    </row>
    <row r="3" spans="1:10" s="2" customFormat="1" ht="13.5" customHeight="1" x14ac:dyDescent="0.2">
      <c r="A3" s="23"/>
      <c r="B3" s="27"/>
      <c r="C3" s="28"/>
      <c r="D3" s="24"/>
      <c r="E3" s="25"/>
      <c r="F3" s="22"/>
      <c r="G3" s="23"/>
      <c r="H3" s="26"/>
      <c r="I3" s="23"/>
      <c r="J3" s="26"/>
    </row>
    <row r="4" spans="1:10" s="2" customFormat="1" ht="13.5" customHeight="1" x14ac:dyDescent="0.2">
      <c r="A4" s="112" t="s">
        <v>1</v>
      </c>
      <c r="B4" s="113"/>
      <c r="C4" s="114"/>
      <c r="D4" s="118" t="s">
        <v>2</v>
      </c>
      <c r="E4" s="120" t="s">
        <v>3</v>
      </c>
      <c r="F4" s="9" t="s">
        <v>4</v>
      </c>
      <c r="G4" s="118" t="s">
        <v>18</v>
      </c>
      <c r="H4" s="7" t="s">
        <v>4</v>
      </c>
      <c r="I4" s="118" t="s">
        <v>19</v>
      </c>
      <c r="J4" s="7" t="s">
        <v>4</v>
      </c>
    </row>
    <row r="5" spans="1:10" s="2" customFormat="1" x14ac:dyDescent="0.2">
      <c r="A5" s="115"/>
      <c r="B5" s="116"/>
      <c r="C5" s="117"/>
      <c r="D5" s="119"/>
      <c r="E5" s="121"/>
      <c r="F5" s="9" t="s">
        <v>5</v>
      </c>
      <c r="G5" s="119"/>
      <c r="H5" s="7" t="s">
        <v>5</v>
      </c>
      <c r="I5" s="119"/>
      <c r="J5" s="7" t="s">
        <v>5</v>
      </c>
    </row>
    <row r="6" spans="1:10" ht="177.6" customHeight="1" x14ac:dyDescent="0.2">
      <c r="A6" s="130" t="s">
        <v>45</v>
      </c>
      <c r="B6" s="133" t="s">
        <v>46</v>
      </c>
      <c r="C6" s="135" t="s">
        <v>28</v>
      </c>
      <c r="D6" s="56" t="s">
        <v>0</v>
      </c>
      <c r="E6" s="77" t="s">
        <v>76</v>
      </c>
      <c r="F6" s="124" t="s">
        <v>40</v>
      </c>
      <c r="G6" s="20" t="s">
        <v>117</v>
      </c>
      <c r="H6" s="127" t="s">
        <v>40</v>
      </c>
      <c r="I6" s="6"/>
      <c r="J6" s="197"/>
    </row>
    <row r="7" spans="1:10" ht="298.8" customHeight="1" x14ac:dyDescent="0.2">
      <c r="A7" s="131"/>
      <c r="B7" s="134"/>
      <c r="C7" s="136"/>
      <c r="D7" s="57" t="s">
        <v>54</v>
      </c>
      <c r="E7" s="68" t="s">
        <v>77</v>
      </c>
      <c r="F7" s="125"/>
      <c r="G7" s="19" t="s">
        <v>145</v>
      </c>
      <c r="H7" s="137"/>
      <c r="I7" s="15"/>
      <c r="J7" s="198"/>
    </row>
    <row r="8" spans="1:10" ht="130.80000000000001" customHeight="1" x14ac:dyDescent="0.2">
      <c r="A8" s="131"/>
      <c r="B8" s="134"/>
      <c r="C8" s="123"/>
      <c r="D8" s="58" t="s">
        <v>42</v>
      </c>
      <c r="E8" s="48" t="s">
        <v>78</v>
      </c>
      <c r="F8" s="126"/>
      <c r="G8" s="21" t="s">
        <v>118</v>
      </c>
      <c r="H8" s="129"/>
      <c r="I8" s="14"/>
      <c r="J8" s="199"/>
    </row>
    <row r="9" spans="1:10" ht="75" customHeight="1" x14ac:dyDescent="0.2">
      <c r="A9" s="131"/>
      <c r="B9" s="134"/>
      <c r="C9" s="123" t="s">
        <v>146</v>
      </c>
      <c r="D9" s="56" t="s">
        <v>6</v>
      </c>
      <c r="E9" s="54" t="s">
        <v>68</v>
      </c>
      <c r="F9" s="124" t="s">
        <v>40</v>
      </c>
      <c r="G9" s="82" t="s">
        <v>119</v>
      </c>
      <c r="H9" s="127" t="s">
        <v>40</v>
      </c>
      <c r="I9" s="6"/>
      <c r="J9" s="197"/>
    </row>
    <row r="10" spans="1:10" ht="266.55" customHeight="1" x14ac:dyDescent="0.2">
      <c r="A10" s="131"/>
      <c r="B10" s="134"/>
      <c r="C10" s="123"/>
      <c r="D10" s="57" t="s">
        <v>7</v>
      </c>
      <c r="E10" s="70" t="s">
        <v>79</v>
      </c>
      <c r="F10" s="125"/>
      <c r="G10" s="83" t="s">
        <v>120</v>
      </c>
      <c r="H10" s="128"/>
      <c r="I10" s="15"/>
      <c r="J10" s="198"/>
    </row>
    <row r="11" spans="1:10" ht="84" customHeight="1" x14ac:dyDescent="0.2">
      <c r="A11" s="131"/>
      <c r="B11" s="134"/>
      <c r="C11" s="123"/>
      <c r="D11" s="58" t="s">
        <v>51</v>
      </c>
      <c r="E11" s="48" t="s">
        <v>80</v>
      </c>
      <c r="F11" s="126"/>
      <c r="G11" s="84" t="s">
        <v>121</v>
      </c>
      <c r="H11" s="129"/>
      <c r="I11" s="14"/>
      <c r="J11" s="199"/>
    </row>
    <row r="12" spans="1:10" ht="102.45" customHeight="1" x14ac:dyDescent="0.2">
      <c r="A12" s="131"/>
      <c r="B12" s="138" t="s">
        <v>47</v>
      </c>
      <c r="C12" s="141" t="s">
        <v>30</v>
      </c>
      <c r="D12" s="54" t="s">
        <v>49</v>
      </c>
      <c r="E12" s="52" t="s">
        <v>81</v>
      </c>
      <c r="F12" s="148" t="s">
        <v>149</v>
      </c>
      <c r="G12" s="46" t="s">
        <v>147</v>
      </c>
      <c r="H12" s="127" t="s">
        <v>149</v>
      </c>
      <c r="I12" s="146"/>
      <c r="J12" s="146"/>
    </row>
    <row r="13" spans="1:10" ht="142.19999999999999" customHeight="1" x14ac:dyDescent="0.2">
      <c r="A13" s="131"/>
      <c r="B13" s="139"/>
      <c r="C13" s="141"/>
      <c r="D13" s="48" t="s">
        <v>113</v>
      </c>
      <c r="E13" s="71" t="s">
        <v>82</v>
      </c>
      <c r="F13" s="150"/>
      <c r="G13" s="47" t="s">
        <v>144</v>
      </c>
      <c r="H13" s="129"/>
      <c r="I13" s="147"/>
      <c r="J13" s="147"/>
    </row>
    <row r="14" spans="1:10" ht="83.4" customHeight="1" x14ac:dyDescent="0.2">
      <c r="A14" s="131"/>
      <c r="B14" s="139"/>
      <c r="C14" s="123" t="s">
        <v>31</v>
      </c>
      <c r="D14" s="56" t="s">
        <v>8</v>
      </c>
      <c r="E14" s="54" t="s">
        <v>95</v>
      </c>
      <c r="F14" s="124" t="s">
        <v>40</v>
      </c>
      <c r="G14" s="82" t="s">
        <v>122</v>
      </c>
      <c r="H14" s="127" t="s">
        <v>40</v>
      </c>
      <c r="I14" s="6"/>
      <c r="J14" s="197"/>
    </row>
    <row r="15" spans="1:10" ht="81" customHeight="1" x14ac:dyDescent="0.2">
      <c r="A15" s="131"/>
      <c r="B15" s="139"/>
      <c r="C15" s="123"/>
      <c r="D15" s="57" t="s">
        <v>39</v>
      </c>
      <c r="E15" s="74" t="s">
        <v>83</v>
      </c>
      <c r="F15" s="125"/>
      <c r="G15" s="83" t="s">
        <v>123</v>
      </c>
      <c r="H15" s="128"/>
      <c r="I15" s="15"/>
      <c r="J15" s="198"/>
    </row>
    <row r="16" spans="1:10" ht="100.8" customHeight="1" x14ac:dyDescent="0.2">
      <c r="A16" s="132"/>
      <c r="B16" s="133"/>
      <c r="C16" s="123"/>
      <c r="D16" s="58" t="s">
        <v>38</v>
      </c>
      <c r="E16" s="48" t="s">
        <v>84</v>
      </c>
      <c r="F16" s="126"/>
      <c r="G16" s="84" t="s">
        <v>124</v>
      </c>
      <c r="H16" s="129"/>
      <c r="I16" s="14"/>
      <c r="J16" s="199"/>
    </row>
    <row r="17" spans="1:10" ht="127.05" customHeight="1" x14ac:dyDescent="0.2">
      <c r="A17" s="130" t="str">
        <f>+A6</f>
        <v>　Ⅰ提案の履行状況に関する項目</v>
      </c>
      <c r="B17" s="156" t="str">
        <f>+B12</f>
        <v>　施設の効用を最大限発揮するための方策</v>
      </c>
      <c r="C17" s="123" t="s">
        <v>32</v>
      </c>
      <c r="D17" s="56" t="s">
        <v>9</v>
      </c>
      <c r="E17" s="54" t="s">
        <v>94</v>
      </c>
      <c r="F17" s="124" t="s">
        <v>40</v>
      </c>
      <c r="G17" s="82" t="s">
        <v>125</v>
      </c>
      <c r="H17" s="127" t="s">
        <v>40</v>
      </c>
      <c r="I17" s="6"/>
      <c r="J17" s="197"/>
    </row>
    <row r="18" spans="1:10" ht="54.6" customHeight="1" x14ac:dyDescent="0.2">
      <c r="A18" s="131"/>
      <c r="B18" s="157"/>
      <c r="C18" s="123"/>
      <c r="D18" s="57" t="s">
        <v>10</v>
      </c>
      <c r="E18" s="74" t="s">
        <v>85</v>
      </c>
      <c r="F18" s="125"/>
      <c r="G18" s="83" t="s">
        <v>126</v>
      </c>
      <c r="H18" s="128"/>
      <c r="I18" s="15"/>
      <c r="J18" s="198"/>
    </row>
    <row r="19" spans="1:10" ht="175.5" customHeight="1" x14ac:dyDescent="0.2">
      <c r="A19" s="131"/>
      <c r="B19" s="157"/>
      <c r="C19" s="159"/>
      <c r="D19" s="85" t="s">
        <v>11</v>
      </c>
      <c r="E19" s="87" t="s">
        <v>86</v>
      </c>
      <c r="F19" s="125"/>
      <c r="G19" s="86" t="s">
        <v>127</v>
      </c>
      <c r="H19" s="128"/>
      <c r="I19" s="86"/>
      <c r="J19" s="198"/>
    </row>
    <row r="20" spans="1:10" ht="49.5" customHeight="1" x14ac:dyDescent="0.2">
      <c r="A20" s="131"/>
      <c r="B20" s="157"/>
      <c r="C20" s="123" t="s">
        <v>33</v>
      </c>
      <c r="D20" s="89" t="s">
        <v>12</v>
      </c>
      <c r="E20" s="93" t="s">
        <v>96</v>
      </c>
      <c r="F20" s="124" t="s">
        <v>40</v>
      </c>
      <c r="G20" s="91" t="s">
        <v>128</v>
      </c>
      <c r="H20" s="127" t="s">
        <v>40</v>
      </c>
      <c r="I20" s="91"/>
      <c r="J20" s="197"/>
    </row>
    <row r="21" spans="1:10" ht="53.55" customHeight="1" x14ac:dyDescent="0.2">
      <c r="A21" s="131"/>
      <c r="B21" s="158"/>
      <c r="C21" s="123"/>
      <c r="D21" s="90" t="s">
        <v>13</v>
      </c>
      <c r="E21" s="90" t="s">
        <v>87</v>
      </c>
      <c r="F21" s="126"/>
      <c r="G21" s="92" t="s">
        <v>129</v>
      </c>
      <c r="H21" s="129"/>
      <c r="I21" s="92"/>
      <c r="J21" s="199"/>
    </row>
    <row r="22" spans="1:10" ht="217.05" customHeight="1" x14ac:dyDescent="0.2">
      <c r="A22" s="131"/>
      <c r="B22" s="169" t="s">
        <v>14</v>
      </c>
      <c r="C22" s="136" t="s">
        <v>15</v>
      </c>
      <c r="D22" s="56" t="s">
        <v>16</v>
      </c>
      <c r="E22" s="54" t="s">
        <v>88</v>
      </c>
      <c r="F22" s="172" t="s">
        <v>40</v>
      </c>
      <c r="G22" s="82" t="s">
        <v>130</v>
      </c>
      <c r="H22" s="148" t="s">
        <v>40</v>
      </c>
      <c r="I22" s="6"/>
      <c r="J22" s="197"/>
    </row>
    <row r="23" spans="1:10" ht="183" customHeight="1" x14ac:dyDescent="0.2">
      <c r="A23" s="131"/>
      <c r="B23" s="170"/>
      <c r="C23" s="136"/>
      <c r="D23" s="59" t="s">
        <v>17</v>
      </c>
      <c r="E23" s="74" t="s">
        <v>97</v>
      </c>
      <c r="F23" s="173"/>
      <c r="G23" s="83" t="s">
        <v>131</v>
      </c>
      <c r="H23" s="149"/>
      <c r="I23" s="15"/>
      <c r="J23" s="198"/>
    </row>
    <row r="24" spans="1:10" ht="75" customHeight="1" x14ac:dyDescent="0.2">
      <c r="A24" s="131"/>
      <c r="B24" s="170"/>
      <c r="C24" s="136"/>
      <c r="D24" s="57" t="s">
        <v>43</v>
      </c>
      <c r="E24" s="74" t="s">
        <v>98</v>
      </c>
      <c r="F24" s="173"/>
      <c r="G24" s="83" t="s">
        <v>132</v>
      </c>
      <c r="H24" s="149"/>
      <c r="I24" s="15"/>
      <c r="J24" s="198"/>
    </row>
    <row r="25" spans="1:10" ht="276.60000000000002" customHeight="1" x14ac:dyDescent="0.2">
      <c r="A25" s="132"/>
      <c r="B25" s="171"/>
      <c r="C25" s="136"/>
      <c r="D25" s="60" t="s">
        <v>27</v>
      </c>
      <c r="E25" s="48" t="s">
        <v>99</v>
      </c>
      <c r="F25" s="174"/>
      <c r="G25" s="84" t="s">
        <v>133</v>
      </c>
      <c r="H25" s="150"/>
      <c r="I25" s="14"/>
      <c r="J25" s="199"/>
    </row>
    <row r="26" spans="1:10" s="38" customFormat="1" ht="26.25" customHeight="1" x14ac:dyDescent="0.2">
      <c r="A26" s="152"/>
      <c r="B26" s="153"/>
      <c r="C26" s="154" t="s">
        <v>36</v>
      </c>
      <c r="D26" s="155"/>
      <c r="E26" s="66" t="s">
        <v>52</v>
      </c>
      <c r="F26" s="80" t="s">
        <v>40</v>
      </c>
      <c r="G26" s="35" t="s">
        <v>52</v>
      </c>
      <c r="H26" s="44" t="s">
        <v>40</v>
      </c>
      <c r="I26" s="37"/>
      <c r="J26" s="36"/>
    </row>
    <row r="27" spans="1:10" s="3" customFormat="1" ht="88.05" customHeight="1" x14ac:dyDescent="0.2">
      <c r="A27" s="186" t="s">
        <v>50</v>
      </c>
      <c r="B27" s="187"/>
      <c r="C27" s="192" t="s">
        <v>61</v>
      </c>
      <c r="D27" s="52" t="s">
        <v>20</v>
      </c>
      <c r="E27" s="52" t="s">
        <v>100</v>
      </c>
      <c r="F27" s="148" t="s">
        <v>40</v>
      </c>
      <c r="G27" s="46" t="s">
        <v>134</v>
      </c>
      <c r="H27" s="127" t="s">
        <v>40</v>
      </c>
      <c r="I27" s="127"/>
      <c r="J27" s="146"/>
    </row>
    <row r="28" spans="1:10" ht="35.4" customHeight="1" x14ac:dyDescent="0.2">
      <c r="A28" s="188"/>
      <c r="B28" s="189"/>
      <c r="C28" s="193"/>
      <c r="D28" s="48" t="s">
        <v>62</v>
      </c>
      <c r="E28" s="79" t="s">
        <v>58</v>
      </c>
      <c r="F28" s="150"/>
      <c r="G28" s="47" t="s">
        <v>135</v>
      </c>
      <c r="H28" s="129"/>
      <c r="I28" s="129"/>
      <c r="J28" s="147"/>
    </row>
    <row r="29" spans="1:10" ht="44.4" customHeight="1" x14ac:dyDescent="0.2">
      <c r="A29" s="188"/>
      <c r="B29" s="189"/>
      <c r="C29" s="160" t="s">
        <v>63</v>
      </c>
      <c r="D29" s="61" t="s">
        <v>90</v>
      </c>
      <c r="E29" s="200" t="s">
        <v>101</v>
      </c>
      <c r="F29" s="148" t="s">
        <v>40</v>
      </c>
      <c r="G29" s="183" t="s">
        <v>136</v>
      </c>
      <c r="H29" s="148" t="s">
        <v>40</v>
      </c>
      <c r="I29" s="127"/>
      <c r="J29" s="146"/>
    </row>
    <row r="30" spans="1:10" ht="51.6" customHeight="1" x14ac:dyDescent="0.2">
      <c r="A30" s="188"/>
      <c r="B30" s="189"/>
      <c r="C30" s="161"/>
      <c r="D30" s="67" t="s">
        <v>115</v>
      </c>
      <c r="E30" s="201"/>
      <c r="F30" s="149"/>
      <c r="G30" s="184"/>
      <c r="H30" s="149"/>
      <c r="I30" s="128"/>
      <c r="J30" s="202"/>
    </row>
    <row r="31" spans="1:10" ht="72" customHeight="1" x14ac:dyDescent="0.2">
      <c r="A31" s="188"/>
      <c r="B31" s="189"/>
      <c r="C31" s="162"/>
      <c r="D31" s="55" t="s">
        <v>116</v>
      </c>
      <c r="E31" s="88" t="s">
        <v>114</v>
      </c>
      <c r="F31" s="150"/>
      <c r="G31" s="185"/>
      <c r="H31" s="150"/>
      <c r="I31" s="129"/>
      <c r="J31" s="147"/>
    </row>
    <row r="32" spans="1:10" ht="241.8" customHeight="1" x14ac:dyDescent="0.2">
      <c r="A32" s="188"/>
      <c r="B32" s="189"/>
      <c r="C32" s="62" t="s">
        <v>64</v>
      </c>
      <c r="D32" s="63" t="s">
        <v>21</v>
      </c>
      <c r="E32" s="74" t="s">
        <v>104</v>
      </c>
      <c r="F32" s="81" t="s">
        <v>40</v>
      </c>
      <c r="G32" s="29" t="s">
        <v>137</v>
      </c>
      <c r="H32" s="7" t="s">
        <v>40</v>
      </c>
      <c r="I32" s="4"/>
      <c r="J32" s="30"/>
    </row>
    <row r="33" spans="1:10" s="38" customFormat="1" ht="26.25" customHeight="1" x14ac:dyDescent="0.2">
      <c r="A33" s="190"/>
      <c r="B33" s="191"/>
      <c r="C33" s="176" t="s">
        <v>34</v>
      </c>
      <c r="D33" s="176"/>
      <c r="E33" s="51" t="s">
        <v>53</v>
      </c>
      <c r="F33" s="80" t="s">
        <v>148</v>
      </c>
      <c r="G33" s="35" t="s">
        <v>53</v>
      </c>
      <c r="H33" s="44" t="s">
        <v>148</v>
      </c>
      <c r="I33" s="37"/>
      <c r="J33" s="36"/>
    </row>
    <row r="34" spans="1:10" ht="19.5" customHeight="1" x14ac:dyDescent="0.2">
      <c r="A34" s="177" t="s">
        <v>48</v>
      </c>
      <c r="B34" s="178"/>
      <c r="C34" s="181" t="s">
        <v>65</v>
      </c>
      <c r="D34" s="61" t="s">
        <v>22</v>
      </c>
      <c r="E34" s="159" t="s">
        <v>93</v>
      </c>
      <c r="F34" s="148" t="s">
        <v>150</v>
      </c>
      <c r="G34" s="183" t="s">
        <v>138</v>
      </c>
      <c r="H34" s="148" t="s">
        <v>150</v>
      </c>
      <c r="I34" s="127"/>
      <c r="J34" s="146"/>
    </row>
    <row r="35" spans="1:10" ht="39" customHeight="1" x14ac:dyDescent="0.2">
      <c r="A35" s="179"/>
      <c r="B35" s="180"/>
      <c r="C35" s="181"/>
      <c r="D35" s="53" t="s">
        <v>71</v>
      </c>
      <c r="E35" s="182"/>
      <c r="F35" s="149"/>
      <c r="G35" s="184"/>
      <c r="H35" s="149"/>
      <c r="I35" s="128"/>
      <c r="J35" s="202"/>
    </row>
    <row r="36" spans="1:10" ht="30.75" customHeight="1" x14ac:dyDescent="0.2">
      <c r="A36" s="179"/>
      <c r="B36" s="180"/>
      <c r="C36" s="181"/>
      <c r="D36" s="78" t="s">
        <v>110</v>
      </c>
      <c r="E36" s="182"/>
      <c r="F36" s="149"/>
      <c r="G36" s="184"/>
      <c r="H36" s="149"/>
      <c r="I36" s="128"/>
      <c r="J36" s="202"/>
    </row>
    <row r="37" spans="1:10" ht="30.75" customHeight="1" x14ac:dyDescent="0.2">
      <c r="A37" s="179"/>
      <c r="B37" s="180"/>
      <c r="C37" s="181"/>
      <c r="D37" s="78" t="s">
        <v>111</v>
      </c>
      <c r="E37" s="182"/>
      <c r="F37" s="149"/>
      <c r="G37" s="184"/>
      <c r="H37" s="149"/>
      <c r="I37" s="128"/>
      <c r="J37" s="202"/>
    </row>
    <row r="38" spans="1:10" ht="68.55" customHeight="1" x14ac:dyDescent="0.2">
      <c r="A38" s="179"/>
      <c r="B38" s="180"/>
      <c r="C38" s="181"/>
      <c r="D38" s="72" t="s">
        <v>112</v>
      </c>
      <c r="E38" s="135"/>
      <c r="F38" s="150"/>
      <c r="G38" s="185"/>
      <c r="H38" s="150"/>
      <c r="I38" s="129"/>
      <c r="J38" s="147"/>
    </row>
    <row r="39" spans="1:10" ht="79.2" x14ac:dyDescent="0.2">
      <c r="A39" s="179"/>
      <c r="B39" s="180"/>
      <c r="C39" s="194" t="s">
        <v>66</v>
      </c>
      <c r="D39" s="64" t="s">
        <v>23</v>
      </c>
      <c r="E39" s="75" t="s">
        <v>75</v>
      </c>
      <c r="F39" s="124" t="s">
        <v>40</v>
      </c>
      <c r="G39" s="82" t="s">
        <v>139</v>
      </c>
      <c r="H39" s="127" t="s">
        <v>40</v>
      </c>
      <c r="I39" s="17"/>
      <c r="J39" s="197"/>
    </row>
    <row r="40" spans="1:10" ht="126" customHeight="1" x14ac:dyDescent="0.2">
      <c r="A40" s="179"/>
      <c r="B40" s="180"/>
      <c r="C40" s="194"/>
      <c r="D40" s="64" t="s">
        <v>24</v>
      </c>
      <c r="E40" s="74" t="s">
        <v>69</v>
      </c>
      <c r="F40" s="125"/>
      <c r="G40" s="83" t="s">
        <v>140</v>
      </c>
      <c r="H40" s="128"/>
      <c r="I40" s="18"/>
      <c r="J40" s="198"/>
    </row>
    <row r="41" spans="1:10" ht="133.80000000000001" customHeight="1" x14ac:dyDescent="0.2">
      <c r="A41" s="179"/>
      <c r="B41" s="180"/>
      <c r="C41" s="194"/>
      <c r="D41" s="60" t="s">
        <v>25</v>
      </c>
      <c r="E41" s="48" t="s">
        <v>74</v>
      </c>
      <c r="F41" s="126"/>
      <c r="G41" s="84" t="s">
        <v>141</v>
      </c>
      <c r="H41" s="129"/>
      <c r="I41" s="16"/>
      <c r="J41" s="199"/>
    </row>
    <row r="42" spans="1:10" ht="261.60000000000002" customHeight="1" x14ac:dyDescent="0.2">
      <c r="A42" s="179"/>
      <c r="B42" s="180"/>
      <c r="C42" s="195" t="s">
        <v>67</v>
      </c>
      <c r="D42" s="65" t="s">
        <v>44</v>
      </c>
      <c r="E42" s="69" t="s">
        <v>72</v>
      </c>
      <c r="F42" s="124" t="s">
        <v>40</v>
      </c>
      <c r="G42" s="82" t="s">
        <v>142</v>
      </c>
      <c r="H42" s="127" t="s">
        <v>40</v>
      </c>
      <c r="I42" s="17"/>
      <c r="J42" s="197"/>
    </row>
    <row r="43" spans="1:10" ht="75" customHeight="1" x14ac:dyDescent="0.2">
      <c r="A43" s="179"/>
      <c r="B43" s="180"/>
      <c r="C43" s="195"/>
      <c r="D43" s="60" t="s">
        <v>26</v>
      </c>
      <c r="E43" s="73" t="s">
        <v>73</v>
      </c>
      <c r="F43" s="126"/>
      <c r="G43" s="45" t="s">
        <v>143</v>
      </c>
      <c r="H43" s="129"/>
      <c r="I43" s="16"/>
      <c r="J43" s="199"/>
    </row>
    <row r="44" spans="1:10" s="38" customFormat="1" ht="26.25" customHeight="1" x14ac:dyDescent="0.2">
      <c r="A44" s="196"/>
      <c r="B44" s="196"/>
      <c r="C44" s="154" t="s">
        <v>37</v>
      </c>
      <c r="D44" s="155"/>
      <c r="E44" s="51" t="s">
        <v>53</v>
      </c>
      <c r="F44" s="80" t="s">
        <v>40</v>
      </c>
      <c r="G44" s="35" t="s">
        <v>53</v>
      </c>
      <c r="H44" s="44" t="s">
        <v>40</v>
      </c>
      <c r="I44" s="37"/>
      <c r="J44" s="36"/>
    </row>
    <row r="45" spans="1:10" ht="3.9" customHeight="1" x14ac:dyDescent="0.2"/>
    <row r="46" spans="1:10" ht="26.1" customHeight="1" x14ac:dyDescent="0.2">
      <c r="G46" s="39" t="s">
        <v>41</v>
      </c>
      <c r="H46" s="40" t="s">
        <v>40</v>
      </c>
      <c r="J46" s="49"/>
    </row>
    <row r="49" spans="5:15" x14ac:dyDescent="0.2">
      <c r="E49" s="13"/>
    </row>
    <row r="53" spans="5:15" s="32" customFormat="1" ht="30" customHeight="1" x14ac:dyDescent="0.2">
      <c r="E53" s="12"/>
      <c r="F53" s="33"/>
      <c r="L53" s="34" t="s">
        <v>57</v>
      </c>
      <c r="M53" s="50" t="s">
        <v>56</v>
      </c>
      <c r="N53" s="34" t="s">
        <v>55</v>
      </c>
      <c r="O53" s="42" t="s">
        <v>35</v>
      </c>
    </row>
    <row r="58" spans="5:15" s="8" customFormat="1" x14ac:dyDescent="0.2">
      <c r="E58" s="12"/>
      <c r="F58" s="11"/>
    </row>
  </sheetData>
  <mergeCells count="75">
    <mergeCell ref="A44:B44"/>
    <mergeCell ref="C44:D44"/>
    <mergeCell ref="I34:I38"/>
    <mergeCell ref="J34:J38"/>
    <mergeCell ref="C39:C41"/>
    <mergeCell ref="F39:F41"/>
    <mergeCell ref="H39:H41"/>
    <mergeCell ref="J39:J41"/>
    <mergeCell ref="A34:B43"/>
    <mergeCell ref="C34:C38"/>
    <mergeCell ref="E34:E38"/>
    <mergeCell ref="F34:F38"/>
    <mergeCell ref="G34:G38"/>
    <mergeCell ref="H34:H38"/>
    <mergeCell ref="C42:C43"/>
    <mergeCell ref="F42:F43"/>
    <mergeCell ref="H42:H43"/>
    <mergeCell ref="I27:I28"/>
    <mergeCell ref="J27:J28"/>
    <mergeCell ref="C29:C31"/>
    <mergeCell ref="E29:E30"/>
    <mergeCell ref="F29:F31"/>
    <mergeCell ref="G29:G31"/>
    <mergeCell ref="H29:H31"/>
    <mergeCell ref="I29:I31"/>
    <mergeCell ref="J29:J31"/>
    <mergeCell ref="H27:H28"/>
    <mergeCell ref="J42:J43"/>
    <mergeCell ref="A26:B26"/>
    <mergeCell ref="C26:D26"/>
    <mergeCell ref="A27:B33"/>
    <mergeCell ref="C27:C28"/>
    <mergeCell ref="F27:F28"/>
    <mergeCell ref="C33:D33"/>
    <mergeCell ref="J22:J25"/>
    <mergeCell ref="J17:J19"/>
    <mergeCell ref="C20:C21"/>
    <mergeCell ref="F20:F21"/>
    <mergeCell ref="H20:H21"/>
    <mergeCell ref="J20:J21"/>
    <mergeCell ref="J12:J13"/>
    <mergeCell ref="C14:C16"/>
    <mergeCell ref="F14:F16"/>
    <mergeCell ref="H14:H16"/>
    <mergeCell ref="J14:J16"/>
    <mergeCell ref="I12:I13"/>
    <mergeCell ref="A17:A25"/>
    <mergeCell ref="B17:B21"/>
    <mergeCell ref="C17:C19"/>
    <mergeCell ref="F17:F19"/>
    <mergeCell ref="H17:H19"/>
    <mergeCell ref="B22:B25"/>
    <mergeCell ref="C22:C25"/>
    <mergeCell ref="F22:F25"/>
    <mergeCell ref="H22:H25"/>
    <mergeCell ref="A6:A16"/>
    <mergeCell ref="B6:B11"/>
    <mergeCell ref="C6:C8"/>
    <mergeCell ref="F6:F8"/>
    <mergeCell ref="H6:H8"/>
    <mergeCell ref="B12:B16"/>
    <mergeCell ref="C12:C13"/>
    <mergeCell ref="F12:F13"/>
    <mergeCell ref="H12:H13"/>
    <mergeCell ref="J6:J8"/>
    <mergeCell ref="C9:C11"/>
    <mergeCell ref="F9:F11"/>
    <mergeCell ref="H9:H11"/>
    <mergeCell ref="J9:J11"/>
    <mergeCell ref="A1:I1"/>
    <mergeCell ref="A4:C5"/>
    <mergeCell ref="D4:D5"/>
    <mergeCell ref="E4:E5"/>
    <mergeCell ref="G4:G5"/>
    <mergeCell ref="I4:I5"/>
  </mergeCells>
  <phoneticPr fontId="1"/>
  <printOptions horizontalCentered="1"/>
  <pageMargins left="0.51181102362204722" right="0.31496062992125984" top="0.47244094488188981" bottom="0.31496062992125984" header="0.31496062992125984" footer="0.11811023622047245"/>
  <pageSetup paperSize="8" scale="73" firstPageNumber="23" fitToHeight="0" orientation="landscape" useFirstPageNumber="1" r:id="rId1"/>
  <headerFooter>
    <evenHeader>&amp;R資料７</evenHeader>
    <evenFooter>&amp;C25</evenFooter>
  </headerFooter>
  <rowBreaks count="4" manualBreakCount="4">
    <brk id="11" max="9" man="1"/>
    <brk id="21" max="9" man="1"/>
    <brk id="26" max="9" man="1"/>
    <brk id="33" max="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showRuler="0" view="pageBreakPreview" topLeftCell="A28" zoomScale="85" zoomScaleNormal="85" zoomScaleSheetLayoutView="85" zoomScalePageLayoutView="50" workbookViewId="0">
      <selection activeCell="D37" sqref="D37"/>
    </sheetView>
  </sheetViews>
  <sheetFormatPr defaultColWidth="9" defaultRowHeight="13.2" x14ac:dyDescent="0.2"/>
  <cols>
    <col min="1" max="1" width="4.6640625" style="1" customWidth="1"/>
    <col min="2" max="2" width="14.109375" style="1" customWidth="1"/>
    <col min="3" max="3" width="18.6640625" style="1" customWidth="1"/>
    <col min="4" max="4" width="49.109375" style="1" customWidth="1"/>
    <col min="5" max="5" width="59.109375" style="12" customWidth="1"/>
    <col min="6" max="6" width="7.21875" style="10" customWidth="1"/>
    <col min="7" max="7" width="55.88671875" style="1" customWidth="1"/>
    <col min="8" max="8" width="7.77734375" style="1" customWidth="1"/>
    <col min="9" max="9" width="31.44140625" style="1" bestFit="1" customWidth="1"/>
    <col min="10" max="11" width="7.77734375" style="1" customWidth="1"/>
    <col min="12" max="12" width="35.44140625" style="1" customWidth="1"/>
    <col min="13" max="13" width="44" style="1" customWidth="1"/>
    <col min="14" max="14" width="50.21875" style="1" customWidth="1"/>
    <col min="15" max="15" width="47.21875" style="1" customWidth="1"/>
    <col min="16" max="16384" width="9" style="1"/>
  </cols>
  <sheetData>
    <row r="1" spans="1:10" ht="24" customHeight="1" x14ac:dyDescent="0.2">
      <c r="A1" s="111" t="s">
        <v>70</v>
      </c>
      <c r="B1" s="111"/>
      <c r="C1" s="111"/>
      <c r="D1" s="111"/>
      <c r="E1" s="111"/>
      <c r="F1" s="111"/>
      <c r="G1" s="111"/>
      <c r="H1" s="111"/>
      <c r="I1" s="111"/>
      <c r="J1" s="31"/>
    </row>
    <row r="2" spans="1:10" ht="36" customHeight="1" x14ac:dyDescent="0.2">
      <c r="I2" s="5"/>
    </row>
    <row r="3" spans="1:10" s="2" customFormat="1" ht="13.5" customHeight="1" x14ac:dyDescent="0.2">
      <c r="A3" s="23"/>
      <c r="B3" s="27"/>
      <c r="C3" s="28"/>
      <c r="D3" s="24"/>
      <c r="E3" s="25"/>
      <c r="F3" s="22"/>
      <c r="G3" s="23"/>
      <c r="H3" s="26"/>
      <c r="I3" s="23"/>
      <c r="J3" s="26"/>
    </row>
    <row r="4" spans="1:10" s="2" customFormat="1" ht="13.5" customHeight="1" x14ac:dyDescent="0.2">
      <c r="A4" s="112" t="s">
        <v>1</v>
      </c>
      <c r="B4" s="113"/>
      <c r="C4" s="114"/>
      <c r="D4" s="118" t="s">
        <v>2</v>
      </c>
      <c r="E4" s="120" t="s">
        <v>3</v>
      </c>
      <c r="F4" s="9" t="s">
        <v>4</v>
      </c>
      <c r="G4" s="118" t="s">
        <v>18</v>
      </c>
      <c r="H4" s="7" t="s">
        <v>4</v>
      </c>
      <c r="I4" s="118" t="s">
        <v>19</v>
      </c>
      <c r="J4" s="7" t="s">
        <v>4</v>
      </c>
    </row>
    <row r="5" spans="1:10" s="2" customFormat="1" x14ac:dyDescent="0.2">
      <c r="A5" s="115"/>
      <c r="B5" s="116"/>
      <c r="C5" s="117"/>
      <c r="D5" s="119"/>
      <c r="E5" s="121"/>
      <c r="F5" s="9" t="s">
        <v>5</v>
      </c>
      <c r="G5" s="119"/>
      <c r="H5" s="7" t="s">
        <v>5</v>
      </c>
      <c r="I5" s="119"/>
      <c r="J5" s="7" t="s">
        <v>5</v>
      </c>
    </row>
    <row r="6" spans="1:10" ht="184.8" customHeight="1" x14ac:dyDescent="0.2">
      <c r="A6" s="130" t="s">
        <v>45</v>
      </c>
      <c r="B6" s="133" t="s">
        <v>46</v>
      </c>
      <c r="C6" s="135" t="s">
        <v>28</v>
      </c>
      <c r="D6" s="56" t="s">
        <v>0</v>
      </c>
      <c r="E6" s="77" t="s">
        <v>76</v>
      </c>
      <c r="F6" s="124" t="s">
        <v>40</v>
      </c>
      <c r="G6" s="20"/>
      <c r="H6" s="127"/>
      <c r="I6" s="6"/>
      <c r="J6" s="197"/>
    </row>
    <row r="7" spans="1:10" ht="325.8" customHeight="1" x14ac:dyDescent="0.2">
      <c r="A7" s="131"/>
      <c r="B7" s="134"/>
      <c r="C7" s="136"/>
      <c r="D7" s="57" t="s">
        <v>54</v>
      </c>
      <c r="E7" s="68" t="s">
        <v>77</v>
      </c>
      <c r="F7" s="125"/>
      <c r="G7" s="19"/>
      <c r="H7" s="137"/>
      <c r="I7" s="15"/>
      <c r="J7" s="198"/>
    </row>
    <row r="8" spans="1:10" ht="162.6" customHeight="1" x14ac:dyDescent="0.2">
      <c r="A8" s="131"/>
      <c r="B8" s="134"/>
      <c r="C8" s="123"/>
      <c r="D8" s="58" t="s">
        <v>42</v>
      </c>
      <c r="E8" s="76" t="s">
        <v>78</v>
      </c>
      <c r="F8" s="126"/>
      <c r="G8" s="21"/>
      <c r="H8" s="129"/>
      <c r="I8" s="14"/>
      <c r="J8" s="199"/>
    </row>
    <row r="9" spans="1:10" ht="96.6" customHeight="1" x14ac:dyDescent="0.2">
      <c r="A9" s="131"/>
      <c r="B9" s="134"/>
      <c r="C9" s="123" t="s">
        <v>29</v>
      </c>
      <c r="D9" s="56" t="s">
        <v>6</v>
      </c>
      <c r="E9" s="54" t="s">
        <v>68</v>
      </c>
      <c r="F9" s="124" t="s">
        <v>40</v>
      </c>
      <c r="G9" s="6"/>
      <c r="H9" s="127"/>
      <c r="I9" s="6"/>
      <c r="J9" s="197"/>
    </row>
    <row r="10" spans="1:10" ht="266.55" customHeight="1" x14ac:dyDescent="0.2">
      <c r="A10" s="131"/>
      <c r="B10" s="134"/>
      <c r="C10" s="123"/>
      <c r="D10" s="57" t="s">
        <v>7</v>
      </c>
      <c r="E10" s="70" t="s">
        <v>79</v>
      </c>
      <c r="F10" s="125"/>
      <c r="G10" s="43"/>
      <c r="H10" s="128"/>
      <c r="I10" s="15"/>
      <c r="J10" s="198"/>
    </row>
    <row r="11" spans="1:10" ht="84" customHeight="1" x14ac:dyDescent="0.2">
      <c r="A11" s="131"/>
      <c r="B11" s="134"/>
      <c r="C11" s="123"/>
      <c r="D11" s="58" t="s">
        <v>51</v>
      </c>
      <c r="E11" s="48" t="s">
        <v>80</v>
      </c>
      <c r="F11" s="126"/>
      <c r="G11" s="41"/>
      <c r="H11" s="129"/>
      <c r="I11" s="14"/>
      <c r="J11" s="199"/>
    </row>
    <row r="12" spans="1:10" ht="102.45" customHeight="1" x14ac:dyDescent="0.2">
      <c r="A12" s="131"/>
      <c r="B12" s="138" t="s">
        <v>47</v>
      </c>
      <c r="C12" s="141" t="s">
        <v>30</v>
      </c>
      <c r="D12" s="54" t="s">
        <v>49</v>
      </c>
      <c r="E12" s="52" t="s">
        <v>81</v>
      </c>
      <c r="F12" s="148" t="s">
        <v>60</v>
      </c>
      <c r="G12" s="183"/>
      <c r="H12" s="127"/>
      <c r="I12" s="146"/>
      <c r="J12" s="146"/>
    </row>
    <row r="13" spans="1:10" ht="136.19999999999999" customHeight="1" x14ac:dyDescent="0.2">
      <c r="A13" s="131"/>
      <c r="B13" s="139"/>
      <c r="C13" s="141"/>
      <c r="D13" s="48" t="s">
        <v>107</v>
      </c>
      <c r="E13" s="71" t="s">
        <v>82</v>
      </c>
      <c r="F13" s="150"/>
      <c r="G13" s="185"/>
      <c r="H13" s="129"/>
      <c r="I13" s="147"/>
      <c r="J13" s="147"/>
    </row>
    <row r="14" spans="1:10" ht="83.4" customHeight="1" x14ac:dyDescent="0.2">
      <c r="A14" s="131"/>
      <c r="B14" s="139"/>
      <c r="C14" s="123" t="s">
        <v>31</v>
      </c>
      <c r="D14" s="56" t="s">
        <v>8</v>
      </c>
      <c r="E14" s="54" t="s">
        <v>95</v>
      </c>
      <c r="F14" s="124" t="s">
        <v>40</v>
      </c>
      <c r="G14" s="6"/>
      <c r="H14" s="127"/>
      <c r="I14" s="6"/>
      <c r="J14" s="197"/>
    </row>
    <row r="15" spans="1:10" ht="81.45" customHeight="1" x14ac:dyDescent="0.2">
      <c r="A15" s="131"/>
      <c r="B15" s="139"/>
      <c r="C15" s="123"/>
      <c r="D15" s="57" t="s">
        <v>39</v>
      </c>
      <c r="E15" s="74" t="s">
        <v>83</v>
      </c>
      <c r="F15" s="125"/>
      <c r="G15" s="15"/>
      <c r="H15" s="128"/>
      <c r="I15" s="15"/>
      <c r="J15" s="198"/>
    </row>
    <row r="16" spans="1:10" ht="127.05" customHeight="1" x14ac:dyDescent="0.2">
      <c r="A16" s="132"/>
      <c r="B16" s="133"/>
      <c r="C16" s="123"/>
      <c r="D16" s="58" t="s">
        <v>38</v>
      </c>
      <c r="E16" s="48" t="s">
        <v>84</v>
      </c>
      <c r="F16" s="126"/>
      <c r="G16" s="14"/>
      <c r="H16" s="129"/>
      <c r="I16" s="14"/>
      <c r="J16" s="199"/>
    </row>
    <row r="17" spans="1:10" ht="127.05" customHeight="1" x14ac:dyDescent="0.2">
      <c r="A17" s="130" t="str">
        <f>+A6</f>
        <v>　Ⅰ提案の履行状況に関する項目</v>
      </c>
      <c r="B17" s="156" t="str">
        <f>+B12</f>
        <v>　施設の効用を最大限発揮するための方策</v>
      </c>
      <c r="C17" s="123" t="s">
        <v>32</v>
      </c>
      <c r="D17" s="56" t="s">
        <v>9</v>
      </c>
      <c r="E17" s="54" t="s">
        <v>94</v>
      </c>
      <c r="F17" s="124" t="s">
        <v>40</v>
      </c>
      <c r="G17" s="6"/>
      <c r="H17" s="127"/>
      <c r="I17" s="6"/>
      <c r="J17" s="197"/>
    </row>
    <row r="18" spans="1:10" ht="37.799999999999997" customHeight="1" x14ac:dyDescent="0.2">
      <c r="A18" s="131"/>
      <c r="B18" s="157"/>
      <c r="C18" s="123"/>
      <c r="D18" s="57" t="s">
        <v>10</v>
      </c>
      <c r="E18" s="74" t="s">
        <v>85</v>
      </c>
      <c r="F18" s="125"/>
      <c r="G18" s="15"/>
      <c r="H18" s="128"/>
      <c r="I18" s="15"/>
      <c r="J18" s="198"/>
    </row>
    <row r="19" spans="1:10" ht="175.5" customHeight="1" x14ac:dyDescent="0.2">
      <c r="A19" s="131"/>
      <c r="B19" s="157"/>
      <c r="C19" s="123"/>
      <c r="D19" s="58" t="s">
        <v>11</v>
      </c>
      <c r="E19" s="48" t="s">
        <v>86</v>
      </c>
      <c r="F19" s="126"/>
      <c r="G19" s="14"/>
      <c r="H19" s="129"/>
      <c r="I19" s="14"/>
      <c r="J19" s="199"/>
    </row>
    <row r="20" spans="1:10" ht="49.5" customHeight="1" x14ac:dyDescent="0.2">
      <c r="A20" s="131"/>
      <c r="B20" s="157"/>
      <c r="C20" s="123" t="s">
        <v>33</v>
      </c>
      <c r="D20" s="56" t="s">
        <v>12</v>
      </c>
      <c r="E20" s="54" t="s">
        <v>96</v>
      </c>
      <c r="F20" s="124" t="s">
        <v>40</v>
      </c>
      <c r="G20" s="6"/>
      <c r="H20" s="127"/>
      <c r="I20" s="6"/>
      <c r="J20" s="197"/>
    </row>
    <row r="21" spans="1:10" ht="53.55" customHeight="1" x14ac:dyDescent="0.2">
      <c r="A21" s="131"/>
      <c r="B21" s="158"/>
      <c r="C21" s="123"/>
      <c r="D21" s="58" t="s">
        <v>13</v>
      </c>
      <c r="E21" s="58" t="s">
        <v>87</v>
      </c>
      <c r="F21" s="126"/>
      <c r="G21" s="14"/>
      <c r="H21" s="129"/>
      <c r="I21" s="14"/>
      <c r="J21" s="199"/>
    </row>
    <row r="22" spans="1:10" ht="217.05" customHeight="1" x14ac:dyDescent="0.2">
      <c r="A22" s="131"/>
      <c r="B22" s="169" t="s">
        <v>14</v>
      </c>
      <c r="C22" s="136" t="s">
        <v>15</v>
      </c>
      <c r="D22" s="56" t="s">
        <v>16</v>
      </c>
      <c r="E22" s="54" t="s">
        <v>88</v>
      </c>
      <c r="F22" s="172" t="s">
        <v>40</v>
      </c>
      <c r="G22" s="6"/>
      <c r="H22" s="127"/>
      <c r="I22" s="6"/>
      <c r="J22" s="197"/>
    </row>
    <row r="23" spans="1:10" ht="183" customHeight="1" x14ac:dyDescent="0.2">
      <c r="A23" s="131"/>
      <c r="B23" s="170"/>
      <c r="C23" s="136"/>
      <c r="D23" s="59" t="s">
        <v>17</v>
      </c>
      <c r="E23" s="74" t="s">
        <v>97</v>
      </c>
      <c r="F23" s="173"/>
      <c r="G23" s="15"/>
      <c r="H23" s="128"/>
      <c r="I23" s="15"/>
      <c r="J23" s="198"/>
    </row>
    <row r="24" spans="1:10" ht="75" customHeight="1" x14ac:dyDescent="0.2">
      <c r="A24" s="131"/>
      <c r="B24" s="170"/>
      <c r="C24" s="136"/>
      <c r="D24" s="57" t="s">
        <v>43</v>
      </c>
      <c r="E24" s="74" t="s">
        <v>98</v>
      </c>
      <c r="F24" s="173"/>
      <c r="G24" s="15"/>
      <c r="H24" s="128"/>
      <c r="I24" s="15"/>
      <c r="J24" s="198"/>
    </row>
    <row r="25" spans="1:10" ht="264" customHeight="1" x14ac:dyDescent="0.2">
      <c r="A25" s="132"/>
      <c r="B25" s="171"/>
      <c r="C25" s="136"/>
      <c r="D25" s="60" t="s">
        <v>27</v>
      </c>
      <c r="E25" s="48" t="s">
        <v>99</v>
      </c>
      <c r="F25" s="174"/>
      <c r="G25" s="14"/>
      <c r="H25" s="129"/>
      <c r="I25" s="14"/>
      <c r="J25" s="199"/>
    </row>
    <row r="26" spans="1:10" s="38" customFormat="1" ht="26.25" customHeight="1" x14ac:dyDescent="0.2">
      <c r="A26" s="152"/>
      <c r="B26" s="153"/>
      <c r="C26" s="154" t="s">
        <v>36</v>
      </c>
      <c r="D26" s="155"/>
      <c r="E26" s="66" t="s">
        <v>52</v>
      </c>
      <c r="F26" s="80" t="s">
        <v>40</v>
      </c>
      <c r="G26" s="35" t="s">
        <v>52</v>
      </c>
      <c r="H26" s="44"/>
      <c r="I26" s="37"/>
      <c r="J26" s="36"/>
    </row>
    <row r="27" spans="1:10" s="3" customFormat="1" ht="88.05" customHeight="1" x14ac:dyDescent="0.2">
      <c r="A27" s="186" t="s">
        <v>50</v>
      </c>
      <c r="B27" s="187"/>
      <c r="C27" s="192" t="s">
        <v>61</v>
      </c>
      <c r="D27" s="52" t="s">
        <v>20</v>
      </c>
      <c r="E27" s="52" t="s">
        <v>100</v>
      </c>
      <c r="F27" s="148" t="s">
        <v>40</v>
      </c>
      <c r="G27" s="46"/>
      <c r="H27" s="127"/>
      <c r="I27" s="127"/>
      <c r="J27" s="146"/>
    </row>
    <row r="28" spans="1:10" ht="75" customHeight="1" x14ac:dyDescent="0.2">
      <c r="A28" s="188"/>
      <c r="B28" s="189"/>
      <c r="C28" s="193"/>
      <c r="D28" s="48" t="s">
        <v>62</v>
      </c>
      <c r="E28" s="79" t="s">
        <v>58</v>
      </c>
      <c r="F28" s="150"/>
      <c r="G28" s="47"/>
      <c r="H28" s="129"/>
      <c r="I28" s="129"/>
      <c r="J28" s="147"/>
    </row>
    <row r="29" spans="1:10" ht="36" customHeight="1" x14ac:dyDescent="0.2">
      <c r="A29" s="188"/>
      <c r="B29" s="189"/>
      <c r="C29" s="160" t="s">
        <v>63</v>
      </c>
      <c r="D29" s="61" t="s">
        <v>90</v>
      </c>
      <c r="E29" s="203" t="s">
        <v>101</v>
      </c>
      <c r="F29" s="148" t="s">
        <v>40</v>
      </c>
      <c r="G29" s="183"/>
      <c r="H29" s="127"/>
      <c r="I29" s="127"/>
      <c r="J29" s="146"/>
    </row>
    <row r="30" spans="1:10" ht="63.45" customHeight="1" x14ac:dyDescent="0.2">
      <c r="A30" s="188"/>
      <c r="B30" s="189"/>
      <c r="C30" s="161"/>
      <c r="D30" s="67" t="s">
        <v>108</v>
      </c>
      <c r="E30" s="204"/>
      <c r="F30" s="149"/>
      <c r="G30" s="184"/>
      <c r="H30" s="128"/>
      <c r="I30" s="128"/>
      <c r="J30" s="202"/>
    </row>
    <row r="31" spans="1:10" ht="63.6" customHeight="1" x14ac:dyDescent="0.2">
      <c r="A31" s="188"/>
      <c r="B31" s="189"/>
      <c r="C31" s="162"/>
      <c r="D31" s="55" t="s">
        <v>109</v>
      </c>
      <c r="E31" s="55" t="s">
        <v>102</v>
      </c>
      <c r="F31" s="150"/>
      <c r="G31" s="185"/>
      <c r="H31" s="129"/>
      <c r="I31" s="129"/>
      <c r="J31" s="147"/>
    </row>
    <row r="32" spans="1:10" ht="251.55" customHeight="1" x14ac:dyDescent="0.2">
      <c r="A32" s="188"/>
      <c r="B32" s="189"/>
      <c r="C32" s="62" t="s">
        <v>64</v>
      </c>
      <c r="D32" s="63" t="s">
        <v>21</v>
      </c>
      <c r="E32" s="74" t="s">
        <v>104</v>
      </c>
      <c r="F32" s="81" t="s">
        <v>40</v>
      </c>
      <c r="G32" s="29"/>
      <c r="H32" s="7"/>
      <c r="I32" s="4"/>
      <c r="J32" s="30"/>
    </row>
    <row r="33" spans="1:10" s="38" customFormat="1" ht="26.25" customHeight="1" x14ac:dyDescent="0.2">
      <c r="A33" s="190"/>
      <c r="B33" s="191"/>
      <c r="C33" s="176" t="s">
        <v>34</v>
      </c>
      <c r="D33" s="176"/>
      <c r="E33" s="51" t="s">
        <v>53</v>
      </c>
      <c r="F33" s="80" t="s">
        <v>40</v>
      </c>
      <c r="G33" s="35" t="s">
        <v>53</v>
      </c>
      <c r="H33" s="44"/>
      <c r="I33" s="37"/>
      <c r="J33" s="36"/>
    </row>
    <row r="34" spans="1:10" ht="19.5" customHeight="1" x14ac:dyDescent="0.2">
      <c r="A34" s="177" t="s">
        <v>48</v>
      </c>
      <c r="B34" s="178"/>
      <c r="C34" s="181" t="s">
        <v>65</v>
      </c>
      <c r="D34" s="61" t="s">
        <v>22</v>
      </c>
      <c r="E34" s="159" t="s">
        <v>93</v>
      </c>
      <c r="F34" s="148" t="s">
        <v>59</v>
      </c>
      <c r="G34" s="183"/>
      <c r="H34" s="148"/>
      <c r="I34" s="127"/>
      <c r="J34" s="146"/>
    </row>
    <row r="35" spans="1:10" ht="39" customHeight="1" x14ac:dyDescent="0.2">
      <c r="A35" s="179"/>
      <c r="B35" s="180"/>
      <c r="C35" s="181"/>
      <c r="D35" s="53" t="s">
        <v>71</v>
      </c>
      <c r="E35" s="182"/>
      <c r="F35" s="149"/>
      <c r="G35" s="184"/>
      <c r="H35" s="149"/>
      <c r="I35" s="128"/>
      <c r="J35" s="202"/>
    </row>
    <row r="36" spans="1:10" ht="30.75" customHeight="1" x14ac:dyDescent="0.2">
      <c r="A36" s="179"/>
      <c r="B36" s="180"/>
      <c r="C36" s="181"/>
      <c r="D36" s="78" t="s">
        <v>110</v>
      </c>
      <c r="E36" s="182"/>
      <c r="F36" s="149"/>
      <c r="G36" s="184"/>
      <c r="H36" s="149"/>
      <c r="I36" s="128"/>
      <c r="J36" s="202"/>
    </row>
    <row r="37" spans="1:10" ht="30.75" customHeight="1" x14ac:dyDescent="0.2">
      <c r="A37" s="179"/>
      <c r="B37" s="180"/>
      <c r="C37" s="181"/>
      <c r="D37" s="78" t="s">
        <v>111</v>
      </c>
      <c r="E37" s="182"/>
      <c r="F37" s="149"/>
      <c r="G37" s="184"/>
      <c r="H37" s="149"/>
      <c r="I37" s="128"/>
      <c r="J37" s="202"/>
    </row>
    <row r="38" spans="1:10" ht="68.55" customHeight="1" x14ac:dyDescent="0.2">
      <c r="A38" s="179"/>
      <c r="B38" s="180"/>
      <c r="C38" s="181"/>
      <c r="D38" s="72" t="s">
        <v>112</v>
      </c>
      <c r="E38" s="135"/>
      <c r="F38" s="150"/>
      <c r="G38" s="185"/>
      <c r="H38" s="150"/>
      <c r="I38" s="129"/>
      <c r="J38" s="147"/>
    </row>
    <row r="39" spans="1:10" ht="92.4" x14ac:dyDescent="0.2">
      <c r="A39" s="179"/>
      <c r="B39" s="180"/>
      <c r="C39" s="194" t="s">
        <v>66</v>
      </c>
      <c r="D39" s="64" t="s">
        <v>23</v>
      </c>
      <c r="E39" s="75" t="s">
        <v>75</v>
      </c>
      <c r="F39" s="124" t="s">
        <v>40</v>
      </c>
      <c r="G39" s="6"/>
      <c r="H39" s="127"/>
      <c r="I39" s="17"/>
      <c r="J39" s="197"/>
    </row>
    <row r="40" spans="1:10" ht="126" customHeight="1" x14ac:dyDescent="0.2">
      <c r="A40" s="179"/>
      <c r="B40" s="180"/>
      <c r="C40" s="194"/>
      <c r="D40" s="64" t="s">
        <v>24</v>
      </c>
      <c r="E40" s="74" t="s">
        <v>69</v>
      </c>
      <c r="F40" s="125"/>
      <c r="G40" s="15"/>
      <c r="H40" s="128"/>
      <c r="I40" s="18"/>
      <c r="J40" s="198"/>
    </row>
    <row r="41" spans="1:10" ht="133.80000000000001" customHeight="1" x14ac:dyDescent="0.2">
      <c r="A41" s="179"/>
      <c r="B41" s="180"/>
      <c r="C41" s="194"/>
      <c r="D41" s="60" t="s">
        <v>25</v>
      </c>
      <c r="E41" s="48" t="s">
        <v>74</v>
      </c>
      <c r="F41" s="126"/>
      <c r="G41" s="14"/>
      <c r="H41" s="129"/>
      <c r="I41" s="16"/>
      <c r="J41" s="199"/>
    </row>
    <row r="42" spans="1:10" ht="264" x14ac:dyDescent="0.2">
      <c r="A42" s="179"/>
      <c r="B42" s="180"/>
      <c r="C42" s="195" t="s">
        <v>67</v>
      </c>
      <c r="D42" s="65" t="s">
        <v>44</v>
      </c>
      <c r="E42" s="69" t="s">
        <v>72</v>
      </c>
      <c r="F42" s="124" t="s">
        <v>40</v>
      </c>
      <c r="G42" s="6"/>
      <c r="H42" s="127"/>
      <c r="I42" s="17"/>
      <c r="J42" s="197"/>
    </row>
    <row r="43" spans="1:10" ht="70.8" customHeight="1" x14ac:dyDescent="0.2">
      <c r="A43" s="179"/>
      <c r="B43" s="180"/>
      <c r="C43" s="195"/>
      <c r="D43" s="60" t="s">
        <v>26</v>
      </c>
      <c r="E43" s="73" t="s">
        <v>73</v>
      </c>
      <c r="F43" s="126"/>
      <c r="G43" s="45"/>
      <c r="H43" s="129"/>
      <c r="I43" s="16"/>
      <c r="J43" s="199"/>
    </row>
    <row r="44" spans="1:10" s="38" customFormat="1" ht="26.25" customHeight="1" x14ac:dyDescent="0.2">
      <c r="A44" s="196"/>
      <c r="B44" s="196"/>
      <c r="C44" s="154" t="s">
        <v>37</v>
      </c>
      <c r="D44" s="155"/>
      <c r="E44" s="51" t="s">
        <v>53</v>
      </c>
      <c r="F44" s="80" t="s">
        <v>40</v>
      </c>
      <c r="G44" s="35" t="s">
        <v>53</v>
      </c>
      <c r="H44" s="44"/>
      <c r="I44" s="37"/>
      <c r="J44" s="36"/>
    </row>
    <row r="45" spans="1:10" ht="3.9" customHeight="1" x14ac:dyDescent="0.2"/>
    <row r="46" spans="1:10" ht="26.1" customHeight="1" x14ac:dyDescent="0.2">
      <c r="G46" s="39" t="s">
        <v>41</v>
      </c>
      <c r="H46" s="40"/>
      <c r="J46" s="49"/>
    </row>
    <row r="49" spans="5:15" x14ac:dyDescent="0.2">
      <c r="E49" s="13"/>
    </row>
    <row r="53" spans="5:15" s="32" customFormat="1" ht="30" customHeight="1" x14ac:dyDescent="0.2">
      <c r="E53" s="12"/>
      <c r="F53" s="33"/>
      <c r="L53" s="34" t="s">
        <v>57</v>
      </c>
      <c r="M53" s="50" t="s">
        <v>56</v>
      </c>
      <c r="N53" s="34" t="s">
        <v>55</v>
      </c>
      <c r="O53" s="42" t="s">
        <v>35</v>
      </c>
    </row>
    <row r="58" spans="5:15" s="8" customFormat="1" x14ac:dyDescent="0.2">
      <c r="E58" s="12"/>
      <c r="F58" s="11"/>
    </row>
  </sheetData>
  <mergeCells count="76">
    <mergeCell ref="C39:C41"/>
    <mergeCell ref="A27:B33"/>
    <mergeCell ref="G34:G38"/>
    <mergeCell ref="F34:F38"/>
    <mergeCell ref="C34:C38"/>
    <mergeCell ref="E29:E30"/>
    <mergeCell ref="A6:A16"/>
    <mergeCell ref="A17:A25"/>
    <mergeCell ref="B17:B21"/>
    <mergeCell ref="C9:C11"/>
    <mergeCell ref="C12:C13"/>
    <mergeCell ref="C6:C8"/>
    <mergeCell ref="B6:B11"/>
    <mergeCell ref="B12:B16"/>
    <mergeCell ref="B22:B25"/>
    <mergeCell ref="C14:C16"/>
    <mergeCell ref="C17:C19"/>
    <mergeCell ref="A44:B44"/>
    <mergeCell ref="C29:C31"/>
    <mergeCell ref="C20:C21"/>
    <mergeCell ref="F20:F21"/>
    <mergeCell ref="C22:C25"/>
    <mergeCell ref="C27:C28"/>
    <mergeCell ref="F22:F25"/>
    <mergeCell ref="A26:B26"/>
    <mergeCell ref="C26:D26"/>
    <mergeCell ref="C44:D44"/>
    <mergeCell ref="C33:D33"/>
    <mergeCell ref="C42:C43"/>
    <mergeCell ref="A34:B43"/>
    <mergeCell ref="F42:F43"/>
    <mergeCell ref="F39:F41"/>
    <mergeCell ref="E34:E38"/>
    <mergeCell ref="A1:I1"/>
    <mergeCell ref="D4:D5"/>
    <mergeCell ref="A4:C5"/>
    <mergeCell ref="G4:G5"/>
    <mergeCell ref="I4:I5"/>
    <mergeCell ref="E4:E5"/>
    <mergeCell ref="F9:F11"/>
    <mergeCell ref="F14:F16"/>
    <mergeCell ref="F17:F19"/>
    <mergeCell ref="H6:H8"/>
    <mergeCell ref="H12:H13"/>
    <mergeCell ref="H9:H11"/>
    <mergeCell ref="H14:H16"/>
    <mergeCell ref="F12:F13"/>
    <mergeCell ref="H17:H19"/>
    <mergeCell ref="F6:F8"/>
    <mergeCell ref="G12:G13"/>
    <mergeCell ref="J39:J41"/>
    <mergeCell ref="J42:J43"/>
    <mergeCell ref="H39:H41"/>
    <mergeCell ref="H22:H25"/>
    <mergeCell ref="J34:J38"/>
    <mergeCell ref="I34:I38"/>
    <mergeCell ref="H34:H38"/>
    <mergeCell ref="H42:H43"/>
    <mergeCell ref="I29:I31"/>
    <mergeCell ref="H27:H28"/>
    <mergeCell ref="H29:H31"/>
    <mergeCell ref="I12:I13"/>
    <mergeCell ref="J6:J8"/>
    <mergeCell ref="J9:J11"/>
    <mergeCell ref="J14:J16"/>
    <mergeCell ref="J17:J19"/>
    <mergeCell ref="J12:J13"/>
    <mergeCell ref="J20:J21"/>
    <mergeCell ref="G29:G31"/>
    <mergeCell ref="F27:F28"/>
    <mergeCell ref="F29:F31"/>
    <mergeCell ref="J29:J31"/>
    <mergeCell ref="J27:J28"/>
    <mergeCell ref="I27:I28"/>
    <mergeCell ref="J22:J25"/>
    <mergeCell ref="H20:H21"/>
  </mergeCells>
  <phoneticPr fontId="1"/>
  <printOptions horizontalCentered="1"/>
  <pageMargins left="0.51181102362204722" right="0.31496062992125984" top="0.47244094488188981" bottom="0.31496062992125984" header="0.31496062992125984" footer="0.11811023622047245"/>
  <pageSetup paperSize="8" scale="92" firstPageNumber="23" fitToHeight="0" orientation="portrait" useFirstPageNumber="1" r:id="rId1"/>
  <headerFooter>
    <evenHeader>&amp;R資料７</evenHeader>
    <evenFooter>&amp;C25</evenFooter>
  </headerFooter>
  <rowBreaks count="3" manualBreakCount="3">
    <brk id="11" max="5" man="1"/>
    <brk id="22" max="5" man="1"/>
    <brk id="33" max="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B4274-DE2A-4687-82B3-074CF429AD21}">
  <sheetPr>
    <pageSetUpPr fitToPage="1"/>
  </sheetPr>
  <dimension ref="A1:O58"/>
  <sheetViews>
    <sheetView showGridLines="0" showRuler="0" view="pageBreakPreview" topLeftCell="A28" zoomScale="85" zoomScaleNormal="85" zoomScaleSheetLayoutView="85" zoomScalePageLayoutView="50" workbookViewId="0">
      <selection activeCell="D13" sqref="D13"/>
    </sheetView>
  </sheetViews>
  <sheetFormatPr defaultColWidth="9" defaultRowHeight="13.2" x14ac:dyDescent="0.2"/>
  <cols>
    <col min="1" max="1" width="4.6640625" style="1" customWidth="1"/>
    <col min="2" max="2" width="14.109375" style="1" customWidth="1"/>
    <col min="3" max="3" width="18.6640625" style="1" customWidth="1"/>
    <col min="4" max="4" width="49.109375" style="1" customWidth="1"/>
    <col min="5" max="5" width="59.109375" style="12" customWidth="1"/>
    <col min="6" max="6" width="7.21875" style="10" customWidth="1"/>
    <col min="7" max="7" width="55.88671875" style="1" customWidth="1"/>
    <col min="8" max="8" width="7.77734375" style="1" customWidth="1"/>
    <col min="9" max="9" width="31.44140625" style="1" bestFit="1" customWidth="1"/>
    <col min="10" max="11" width="7.77734375" style="1" customWidth="1"/>
    <col min="12" max="12" width="35.44140625" style="1" customWidth="1"/>
    <col min="13" max="13" width="44" style="1" customWidth="1"/>
    <col min="14" max="14" width="50.21875" style="1" customWidth="1"/>
    <col min="15" max="15" width="47.21875" style="1" customWidth="1"/>
    <col min="16" max="16384" width="9" style="1"/>
  </cols>
  <sheetData>
    <row r="1" spans="1:10" ht="24" customHeight="1" x14ac:dyDescent="0.2">
      <c r="A1" s="111" t="s">
        <v>70</v>
      </c>
      <c r="B1" s="111"/>
      <c r="C1" s="111"/>
      <c r="D1" s="111"/>
      <c r="E1" s="111"/>
      <c r="F1" s="111"/>
      <c r="G1" s="111"/>
      <c r="H1" s="111"/>
      <c r="I1" s="111"/>
      <c r="J1" s="31"/>
    </row>
    <row r="2" spans="1:10" ht="36" customHeight="1" x14ac:dyDescent="0.2">
      <c r="I2" s="5"/>
    </row>
    <row r="3" spans="1:10" s="2" customFormat="1" ht="13.5" customHeight="1" x14ac:dyDescent="0.2">
      <c r="A3" s="23"/>
      <c r="B3" s="27"/>
      <c r="C3" s="28"/>
      <c r="D3" s="24"/>
      <c r="E3" s="25"/>
      <c r="F3" s="22"/>
      <c r="G3" s="23"/>
      <c r="H3" s="26"/>
      <c r="I3" s="23"/>
      <c r="J3" s="26"/>
    </row>
    <row r="4" spans="1:10" s="2" customFormat="1" ht="13.5" customHeight="1" x14ac:dyDescent="0.2">
      <c r="A4" s="112" t="s">
        <v>1</v>
      </c>
      <c r="B4" s="113"/>
      <c r="C4" s="114"/>
      <c r="D4" s="118" t="s">
        <v>2</v>
      </c>
      <c r="E4" s="120" t="s">
        <v>3</v>
      </c>
      <c r="F4" s="9" t="s">
        <v>4</v>
      </c>
      <c r="G4" s="118" t="s">
        <v>18</v>
      </c>
      <c r="H4" s="7" t="s">
        <v>4</v>
      </c>
      <c r="I4" s="118" t="s">
        <v>19</v>
      </c>
      <c r="J4" s="7" t="s">
        <v>4</v>
      </c>
    </row>
    <row r="5" spans="1:10" s="2" customFormat="1" x14ac:dyDescent="0.2">
      <c r="A5" s="115"/>
      <c r="B5" s="116"/>
      <c r="C5" s="117"/>
      <c r="D5" s="119"/>
      <c r="E5" s="121"/>
      <c r="F5" s="9" t="s">
        <v>5</v>
      </c>
      <c r="G5" s="119"/>
      <c r="H5" s="7" t="s">
        <v>5</v>
      </c>
      <c r="I5" s="119"/>
      <c r="J5" s="7" t="s">
        <v>5</v>
      </c>
    </row>
    <row r="6" spans="1:10" ht="184.8" customHeight="1" x14ac:dyDescent="0.2">
      <c r="A6" s="130" t="s">
        <v>45</v>
      </c>
      <c r="B6" s="133" t="s">
        <v>46</v>
      </c>
      <c r="C6" s="135" t="s">
        <v>28</v>
      </c>
      <c r="D6" s="56" t="s">
        <v>0</v>
      </c>
      <c r="E6" s="77" t="s">
        <v>76</v>
      </c>
      <c r="F6" s="124" t="s">
        <v>40</v>
      </c>
      <c r="G6" s="20"/>
      <c r="H6" s="127"/>
      <c r="I6" s="6"/>
      <c r="J6" s="197"/>
    </row>
    <row r="7" spans="1:10" ht="325.8" customHeight="1" x14ac:dyDescent="0.2">
      <c r="A7" s="131"/>
      <c r="B7" s="134"/>
      <c r="C7" s="136"/>
      <c r="D7" s="57" t="s">
        <v>54</v>
      </c>
      <c r="E7" s="68" t="s">
        <v>77</v>
      </c>
      <c r="F7" s="125"/>
      <c r="G7" s="19"/>
      <c r="H7" s="137"/>
      <c r="I7" s="15"/>
      <c r="J7" s="198"/>
    </row>
    <row r="8" spans="1:10" ht="162.6" customHeight="1" x14ac:dyDescent="0.2">
      <c r="A8" s="131"/>
      <c r="B8" s="134"/>
      <c r="C8" s="123"/>
      <c r="D8" s="58" t="s">
        <v>42</v>
      </c>
      <c r="E8" s="76" t="s">
        <v>78</v>
      </c>
      <c r="F8" s="126"/>
      <c r="G8" s="21"/>
      <c r="H8" s="129"/>
      <c r="I8" s="14"/>
      <c r="J8" s="199"/>
    </row>
    <row r="9" spans="1:10" ht="96.6" customHeight="1" x14ac:dyDescent="0.2">
      <c r="A9" s="131"/>
      <c r="B9" s="134"/>
      <c r="C9" s="123" t="s">
        <v>29</v>
      </c>
      <c r="D9" s="56" t="s">
        <v>6</v>
      </c>
      <c r="E9" s="54" t="s">
        <v>68</v>
      </c>
      <c r="F9" s="124" t="s">
        <v>40</v>
      </c>
      <c r="G9" s="6"/>
      <c r="H9" s="127"/>
      <c r="I9" s="6"/>
      <c r="J9" s="197"/>
    </row>
    <row r="10" spans="1:10" ht="266.55" customHeight="1" x14ac:dyDescent="0.2">
      <c r="A10" s="131"/>
      <c r="B10" s="134"/>
      <c r="C10" s="123"/>
      <c r="D10" s="57" t="s">
        <v>7</v>
      </c>
      <c r="E10" s="70" t="s">
        <v>79</v>
      </c>
      <c r="F10" s="125"/>
      <c r="G10" s="43"/>
      <c r="H10" s="128"/>
      <c r="I10" s="15"/>
      <c r="J10" s="198"/>
    </row>
    <row r="11" spans="1:10" ht="84" customHeight="1" x14ac:dyDescent="0.2">
      <c r="A11" s="131"/>
      <c r="B11" s="134"/>
      <c r="C11" s="123"/>
      <c r="D11" s="58" t="s">
        <v>51</v>
      </c>
      <c r="E11" s="48" t="s">
        <v>80</v>
      </c>
      <c r="F11" s="126"/>
      <c r="G11" s="41"/>
      <c r="H11" s="129"/>
      <c r="I11" s="14"/>
      <c r="J11" s="199"/>
    </row>
    <row r="12" spans="1:10" ht="102.45" customHeight="1" x14ac:dyDescent="0.2">
      <c r="A12" s="131"/>
      <c r="B12" s="138" t="s">
        <v>47</v>
      </c>
      <c r="C12" s="141" t="s">
        <v>30</v>
      </c>
      <c r="D12" s="54" t="s">
        <v>49</v>
      </c>
      <c r="E12" s="52" t="s">
        <v>81</v>
      </c>
      <c r="F12" s="148" t="s">
        <v>60</v>
      </c>
      <c r="G12" s="183"/>
      <c r="H12" s="127"/>
      <c r="I12" s="146"/>
      <c r="J12" s="146"/>
    </row>
    <row r="13" spans="1:10" ht="139.94999999999999" customHeight="1" x14ac:dyDescent="0.2">
      <c r="A13" s="131"/>
      <c r="B13" s="139"/>
      <c r="C13" s="141"/>
      <c r="D13" s="48" t="s">
        <v>92</v>
      </c>
      <c r="E13" s="71" t="s">
        <v>82</v>
      </c>
      <c r="F13" s="150"/>
      <c r="G13" s="185"/>
      <c r="H13" s="129"/>
      <c r="I13" s="147"/>
      <c r="J13" s="147"/>
    </row>
    <row r="14" spans="1:10" ht="83.4" customHeight="1" x14ac:dyDescent="0.2">
      <c r="A14" s="131"/>
      <c r="B14" s="139"/>
      <c r="C14" s="123" t="s">
        <v>31</v>
      </c>
      <c r="D14" s="56" t="s">
        <v>8</v>
      </c>
      <c r="E14" s="54" t="s">
        <v>95</v>
      </c>
      <c r="F14" s="124" t="s">
        <v>40</v>
      </c>
      <c r="G14" s="6"/>
      <c r="H14" s="127"/>
      <c r="I14" s="6"/>
      <c r="J14" s="197"/>
    </row>
    <row r="15" spans="1:10" ht="81.45" customHeight="1" x14ac:dyDescent="0.2">
      <c r="A15" s="131"/>
      <c r="B15" s="139"/>
      <c r="C15" s="123"/>
      <c r="D15" s="57" t="s">
        <v>39</v>
      </c>
      <c r="E15" s="74" t="s">
        <v>83</v>
      </c>
      <c r="F15" s="125"/>
      <c r="G15" s="15"/>
      <c r="H15" s="128"/>
      <c r="I15" s="15"/>
      <c r="J15" s="198"/>
    </row>
    <row r="16" spans="1:10" ht="127.05" customHeight="1" x14ac:dyDescent="0.2">
      <c r="A16" s="132"/>
      <c r="B16" s="133"/>
      <c r="C16" s="123"/>
      <c r="D16" s="58" t="s">
        <v>38</v>
      </c>
      <c r="E16" s="48" t="s">
        <v>84</v>
      </c>
      <c r="F16" s="126"/>
      <c r="G16" s="14"/>
      <c r="H16" s="129"/>
      <c r="I16" s="14"/>
      <c r="J16" s="199"/>
    </row>
    <row r="17" spans="1:10" ht="127.05" customHeight="1" x14ac:dyDescent="0.2">
      <c r="A17" s="130" t="str">
        <f>+A6</f>
        <v>　Ⅰ提案の履行状況に関する項目</v>
      </c>
      <c r="B17" s="156" t="str">
        <f>+B12</f>
        <v>　施設の効用を最大限発揮するための方策</v>
      </c>
      <c r="C17" s="123" t="s">
        <v>32</v>
      </c>
      <c r="D17" s="56" t="s">
        <v>9</v>
      </c>
      <c r="E17" s="54" t="s">
        <v>94</v>
      </c>
      <c r="F17" s="124" t="s">
        <v>40</v>
      </c>
      <c r="G17" s="6"/>
      <c r="H17" s="127"/>
      <c r="I17" s="6"/>
      <c r="J17" s="197"/>
    </row>
    <row r="18" spans="1:10" ht="37.799999999999997" customHeight="1" x14ac:dyDescent="0.2">
      <c r="A18" s="131"/>
      <c r="B18" s="157"/>
      <c r="C18" s="123"/>
      <c r="D18" s="57" t="s">
        <v>10</v>
      </c>
      <c r="E18" s="74" t="s">
        <v>85</v>
      </c>
      <c r="F18" s="125"/>
      <c r="G18" s="15"/>
      <c r="H18" s="128"/>
      <c r="I18" s="15"/>
      <c r="J18" s="198"/>
    </row>
    <row r="19" spans="1:10" ht="175.5" customHeight="1" x14ac:dyDescent="0.2">
      <c r="A19" s="131"/>
      <c r="B19" s="157"/>
      <c r="C19" s="123"/>
      <c r="D19" s="58" t="s">
        <v>11</v>
      </c>
      <c r="E19" s="48" t="s">
        <v>86</v>
      </c>
      <c r="F19" s="126"/>
      <c r="G19" s="14"/>
      <c r="H19" s="129"/>
      <c r="I19" s="14"/>
      <c r="J19" s="199"/>
    </row>
    <row r="20" spans="1:10" ht="49.5" customHeight="1" x14ac:dyDescent="0.2">
      <c r="A20" s="131"/>
      <c r="B20" s="157"/>
      <c r="C20" s="123" t="s">
        <v>33</v>
      </c>
      <c r="D20" s="56" t="s">
        <v>12</v>
      </c>
      <c r="E20" s="54" t="s">
        <v>96</v>
      </c>
      <c r="F20" s="124" t="s">
        <v>40</v>
      </c>
      <c r="G20" s="6"/>
      <c r="H20" s="127"/>
      <c r="I20" s="6"/>
      <c r="J20" s="197"/>
    </row>
    <row r="21" spans="1:10" ht="53.55" customHeight="1" x14ac:dyDescent="0.2">
      <c r="A21" s="131"/>
      <c r="B21" s="158"/>
      <c r="C21" s="123"/>
      <c r="D21" s="58" t="s">
        <v>13</v>
      </c>
      <c r="E21" s="58" t="s">
        <v>87</v>
      </c>
      <c r="F21" s="126"/>
      <c r="G21" s="14"/>
      <c r="H21" s="129"/>
      <c r="I21" s="14"/>
      <c r="J21" s="199"/>
    </row>
    <row r="22" spans="1:10" ht="217.05" customHeight="1" x14ac:dyDescent="0.2">
      <c r="A22" s="131"/>
      <c r="B22" s="169" t="s">
        <v>14</v>
      </c>
      <c r="C22" s="136" t="s">
        <v>15</v>
      </c>
      <c r="D22" s="56" t="s">
        <v>16</v>
      </c>
      <c r="E22" s="54" t="s">
        <v>88</v>
      </c>
      <c r="F22" s="172" t="s">
        <v>40</v>
      </c>
      <c r="G22" s="6"/>
      <c r="H22" s="127"/>
      <c r="I22" s="6"/>
      <c r="J22" s="197"/>
    </row>
    <row r="23" spans="1:10" ht="183" customHeight="1" x14ac:dyDescent="0.2">
      <c r="A23" s="131"/>
      <c r="B23" s="170"/>
      <c r="C23" s="136"/>
      <c r="D23" s="59" t="s">
        <v>17</v>
      </c>
      <c r="E23" s="74" t="s">
        <v>97</v>
      </c>
      <c r="F23" s="173"/>
      <c r="G23" s="15"/>
      <c r="H23" s="128"/>
      <c r="I23" s="15"/>
      <c r="J23" s="198"/>
    </row>
    <row r="24" spans="1:10" ht="75" customHeight="1" x14ac:dyDescent="0.2">
      <c r="A24" s="131"/>
      <c r="B24" s="170"/>
      <c r="C24" s="136"/>
      <c r="D24" s="57" t="s">
        <v>43</v>
      </c>
      <c r="E24" s="74" t="s">
        <v>98</v>
      </c>
      <c r="F24" s="173"/>
      <c r="G24" s="15"/>
      <c r="H24" s="128"/>
      <c r="I24" s="15"/>
      <c r="J24" s="198"/>
    </row>
    <row r="25" spans="1:10" ht="264" customHeight="1" x14ac:dyDescent="0.2">
      <c r="A25" s="132"/>
      <c r="B25" s="171"/>
      <c r="C25" s="136"/>
      <c r="D25" s="60" t="s">
        <v>27</v>
      </c>
      <c r="E25" s="48" t="s">
        <v>99</v>
      </c>
      <c r="F25" s="174"/>
      <c r="G25" s="14"/>
      <c r="H25" s="129"/>
      <c r="I25" s="14"/>
      <c r="J25" s="199"/>
    </row>
    <row r="26" spans="1:10" s="38" customFormat="1" ht="26.25" customHeight="1" x14ac:dyDescent="0.2">
      <c r="A26" s="152"/>
      <c r="B26" s="153"/>
      <c r="C26" s="154" t="s">
        <v>36</v>
      </c>
      <c r="D26" s="155"/>
      <c r="E26" s="66" t="s">
        <v>52</v>
      </c>
      <c r="F26" s="80" t="s">
        <v>40</v>
      </c>
      <c r="G26" s="35" t="s">
        <v>52</v>
      </c>
      <c r="H26" s="44"/>
      <c r="I26" s="37"/>
      <c r="J26" s="36"/>
    </row>
    <row r="27" spans="1:10" s="3" customFormat="1" ht="88.05" customHeight="1" x14ac:dyDescent="0.2">
      <c r="A27" s="186" t="s">
        <v>50</v>
      </c>
      <c r="B27" s="187"/>
      <c r="C27" s="192" t="s">
        <v>61</v>
      </c>
      <c r="D27" s="52" t="s">
        <v>20</v>
      </c>
      <c r="E27" s="52" t="s">
        <v>100</v>
      </c>
      <c r="F27" s="148" t="s">
        <v>40</v>
      </c>
      <c r="G27" s="46"/>
      <c r="H27" s="127"/>
      <c r="I27" s="127"/>
      <c r="J27" s="146"/>
    </row>
    <row r="28" spans="1:10" ht="75" customHeight="1" x14ac:dyDescent="0.2">
      <c r="A28" s="188"/>
      <c r="B28" s="189"/>
      <c r="C28" s="193"/>
      <c r="D28" s="48" t="s">
        <v>62</v>
      </c>
      <c r="E28" s="79" t="s">
        <v>58</v>
      </c>
      <c r="F28" s="150"/>
      <c r="G28" s="47"/>
      <c r="H28" s="129"/>
      <c r="I28" s="129"/>
      <c r="J28" s="147"/>
    </row>
    <row r="29" spans="1:10" ht="36" customHeight="1" x14ac:dyDescent="0.2">
      <c r="A29" s="188"/>
      <c r="B29" s="189"/>
      <c r="C29" s="160" t="s">
        <v>63</v>
      </c>
      <c r="D29" s="61" t="s">
        <v>90</v>
      </c>
      <c r="E29" s="203" t="s">
        <v>101</v>
      </c>
      <c r="F29" s="148" t="s">
        <v>40</v>
      </c>
      <c r="G29" s="183"/>
      <c r="H29" s="127"/>
      <c r="I29" s="127"/>
      <c r="J29" s="146"/>
    </row>
    <row r="30" spans="1:10" ht="63.45" customHeight="1" x14ac:dyDescent="0.2">
      <c r="A30" s="188"/>
      <c r="B30" s="189"/>
      <c r="C30" s="161"/>
      <c r="D30" s="67" t="s">
        <v>89</v>
      </c>
      <c r="E30" s="204"/>
      <c r="F30" s="149"/>
      <c r="G30" s="184"/>
      <c r="H30" s="128"/>
      <c r="I30" s="128"/>
      <c r="J30" s="202"/>
    </row>
    <row r="31" spans="1:10" ht="75.599999999999994" x14ac:dyDescent="0.2">
      <c r="A31" s="188"/>
      <c r="B31" s="189"/>
      <c r="C31" s="162"/>
      <c r="D31" s="55" t="s">
        <v>91</v>
      </c>
      <c r="E31" s="55" t="s">
        <v>102</v>
      </c>
      <c r="F31" s="150"/>
      <c r="G31" s="185"/>
      <c r="H31" s="129"/>
      <c r="I31" s="129"/>
      <c r="J31" s="147"/>
    </row>
    <row r="32" spans="1:10" ht="251.55" customHeight="1" x14ac:dyDescent="0.2">
      <c r="A32" s="188"/>
      <c r="B32" s="189"/>
      <c r="C32" s="62" t="s">
        <v>64</v>
      </c>
      <c r="D32" s="63" t="s">
        <v>21</v>
      </c>
      <c r="E32" s="74" t="s">
        <v>104</v>
      </c>
      <c r="F32" s="81" t="s">
        <v>40</v>
      </c>
      <c r="G32" s="29"/>
      <c r="H32" s="7"/>
      <c r="I32" s="4"/>
      <c r="J32" s="30"/>
    </row>
    <row r="33" spans="1:10" s="38" customFormat="1" ht="26.25" customHeight="1" x14ac:dyDescent="0.2">
      <c r="A33" s="190"/>
      <c r="B33" s="191"/>
      <c r="C33" s="176" t="s">
        <v>34</v>
      </c>
      <c r="D33" s="176"/>
      <c r="E33" s="51" t="s">
        <v>53</v>
      </c>
      <c r="F33" s="80" t="s">
        <v>40</v>
      </c>
      <c r="G33" s="35" t="s">
        <v>53</v>
      </c>
      <c r="H33" s="44"/>
      <c r="I33" s="37"/>
      <c r="J33" s="36"/>
    </row>
    <row r="34" spans="1:10" ht="19.5" customHeight="1" x14ac:dyDescent="0.2">
      <c r="A34" s="177" t="s">
        <v>48</v>
      </c>
      <c r="B34" s="178"/>
      <c r="C34" s="181" t="s">
        <v>65</v>
      </c>
      <c r="D34" s="61" t="s">
        <v>22</v>
      </c>
      <c r="E34" s="159" t="s">
        <v>93</v>
      </c>
      <c r="F34" s="148" t="s">
        <v>59</v>
      </c>
      <c r="G34" s="183"/>
      <c r="H34" s="148"/>
      <c r="I34" s="127"/>
      <c r="J34" s="146"/>
    </row>
    <row r="35" spans="1:10" ht="39" customHeight="1" x14ac:dyDescent="0.2">
      <c r="A35" s="179"/>
      <c r="B35" s="180"/>
      <c r="C35" s="181"/>
      <c r="D35" s="53" t="s">
        <v>71</v>
      </c>
      <c r="E35" s="182"/>
      <c r="F35" s="149"/>
      <c r="G35" s="184"/>
      <c r="H35" s="149"/>
      <c r="I35" s="128"/>
      <c r="J35" s="202"/>
    </row>
    <row r="36" spans="1:10" ht="30.75" customHeight="1" x14ac:dyDescent="0.2">
      <c r="A36" s="179"/>
      <c r="B36" s="180"/>
      <c r="C36" s="181"/>
      <c r="D36" s="78" t="s">
        <v>105</v>
      </c>
      <c r="E36" s="182"/>
      <c r="F36" s="149"/>
      <c r="G36" s="184"/>
      <c r="H36" s="149"/>
      <c r="I36" s="128"/>
      <c r="J36" s="202"/>
    </row>
    <row r="37" spans="1:10" ht="30.75" customHeight="1" x14ac:dyDescent="0.2">
      <c r="A37" s="179"/>
      <c r="B37" s="180"/>
      <c r="C37" s="181"/>
      <c r="D37" s="78" t="s">
        <v>106</v>
      </c>
      <c r="E37" s="182"/>
      <c r="F37" s="149"/>
      <c r="G37" s="184"/>
      <c r="H37" s="149"/>
      <c r="I37" s="128"/>
      <c r="J37" s="202"/>
    </row>
    <row r="38" spans="1:10" ht="68.55" customHeight="1" x14ac:dyDescent="0.2">
      <c r="A38" s="179"/>
      <c r="B38" s="180"/>
      <c r="C38" s="181"/>
      <c r="D38" s="72" t="s">
        <v>103</v>
      </c>
      <c r="E38" s="135"/>
      <c r="F38" s="150"/>
      <c r="G38" s="185"/>
      <c r="H38" s="150"/>
      <c r="I38" s="129"/>
      <c r="J38" s="147"/>
    </row>
    <row r="39" spans="1:10" ht="92.4" x14ac:dyDescent="0.2">
      <c r="A39" s="179"/>
      <c r="B39" s="180"/>
      <c r="C39" s="194" t="s">
        <v>66</v>
      </c>
      <c r="D39" s="64" t="s">
        <v>23</v>
      </c>
      <c r="E39" s="75" t="s">
        <v>75</v>
      </c>
      <c r="F39" s="124" t="s">
        <v>40</v>
      </c>
      <c r="G39" s="6"/>
      <c r="H39" s="127"/>
      <c r="I39" s="17"/>
      <c r="J39" s="197"/>
    </row>
    <row r="40" spans="1:10" ht="126" customHeight="1" x14ac:dyDescent="0.2">
      <c r="A40" s="179"/>
      <c r="B40" s="180"/>
      <c r="C40" s="194"/>
      <c r="D40" s="64" t="s">
        <v>24</v>
      </c>
      <c r="E40" s="74" t="s">
        <v>69</v>
      </c>
      <c r="F40" s="125"/>
      <c r="G40" s="15"/>
      <c r="H40" s="128"/>
      <c r="I40" s="18"/>
      <c r="J40" s="198"/>
    </row>
    <row r="41" spans="1:10" ht="133.80000000000001" customHeight="1" x14ac:dyDescent="0.2">
      <c r="A41" s="179"/>
      <c r="B41" s="180"/>
      <c r="C41" s="194"/>
      <c r="D41" s="60" t="s">
        <v>25</v>
      </c>
      <c r="E41" s="48" t="s">
        <v>74</v>
      </c>
      <c r="F41" s="126"/>
      <c r="G41" s="14"/>
      <c r="H41" s="129"/>
      <c r="I41" s="16"/>
      <c r="J41" s="199"/>
    </row>
    <row r="42" spans="1:10" ht="264" x14ac:dyDescent="0.2">
      <c r="A42" s="179"/>
      <c r="B42" s="180"/>
      <c r="C42" s="195" t="s">
        <v>67</v>
      </c>
      <c r="D42" s="65" t="s">
        <v>44</v>
      </c>
      <c r="E42" s="69" t="s">
        <v>72</v>
      </c>
      <c r="F42" s="124" t="s">
        <v>40</v>
      </c>
      <c r="G42" s="6"/>
      <c r="H42" s="127"/>
      <c r="I42" s="17"/>
      <c r="J42" s="197"/>
    </row>
    <row r="43" spans="1:10" ht="70.8" customHeight="1" x14ac:dyDescent="0.2">
      <c r="A43" s="179"/>
      <c r="B43" s="180"/>
      <c r="C43" s="195"/>
      <c r="D43" s="60" t="s">
        <v>26</v>
      </c>
      <c r="E43" s="73" t="s">
        <v>73</v>
      </c>
      <c r="F43" s="126"/>
      <c r="G43" s="45"/>
      <c r="H43" s="129"/>
      <c r="I43" s="16"/>
      <c r="J43" s="199"/>
    </row>
    <row r="44" spans="1:10" s="38" customFormat="1" ht="26.25" customHeight="1" x14ac:dyDescent="0.2">
      <c r="A44" s="196"/>
      <c r="B44" s="196"/>
      <c r="C44" s="154" t="s">
        <v>37</v>
      </c>
      <c r="D44" s="155"/>
      <c r="E44" s="51" t="s">
        <v>53</v>
      </c>
      <c r="F44" s="80" t="s">
        <v>40</v>
      </c>
      <c r="G44" s="35" t="s">
        <v>53</v>
      </c>
      <c r="H44" s="44"/>
      <c r="I44" s="37"/>
      <c r="J44" s="36"/>
    </row>
    <row r="45" spans="1:10" ht="3.9" customHeight="1" x14ac:dyDescent="0.2"/>
    <row r="46" spans="1:10" ht="26.1" customHeight="1" x14ac:dyDescent="0.2">
      <c r="G46" s="39" t="s">
        <v>41</v>
      </c>
      <c r="H46" s="40"/>
      <c r="J46" s="49"/>
    </row>
    <row r="49" spans="5:15" x14ac:dyDescent="0.2">
      <c r="E49" s="13"/>
    </row>
    <row r="53" spans="5:15" s="32" customFormat="1" ht="30" customHeight="1" x14ac:dyDescent="0.2">
      <c r="E53" s="12"/>
      <c r="F53" s="33"/>
      <c r="L53" s="34" t="s">
        <v>57</v>
      </c>
      <c r="M53" s="50" t="s">
        <v>56</v>
      </c>
      <c r="N53" s="34" t="s">
        <v>55</v>
      </c>
      <c r="O53" s="42" t="s">
        <v>35</v>
      </c>
    </row>
    <row r="58" spans="5:15" s="8" customFormat="1" x14ac:dyDescent="0.2">
      <c r="E58" s="12"/>
      <c r="F58" s="11"/>
    </row>
  </sheetData>
  <mergeCells count="76">
    <mergeCell ref="A44:B44"/>
    <mergeCell ref="C44:D44"/>
    <mergeCell ref="I34:I38"/>
    <mergeCell ref="J34:J38"/>
    <mergeCell ref="C39:C41"/>
    <mergeCell ref="F39:F41"/>
    <mergeCell ref="H39:H41"/>
    <mergeCell ref="J39:J41"/>
    <mergeCell ref="A34:B43"/>
    <mergeCell ref="C34:C38"/>
    <mergeCell ref="E34:E38"/>
    <mergeCell ref="F34:F38"/>
    <mergeCell ref="G34:G38"/>
    <mergeCell ref="H34:H38"/>
    <mergeCell ref="C42:C43"/>
    <mergeCell ref="F42:F43"/>
    <mergeCell ref="H42:H43"/>
    <mergeCell ref="I27:I28"/>
    <mergeCell ref="J27:J28"/>
    <mergeCell ref="C29:C31"/>
    <mergeCell ref="E29:E30"/>
    <mergeCell ref="F29:F31"/>
    <mergeCell ref="G29:G31"/>
    <mergeCell ref="H29:H31"/>
    <mergeCell ref="I29:I31"/>
    <mergeCell ref="J29:J31"/>
    <mergeCell ref="H27:H28"/>
    <mergeCell ref="J42:J43"/>
    <mergeCell ref="A26:B26"/>
    <mergeCell ref="C26:D26"/>
    <mergeCell ref="A27:B33"/>
    <mergeCell ref="C27:C28"/>
    <mergeCell ref="F27:F28"/>
    <mergeCell ref="C33:D33"/>
    <mergeCell ref="J22:J25"/>
    <mergeCell ref="J17:J19"/>
    <mergeCell ref="C20:C21"/>
    <mergeCell ref="F20:F21"/>
    <mergeCell ref="H20:H21"/>
    <mergeCell ref="J20:J21"/>
    <mergeCell ref="J12:J13"/>
    <mergeCell ref="C14:C16"/>
    <mergeCell ref="F14:F16"/>
    <mergeCell ref="H14:H16"/>
    <mergeCell ref="J14:J16"/>
    <mergeCell ref="I12:I13"/>
    <mergeCell ref="A17:A25"/>
    <mergeCell ref="B17:B21"/>
    <mergeCell ref="C17:C19"/>
    <mergeCell ref="F17:F19"/>
    <mergeCell ref="H17:H19"/>
    <mergeCell ref="B22:B25"/>
    <mergeCell ref="C22:C25"/>
    <mergeCell ref="F22:F25"/>
    <mergeCell ref="H22:H25"/>
    <mergeCell ref="A6:A16"/>
    <mergeCell ref="B6:B11"/>
    <mergeCell ref="C6:C8"/>
    <mergeCell ref="F6:F8"/>
    <mergeCell ref="H6:H8"/>
    <mergeCell ref="B12:B16"/>
    <mergeCell ref="C12:C13"/>
    <mergeCell ref="F12:F13"/>
    <mergeCell ref="G12:G13"/>
    <mergeCell ref="H12:H13"/>
    <mergeCell ref="J6:J8"/>
    <mergeCell ref="C9:C11"/>
    <mergeCell ref="F9:F11"/>
    <mergeCell ref="H9:H11"/>
    <mergeCell ref="J9:J11"/>
    <mergeCell ref="A1:I1"/>
    <mergeCell ref="A4:C5"/>
    <mergeCell ref="D4:D5"/>
    <mergeCell ref="E4:E5"/>
    <mergeCell ref="G4:G5"/>
    <mergeCell ref="I4:I5"/>
  </mergeCells>
  <phoneticPr fontId="1"/>
  <printOptions horizontalCentered="1"/>
  <pageMargins left="0.51181102362204722" right="0.31496062992125984" top="0.47244094488188981" bottom="0.31496062992125984" header="0.31496062992125984" footer="0.11811023622047245"/>
  <pageSetup paperSize="8" scale="92" firstPageNumber="23" fitToHeight="0" orientation="portrait" useFirstPageNumber="1" r:id="rId1"/>
  <headerFooter>
    <evenHeader>&amp;R資料７</evenHeader>
    <evenFooter>&amp;C25</evenFooter>
  </headerFooter>
  <rowBreaks count="3" manualBreakCount="3">
    <brk id="11" max="5" man="1"/>
    <brk id="22" max="5" man="1"/>
    <brk id="33" max="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人数修正1218 </vt:lpstr>
      <vt:lpstr>高柳修正後</vt:lpstr>
      <vt:lpstr>安立修正案</vt:lpstr>
      <vt:lpstr>原案</vt:lpstr>
      <vt:lpstr>安立修正案!Print_Area</vt:lpstr>
      <vt:lpstr>原案!Print_Area</vt:lpstr>
      <vt:lpstr>高柳修正後!Print_Area</vt:lpstr>
      <vt:lpstr>'人数修正1218 '!Print_Area</vt:lpstr>
      <vt:lpstr>安立修正案!Print_Titles</vt:lpstr>
      <vt:lpstr>原案!Print_Titles</vt:lpstr>
      <vt:lpstr>高柳修正後!Print_Titles</vt:lpstr>
      <vt:lpstr>'人数修正1218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2026-02-13T07:25:41Z</dcterms:modified>
</cp:coreProperties>
</file>