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2\d10270$\NAS\02_社会教育g\R07年度\09　中央図書館（両館共通・指定管理関係含む）\03　評価委員会\2回目\11_公開\起案\HP\"/>
    </mc:Choice>
  </mc:AlternateContent>
  <xr:revisionPtr revIDLastSave="0" documentId="8_{C6003DAA-4595-48FA-8A4B-A647B4E17E29}" xr6:coauthVersionLast="47" xr6:coauthVersionMax="47" xr10:uidLastSave="{00000000-0000-0000-0000-000000000000}"/>
  <bookViews>
    <workbookView xWindow="-108" yWindow="-108" windowWidth="23256" windowHeight="13896" xr2:uid="{00000000-000D-0000-FFFF-FFFF00000000}"/>
  </bookViews>
  <sheets>
    <sheet name="評価票" sheetId="6" r:id="rId1"/>
  </sheets>
  <definedNames>
    <definedName name="_xlnm.Print_Area" localSheetId="0">評価票!$A$1:$BN$128</definedName>
    <definedName name="_xlnm.Print_Titles" localSheetId="0">評価票!$5:$8</definedName>
    <definedName name="Z_EB5B7F8E_71C7_474C_95F9_05D691E2CDCE_.wvu.Cols" localSheetId="0" hidden="1">評価票!$BF:$BI</definedName>
    <definedName name="Z_EB5B7F8E_71C7_474C_95F9_05D691E2CDCE_.wvu.PrintArea" localSheetId="0" hidden="1">評価票!$A$1:$BN$122</definedName>
    <definedName name="Z_EB5B7F8E_71C7_474C_95F9_05D691E2CDCE_.wvu.PrintTitles" localSheetId="0" hidden="1">評価票!$5:$8</definedName>
  </definedNames>
  <calcPr calcId="191029"/>
  <customWorkbookViews>
    <customWorkbookView name="大阪府 - 個人用ビュー" guid="{EB5B7F8E-71C7-474C-95F9-05D691E2CDCE}" mergeInterval="0" personalView="1" maximized="1" xWindow="-9" yWindow="-9" windowWidth="1938" windowHeight="115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C108" i="6" l="1"/>
  <c r="CC107" i="6"/>
  <c r="CC106" i="6"/>
  <c r="CC105" i="6"/>
  <c r="CC109" i="6" s="1"/>
  <c r="BH98" i="6"/>
  <c r="BH94" i="6"/>
  <c r="BH88" i="6"/>
  <c r="BH69" i="6"/>
  <c r="BH58" i="6"/>
  <c r="BH51" i="6"/>
  <c r="BH38" i="6"/>
  <c r="BH18" i="6"/>
  <c r="BH10" i="6"/>
  <c r="BH9" i="6"/>
</calcChain>
</file>

<file path=xl/sharedStrings.xml><?xml version="1.0" encoding="utf-8"?>
<sst xmlns="http://schemas.openxmlformats.org/spreadsheetml/2006/main" count="679" uniqueCount="288">
  <si>
    <t>施設名称：大阪府立中央図書館</t>
    <rPh sb="0" eb="4">
      <t>シセツメイショウ</t>
    </rPh>
    <rPh sb="5" eb="9">
      <t>オオサカフリツ</t>
    </rPh>
    <rPh sb="9" eb="14">
      <t>チュウオウトショカン</t>
    </rPh>
    <phoneticPr fontId="1"/>
  </si>
  <si>
    <t>指定管理者：株式会社長谷工コミュニティ・株式会社大阪共立・株式会社図書館流通センター</t>
    <rPh sb="0" eb="5">
      <t>シテイカンリシャ</t>
    </rPh>
    <rPh sb="6" eb="10">
      <t>カブシキガイシャ</t>
    </rPh>
    <rPh sb="10" eb="13">
      <t>ハセコウ</t>
    </rPh>
    <rPh sb="20" eb="24">
      <t>カブシキガイシャ</t>
    </rPh>
    <rPh sb="24" eb="28">
      <t>オオサカキョウリツ</t>
    </rPh>
    <rPh sb="29" eb="33">
      <t>カブシキガイシャ</t>
    </rPh>
    <rPh sb="33" eb="36">
      <t>トショカン</t>
    </rPh>
    <rPh sb="36" eb="38">
      <t>リュウツウ</t>
    </rPh>
    <phoneticPr fontId="1"/>
  </si>
  <si>
    <t>所管課：中央図書館・地域教育振興課</t>
    <rPh sb="0" eb="2">
      <t>ショカン</t>
    </rPh>
    <rPh sb="2" eb="3">
      <t>カ</t>
    </rPh>
    <rPh sb="4" eb="6">
      <t>チュウオウ</t>
    </rPh>
    <rPh sb="6" eb="9">
      <t>トショカン</t>
    </rPh>
    <rPh sb="10" eb="17">
      <t>チイキキョウイクシンコウカ</t>
    </rPh>
    <phoneticPr fontId="1"/>
  </si>
  <si>
    <t>評価項目</t>
    <rPh sb="0" eb="4">
      <t>ヒョウカコウモク</t>
    </rPh>
    <phoneticPr fontId="1"/>
  </si>
  <si>
    <t>評価基準（内容）</t>
    <rPh sb="0" eb="4">
      <t>ヒョウカキジュン</t>
    </rPh>
    <rPh sb="5" eb="7">
      <t>ナイヨウ</t>
    </rPh>
    <phoneticPr fontId="1"/>
  </si>
  <si>
    <t>指定管理者自己評価</t>
    <rPh sb="0" eb="5">
      <t>シテイカンリシャ</t>
    </rPh>
    <rPh sb="5" eb="9">
      <t>ジコヒョウカ</t>
    </rPh>
    <phoneticPr fontId="1"/>
  </si>
  <si>
    <t>評価内容</t>
    <rPh sb="0" eb="2">
      <t>ヒョウカ</t>
    </rPh>
    <rPh sb="2" eb="4">
      <t>ナイヨウ</t>
    </rPh>
    <phoneticPr fontId="1"/>
  </si>
  <si>
    <t>評価</t>
    <rPh sb="0" eb="2">
      <t>ヒョウカ</t>
    </rPh>
    <phoneticPr fontId="1"/>
  </si>
  <si>
    <t>S～C</t>
    <phoneticPr fontId="1"/>
  </si>
  <si>
    <t>施設所管課の評価</t>
    <rPh sb="0" eb="5">
      <t>シセツショカンカ</t>
    </rPh>
    <rPh sb="6" eb="8">
      <t>ヒョウカ</t>
    </rPh>
    <phoneticPr fontId="1"/>
  </si>
  <si>
    <t>評価委員の
指摘・提言</t>
    <rPh sb="0" eb="4">
      <t>ヒョウカイイン</t>
    </rPh>
    <rPh sb="6" eb="8">
      <t>シテキ</t>
    </rPh>
    <rPh sb="9" eb="11">
      <t>テイゲン</t>
    </rPh>
    <phoneticPr fontId="1"/>
  </si>
  <si>
    <t>指定期間：令和２年４月１日～令和８年３月31日</t>
    <phoneticPr fontId="1"/>
  </si>
  <si>
    <t>社会教育施設としての設置目的及び管理運営方針に沿った運営が実施されているか</t>
    <phoneticPr fontId="1"/>
  </si>
  <si>
    <t>(1)</t>
    <phoneticPr fontId="1"/>
  </si>
  <si>
    <t>(2)</t>
    <phoneticPr fontId="1"/>
  </si>
  <si>
    <t>平等な利用を図るための具体的手法・効果</t>
    <phoneticPr fontId="1"/>
  </si>
  <si>
    <t>①</t>
    <phoneticPr fontId="1"/>
  </si>
  <si>
    <t>平等利用を確保するための基本方針に沿った取組みがなされているか</t>
    <phoneticPr fontId="1"/>
  </si>
  <si>
    <t>高齢者、障がい者、外国人等に対して利用援助の方針に沿った取組みがなされているか</t>
    <phoneticPr fontId="1"/>
  </si>
  <si>
    <t>②</t>
    <phoneticPr fontId="1"/>
  </si>
  <si>
    <t>提案された広報計画に沿った広報が実施されているか</t>
    <phoneticPr fontId="1"/>
  </si>
  <si>
    <t>ホール及び会議室の目標利用率・目標収入額の達成のための取組みが適切に実施されているか</t>
    <phoneticPr fontId="1"/>
  </si>
  <si>
    <t>・</t>
    <phoneticPr fontId="1"/>
  </si>
  <si>
    <t>③</t>
    <phoneticPr fontId="1"/>
  </si>
  <si>
    <t>駐車場の目標収入額の達成のための取組みが適切に実施されているか</t>
    <rPh sb="0" eb="3">
      <t>チュウシャジョウ</t>
    </rPh>
    <phoneticPr fontId="1"/>
  </si>
  <si>
    <t>(3)</t>
    <phoneticPr fontId="1"/>
  </si>
  <si>
    <t>利用者の増加を図るための具体的手法・効果</t>
    <rPh sb="0" eb="3">
      <t>リヨウシャ</t>
    </rPh>
    <rPh sb="4" eb="6">
      <t>ゾウカ</t>
    </rPh>
    <rPh sb="7" eb="8">
      <t>ハカ</t>
    </rPh>
    <rPh sb="12" eb="15">
      <t>グタイテキ</t>
    </rPh>
    <rPh sb="15" eb="17">
      <t>シュホウ</t>
    </rPh>
    <rPh sb="18" eb="20">
      <t>コウカ</t>
    </rPh>
    <phoneticPr fontId="1"/>
  </si>
  <si>
    <t>サービスの向上を図るための具体的手法・効果</t>
    <phoneticPr fontId="1"/>
  </si>
  <si>
    <t>(4)</t>
    <phoneticPr fontId="1"/>
  </si>
  <si>
    <t>カフェスペースの運営について、図書館の利用者ニーズに対応した取組みが適切に実施されているか</t>
    <phoneticPr fontId="1"/>
  </si>
  <si>
    <t>ホール、会議室、エントランス及び玄関広場を活用したイベントや展示等の指定事業について適切で効果的な取組みが実施されているか</t>
    <phoneticPr fontId="1"/>
  </si>
  <si>
    <t>参加者満足度調査を行い、分析結果をフィードバックしているか</t>
    <phoneticPr fontId="1"/>
  </si>
  <si>
    <t>図書館との密接な連携・協力体制のもと、利用者サービスの向上に向けた取組みが実施されているか</t>
    <phoneticPr fontId="1"/>
  </si>
  <si>
    <t>Ⅰ提案の履行状況に関する項目</t>
    <rPh sb="1" eb="3">
      <t>テイアン</t>
    </rPh>
    <rPh sb="4" eb="8">
      <t>リコウジョウキョウ</t>
    </rPh>
    <rPh sb="9" eb="10">
      <t>カン</t>
    </rPh>
    <rPh sb="12" eb="14">
      <t>コウモク</t>
    </rPh>
    <phoneticPr fontId="1"/>
  </si>
  <si>
    <t>維持管理の内容は効果的で適切か</t>
    <phoneticPr fontId="1"/>
  </si>
  <si>
    <t>施設管理に関する経費の計上は適切か</t>
    <phoneticPr fontId="1"/>
  </si>
  <si>
    <t>施設の規模・機能にみあった管理体制・危機管理体制が確保されているか</t>
    <phoneticPr fontId="1"/>
  </si>
  <si>
    <t>(5)</t>
    <phoneticPr fontId="1"/>
  </si>
  <si>
    <t>(6)</t>
    <phoneticPr fontId="1"/>
  </si>
  <si>
    <t>府施策との整合</t>
    <rPh sb="0" eb="1">
      <t>フ</t>
    </rPh>
    <rPh sb="1" eb="3">
      <t>セサク</t>
    </rPh>
    <rPh sb="5" eb="7">
      <t>セイゴウ</t>
    </rPh>
    <phoneticPr fontId="1"/>
  </si>
  <si>
    <t xml:space="preserve"> ・ 行政の福祉化</t>
    <rPh sb="3" eb="5">
      <t>ギョウセイ</t>
    </rPh>
    <rPh sb="6" eb="9">
      <t>フクシカ</t>
    </rPh>
    <phoneticPr fontId="1"/>
  </si>
  <si>
    <t xml:space="preserve"> ・ 府、公益事業協力等</t>
    <rPh sb="3" eb="4">
      <t>フ</t>
    </rPh>
    <rPh sb="5" eb="9">
      <t>コウエキジギョウ</t>
    </rPh>
    <rPh sb="9" eb="12">
      <t>キョウリョクトウ</t>
    </rPh>
    <phoneticPr fontId="1"/>
  </si>
  <si>
    <t xml:space="preserve"> ・ 環境問題への取組み</t>
    <rPh sb="3" eb="7">
      <t>カンキョウモンダイ</t>
    </rPh>
    <rPh sb="9" eb="11">
      <t>トリク</t>
    </rPh>
    <phoneticPr fontId="1"/>
  </si>
  <si>
    <t>利用者満足度調査等</t>
    <rPh sb="0" eb="3">
      <t>リヨウシャ</t>
    </rPh>
    <rPh sb="3" eb="6">
      <t>マンゾクド</t>
    </rPh>
    <rPh sb="6" eb="8">
      <t>チョウサ</t>
    </rPh>
    <rPh sb="8" eb="9">
      <t>トウ</t>
    </rPh>
    <phoneticPr fontId="1"/>
  </si>
  <si>
    <t>その他創意工夫</t>
    <rPh sb="2" eb="3">
      <t>タ</t>
    </rPh>
    <rPh sb="3" eb="7">
      <t>ソウイクフウ</t>
    </rPh>
    <phoneticPr fontId="1"/>
  </si>
  <si>
    <t>その他サービス向上に繋がる取組み、創意工夫が行われているか</t>
    <rPh sb="2" eb="3">
      <t>ホカ</t>
    </rPh>
    <rPh sb="7" eb="9">
      <t>コウジョウ</t>
    </rPh>
    <rPh sb="10" eb="11">
      <t>ツナ</t>
    </rPh>
    <rPh sb="13" eb="15">
      <t>トリクミ</t>
    </rPh>
    <rPh sb="17" eb="21">
      <t>ソウイクフウ</t>
    </rPh>
    <rPh sb="22" eb="23">
      <t>オコナ</t>
    </rPh>
    <phoneticPr fontId="1"/>
  </si>
  <si>
    <t>積極的な自主事業が行われているか</t>
    <rPh sb="0" eb="3">
      <t>セッキョクテキ</t>
    </rPh>
    <rPh sb="4" eb="8">
      <t>ジシュジギョウ</t>
    </rPh>
    <rPh sb="9" eb="10">
      <t>オコナ</t>
    </rPh>
    <phoneticPr fontId="1"/>
  </si>
  <si>
    <t>収支計画の妥当性及び事業計画・管理体制計画との整合性は図られているか</t>
    <phoneticPr fontId="1"/>
  </si>
  <si>
    <t>収入確保や管理コスト削減の取組みは実施されているか</t>
    <phoneticPr fontId="1"/>
  </si>
  <si>
    <t>収支は計画どおり行われているか</t>
    <phoneticPr fontId="1"/>
  </si>
  <si>
    <t>事業実施に必要な人員数の確保・配置従事者への管理監督体制・責任体制は適切か</t>
    <phoneticPr fontId="1"/>
  </si>
  <si>
    <t>年間研修計画を策定し、適切な研修体制の整備、職員の指導育成を行っているか</t>
    <phoneticPr fontId="1"/>
  </si>
  <si>
    <t>安定的な運営が可能となる人的能力</t>
    <phoneticPr fontId="1"/>
  </si>
  <si>
    <t>安定的な運営が可能となる財政的基盤</t>
    <phoneticPr fontId="1"/>
  </si>
  <si>
    <t>年度評価：</t>
    <rPh sb="0" eb="2">
      <t>ネンド</t>
    </rPh>
    <rPh sb="2" eb="4">
      <t>ヒョウカ</t>
    </rPh>
    <phoneticPr fontId="1"/>
  </si>
  <si>
    <t>１…満足度調査を行っていない。満足度調査は行っているが、分析していない。</t>
  </si>
  <si>
    <t>○</t>
    <phoneticPr fontId="1"/>
  </si>
  <si>
    <t>Ｓ（優良）…求める水準を大きく上回り、素晴らしい貢献や優れた成果があった</t>
  </si>
  <si>
    <t>Ａ（良好）…求める水準を上回っている、または満たしている</t>
  </si>
  <si>
    <t>Ｂ（ほぼ良好）…求める水準をほぼ満たしているが、一部改良してほしい点がある</t>
  </si>
  <si>
    <t>Ｃ（要改善）…求める水準を満たしていない</t>
  </si>
  <si>
    <t>評価基準に具体的な数値が設定されているものについて</t>
    <phoneticPr fontId="1"/>
  </si>
  <si>
    <t>　②参加者満足度調査</t>
    <phoneticPr fontId="1"/>
  </si>
  <si>
    <t>　①目標値が設定されているもの</t>
    <phoneticPr fontId="1"/>
  </si>
  <si>
    <t>３…満足度調査を行い、その分析結果を適切にフィードバックしている。</t>
    <phoneticPr fontId="1"/>
  </si>
  <si>
    <t>２…満足度調査をしている。結果を分析している。</t>
    <phoneticPr fontId="1"/>
  </si>
  <si>
    <t>とし、点数の平均を計算し、平均得点が【　4～3.5　　…Ｓ　/　3.4～2.5　…Ａ　 /　2.4～1.5　…Ｂ　 /　1.4～1 　 …Ｃ 　】として評価を決定する。</t>
    <phoneticPr fontId="1"/>
  </si>
  <si>
    <t>運営基盤として、事業者の経営状況は健全か</t>
    <rPh sb="17" eb="19">
      <t>ケンゼン</t>
    </rPh>
    <phoneticPr fontId="1"/>
  </si>
  <si>
    <t>運営基盤として、事業者の財務状況は妥当か</t>
    <rPh sb="17" eb="19">
      <t>ダトウ</t>
    </rPh>
    <phoneticPr fontId="1"/>
  </si>
  <si>
    <t>施設の設置目的及び管理運営方針の理解</t>
    <phoneticPr fontId="1"/>
  </si>
  <si>
    <t>各評価項目についてＳ、Ａ、Ｂ、Ｃの4段階で評価する。</t>
    <phoneticPr fontId="1"/>
  </si>
  <si>
    <t>【 達成度  ≧ 120％ …４　/　120％ ＞ 達成度  ≧ 100％ …３　/　100％ ＞ 達成度 ≧ 80％ …２　/　80％＞ 達成度 …１ 】</t>
    <phoneticPr fontId="1"/>
  </si>
  <si>
    <t>施設の維持管理の内容、的確性及び実現の程度</t>
    <rPh sb="3" eb="7">
      <t>イジカンリ</t>
    </rPh>
    <rPh sb="8" eb="10">
      <t>ナイヨウ</t>
    </rPh>
    <rPh sb="11" eb="13">
      <t>テキカク</t>
    </rPh>
    <rPh sb="13" eb="14">
      <t>セイ</t>
    </rPh>
    <rPh sb="14" eb="15">
      <t>オヨ</t>
    </rPh>
    <rPh sb="16" eb="18">
      <t>ジツゲン</t>
    </rPh>
    <rPh sb="19" eb="21">
      <t>テイド</t>
    </rPh>
    <phoneticPr fontId="1"/>
  </si>
  <si>
    <t xml:space="preserve"> ・ 府民、ＮＰＯとの協働</t>
    <rPh sb="3" eb="5">
      <t>フミン</t>
    </rPh>
    <rPh sb="11" eb="13">
      <t>キョウドウ</t>
    </rPh>
    <phoneticPr fontId="1"/>
  </si>
  <si>
    <t>Ⅱさらなるサービスの向上に関する項目</t>
    <rPh sb="10" eb="12">
      <t>コウジョウ</t>
    </rPh>
    <rPh sb="13" eb="14">
      <t>カン</t>
    </rPh>
    <rPh sb="16" eb="18">
      <t>コウモク</t>
    </rPh>
    <phoneticPr fontId="1"/>
  </si>
  <si>
    <t>利用者満足度調査を行い、分析結果をフィードバックしているか</t>
    <phoneticPr fontId="1"/>
  </si>
  <si>
    <t>Ⅲ適正な管理業務の遂行を図ることができる能力及び財政基盤に関する事項</t>
    <rPh sb="32" eb="34">
      <t>ジコウ</t>
    </rPh>
    <phoneticPr fontId="1"/>
  </si>
  <si>
    <t>収支計画の内容、的確性及び実現の程度</t>
    <rPh sb="8" eb="10">
      <t>テキカク</t>
    </rPh>
    <phoneticPr fontId="1"/>
  </si>
  <si>
    <t>評価項目に複数の評価基準があるものについては、各評価基準を、Ｓ（4点）、Ａ（3点）、Ｂ（2点）、Ｃ（1点）として点数化し、評価項目中の点数の平均値を算出する。その平均得点が【 4～3.5 …Ｓ　/　3.4～2.5 …Ａ　 /　2.4～1.5 …Ｂ　 /　1.4～1 …Ｃ 】として評価項目の評価を決定する。</t>
    <phoneticPr fontId="1"/>
  </si>
  <si>
    <t>４…満足度調査を行い、その分析結果を適切にフィードバックしている。かつ、フィードバックした結果、その後の事業の参加者の増加や満足度調査の肯定的な回答の割合が明らかに増加する等の成果があった。</t>
    <rPh sb="18" eb="20">
      <t>テキセツ</t>
    </rPh>
    <rPh sb="45" eb="47">
      <t>ケッカ</t>
    </rPh>
    <rPh sb="62" eb="65">
      <t>マンゾクド</t>
    </rPh>
    <phoneticPr fontId="1"/>
  </si>
  <si>
    <t>基準ごとの評価</t>
    <rPh sb="0" eb="2">
      <t>キジュン</t>
    </rPh>
    <rPh sb="5" eb="7">
      <t>ヒョウカ</t>
    </rPh>
    <phoneticPr fontId="1"/>
  </si>
  <si>
    <t>（第２回評価委員会実施時は、人数・金額を目標値とする基準は原則として、評価時点の実績数値を年間あたりに換算した数値で評価する。ただし、イベント等事業に関しては、実施回数は既実施事業数に実施予定事業数を加えた数値で評価し、参加者数は各実施予定事業の定員に既実施事業の平均参加割合を掛けた数を加えた数値で評価する。）</t>
    <rPh sb="110" eb="114">
      <t>サンカシャスウ</t>
    </rPh>
    <phoneticPr fontId="1"/>
  </si>
  <si>
    <t>14回</t>
    <rPh sb="2" eb="3">
      <t>カイ</t>
    </rPh>
    <phoneticPr fontId="1"/>
  </si>
  <si>
    <t>右記の提案の実施状況は
適切か</t>
    <rPh sb="0" eb="1">
      <t>ミギ</t>
    </rPh>
    <rPh sb="1" eb="2">
      <t>キ</t>
    </rPh>
    <rPh sb="3" eb="5">
      <t>テイアン</t>
    </rPh>
    <rPh sb="6" eb="10">
      <t>ジッシジョウキョウ</t>
    </rPh>
    <rPh sb="12" eb="14">
      <t>テキセツ</t>
    </rPh>
    <phoneticPr fontId="1"/>
  </si>
  <si>
    <t>最終評価：</t>
    <rPh sb="0" eb="2">
      <t>サイシュウ</t>
    </rPh>
    <rPh sb="2" eb="4">
      <t>ヒョウカ</t>
    </rPh>
    <phoneticPr fontId="1"/>
  </si>
  <si>
    <t>51,637台</t>
    <rPh sb="6" eb="7">
      <t>ダイ</t>
    </rPh>
    <phoneticPr fontId="1"/>
  </si>
  <si>
    <t>（令和６年度実績：12,013千円）</t>
    <rPh sb="6" eb="8">
      <t>ジッセキ</t>
    </rPh>
    <rPh sb="15" eb="17">
      <t>センエン</t>
    </rPh>
    <phoneticPr fontId="1"/>
  </si>
  <si>
    <t>1,295人</t>
    <rPh sb="5" eb="6">
      <t>ニン</t>
    </rPh>
    <phoneticPr fontId="1"/>
  </si>
  <si>
    <t>12,013千円</t>
    <rPh sb="6" eb="7">
      <t>チ</t>
    </rPh>
    <rPh sb="7" eb="8">
      <t>エン</t>
    </rPh>
    <phoneticPr fontId="1"/>
  </si>
  <si>
    <t>40回</t>
    <rPh sb="2" eb="3">
      <t>カイ</t>
    </rPh>
    <phoneticPr fontId="1"/>
  </si>
  <si>
    <t>（令和６年度実績：1,295人）</t>
    <rPh sb="6" eb="8">
      <t>ジッセキ</t>
    </rPh>
    <rPh sb="14" eb="15">
      <t>ニン</t>
    </rPh>
    <phoneticPr fontId="1"/>
  </si>
  <si>
    <t>（令和６年度実績：51,637台）</t>
    <rPh sb="6" eb="8">
      <t>ジッセキ</t>
    </rPh>
    <rPh sb="15" eb="16">
      <t>ダイ</t>
    </rPh>
    <phoneticPr fontId="1"/>
  </si>
  <si>
    <t>令和７年度ホール目標利用率</t>
    <rPh sb="8" eb="10">
      <t>モクヒョウ</t>
    </rPh>
    <rPh sb="12" eb="13">
      <t>リツ</t>
    </rPh>
    <phoneticPr fontId="1"/>
  </si>
  <si>
    <t>令和7年度大会議室目標利用率</t>
    <rPh sb="5" eb="9">
      <t>ダイカイギシツ</t>
    </rPh>
    <phoneticPr fontId="1"/>
  </si>
  <si>
    <t>令和７年度中会議室目標利用率</t>
    <rPh sb="5" eb="9">
      <t>チュウカイギシツ</t>
    </rPh>
    <rPh sb="9" eb="11">
      <t>モクヒョウ</t>
    </rPh>
    <rPh sb="13" eb="14">
      <t>リツ</t>
    </rPh>
    <phoneticPr fontId="1"/>
  </si>
  <si>
    <t>令和7年度小会議室目標利用率</t>
    <rPh sb="5" eb="9">
      <t>ショウカイギシツ</t>
    </rPh>
    <rPh sb="9" eb="11">
      <t>モクヒョウ</t>
    </rPh>
    <rPh sb="11" eb="14">
      <t>リヨウリツ</t>
    </rPh>
    <phoneticPr fontId="1"/>
  </si>
  <si>
    <t>令和７年度目標収入額</t>
    <rPh sb="5" eb="7">
      <t>モクヒョウ</t>
    </rPh>
    <rPh sb="7" eb="10">
      <t>シュウニュウガク</t>
    </rPh>
    <phoneticPr fontId="1"/>
  </si>
  <si>
    <t>（令和６年度実績：13,370千円）</t>
    <rPh sb="6" eb="8">
      <t>ジッセキ</t>
    </rPh>
    <rPh sb="15" eb="17">
      <t>センエン</t>
    </rPh>
    <phoneticPr fontId="1"/>
  </si>
  <si>
    <t>令和７年度駐車場目標利用数</t>
    <rPh sb="5" eb="8">
      <t>チュウシャジョウ</t>
    </rPh>
    <rPh sb="8" eb="10">
      <t>モクヒョウ</t>
    </rPh>
    <rPh sb="10" eb="13">
      <t>リヨウスウ</t>
    </rPh>
    <phoneticPr fontId="1"/>
  </si>
  <si>
    <t>令和７年度駐車場目標収入額</t>
    <rPh sb="5" eb="8">
      <t>チュウシャジョウ</t>
    </rPh>
    <rPh sb="8" eb="10">
      <t>モクヒョウ</t>
    </rPh>
    <rPh sb="10" eb="13">
      <t>シュウニュウガク</t>
    </rPh>
    <phoneticPr fontId="1"/>
  </si>
  <si>
    <t>令和７年度実施目標回数</t>
    <rPh sb="5" eb="7">
      <t>ジッシ</t>
    </rPh>
    <rPh sb="7" eb="9">
      <t>モクヒョウ</t>
    </rPh>
    <rPh sb="9" eb="11">
      <t>カイスウ</t>
    </rPh>
    <phoneticPr fontId="1"/>
  </si>
  <si>
    <t>（令和６年度実績：14回）</t>
    <rPh sb="6" eb="8">
      <t>ジッセキ</t>
    </rPh>
    <rPh sb="11" eb="12">
      <t>カイ</t>
    </rPh>
    <phoneticPr fontId="1"/>
  </si>
  <si>
    <t>令和７年度参加者目標数</t>
    <rPh sb="5" eb="7">
      <t>サンカ</t>
    </rPh>
    <rPh sb="7" eb="8">
      <t>シャ</t>
    </rPh>
    <rPh sb="8" eb="10">
      <t>モクヒョウ</t>
    </rPh>
    <rPh sb="10" eb="11">
      <t>スウ</t>
    </rPh>
    <phoneticPr fontId="1"/>
  </si>
  <si>
    <t>（令和６年度実績：40回）</t>
    <rPh sb="6" eb="8">
      <t>ジッセキ</t>
    </rPh>
    <rPh sb="11" eb="12">
      <t>カイ</t>
    </rPh>
    <phoneticPr fontId="1"/>
  </si>
  <si>
    <t>令和７年度参加者目標数</t>
    <rPh sb="5" eb="7">
      <t>サンカ</t>
    </rPh>
    <rPh sb="7" eb="8">
      <t>シャ</t>
    </rPh>
    <rPh sb="8" eb="11">
      <t>モクヒョウスウ</t>
    </rPh>
    <phoneticPr fontId="1"/>
  </si>
  <si>
    <t>（令和６年度実績：37.8％）</t>
    <rPh sb="6" eb="8">
      <t>ジッセキ</t>
    </rPh>
    <phoneticPr fontId="1"/>
  </si>
  <si>
    <t>（令和６年度実績：65.3％）</t>
    <rPh sb="6" eb="8">
      <t>ジッセキ</t>
    </rPh>
    <phoneticPr fontId="1"/>
  </si>
  <si>
    <t>（令和６年度実績：68.6％）</t>
    <rPh sb="6" eb="8">
      <t>ジッセキ</t>
    </rPh>
    <phoneticPr fontId="1"/>
  </si>
  <si>
    <t>（令和６年度実績：41.6％）</t>
    <rPh sb="6" eb="8">
      <t>ジッセキ</t>
    </rPh>
    <phoneticPr fontId="1"/>
  </si>
  <si>
    <t>701人</t>
    <rPh sb="3" eb="4">
      <t>ニン</t>
    </rPh>
    <phoneticPr fontId="1"/>
  </si>
  <si>
    <t>令和7年度　府立中央図書館指定管理運営業務評価票</t>
    <rPh sb="6" eb="8">
      <t>フリツ</t>
    </rPh>
    <rPh sb="8" eb="10">
      <t>チュウオウ</t>
    </rPh>
    <rPh sb="10" eb="13">
      <t>トショカン</t>
    </rPh>
    <rPh sb="13" eb="15">
      <t>シテイ</t>
    </rPh>
    <rPh sb="15" eb="17">
      <t>カンリ</t>
    </rPh>
    <rPh sb="17" eb="19">
      <t>ウンエイ</t>
    </rPh>
    <rPh sb="19" eb="21">
      <t>ギョウム</t>
    </rPh>
    <rPh sb="21" eb="23">
      <t>ヒョウカ</t>
    </rPh>
    <rPh sb="23" eb="24">
      <t>ヒョウ</t>
    </rPh>
    <phoneticPr fontId="1"/>
  </si>
  <si>
    <t>参考R6の評価</t>
    <rPh sb="0" eb="2">
      <t>サンコウ</t>
    </rPh>
    <rPh sb="5" eb="7">
      <t>ヒョウカ</t>
    </rPh>
    <phoneticPr fontId="1"/>
  </si>
  <si>
    <t>基準ごと</t>
    <rPh sb="0" eb="2">
      <t>キジュン</t>
    </rPh>
    <phoneticPr fontId="1"/>
  </si>
  <si>
    <t>1
2
3</t>
    <phoneticPr fontId="1"/>
  </si>
  <si>
    <t>A</t>
    <phoneticPr fontId="1"/>
  </si>
  <si>
    <t>1
2</t>
    <phoneticPr fontId="1"/>
  </si>
  <si>
    <t>B</t>
    <phoneticPr fontId="1"/>
  </si>
  <si>
    <t>C</t>
    <phoneticPr fontId="1"/>
  </si>
  <si>
    <t>S</t>
    <phoneticPr fontId="1"/>
  </si>
  <si>
    <t>1
2
3
4</t>
    <phoneticPr fontId="1"/>
  </si>
  <si>
    <t>〇</t>
    <phoneticPr fontId="1"/>
  </si>
  <si>
    <t>ホール等の予約にあたっては、公開抽選会を実施するなど、施設利用の公平性、平等性を確保するほか、情報公開により透明性を確保している。</t>
    <phoneticPr fontId="1"/>
  </si>
  <si>
    <t>点字ブロックや館内掲示などが良好に保たれるよう維持補修が行われている。</t>
    <phoneticPr fontId="1"/>
  </si>
  <si>
    <t>1
2
3
4
5
6</t>
    <phoneticPr fontId="1"/>
  </si>
  <si>
    <t>利用者の教養、調査研究や生涯学習の支援を目的とした図書館サービスの充実を図るための管理運営や環境の提供などに継続して取り組むとともに、長期的な利用を見据えた施設の修繕・保守にも力を入れた運営を行っている。</t>
    <phoneticPr fontId="1"/>
  </si>
  <si>
    <t>【今年度見込：41％】</t>
    <phoneticPr fontId="1"/>
  </si>
  <si>
    <t>【今年度見込：54.7％】</t>
    <phoneticPr fontId="1"/>
  </si>
  <si>
    <t>【今年度見込：69.3％】</t>
    <phoneticPr fontId="1"/>
  </si>
  <si>
    <t>【今年度見込：39.1％】</t>
    <phoneticPr fontId="1"/>
  </si>
  <si>
    <t>【今年度見込：13,500千円）</t>
    <rPh sb="1" eb="4">
      <t>コンネンド</t>
    </rPh>
    <rPh sb="4" eb="6">
      <t>ミコ</t>
    </rPh>
    <rPh sb="13" eb="15">
      <t>センエン</t>
    </rPh>
    <phoneticPr fontId="1"/>
  </si>
  <si>
    <t>1
2
3
4
5</t>
    <phoneticPr fontId="1"/>
  </si>
  <si>
    <t>図書館利用者だけではなく、府民に広く開放された駐車場として、平面駐車場においては休館日・年末年始も稼働し、緊急時の体制も整備、より使いやすい駐車場としている。</t>
    <phoneticPr fontId="1"/>
  </si>
  <si>
    <t>法定作業も含め、計画通りに保守・管理・整備などを行うとともに、水準書に定められた業務は確実に遂行し、更により良い施設内環境を提供できるよう、専門業者の協力も得て、維持管理技術向上にも力を入れている。</t>
    <phoneticPr fontId="1"/>
  </si>
  <si>
    <t>事業計画による施設管理及び、必要な消耗品類も不足が生じることなく、適切である。</t>
    <phoneticPr fontId="1"/>
  </si>
  <si>
    <t>休館日に災害に備えた警報試験、非常館内放送など警備員、設備員とも有事に備えた訓練を実施している。</t>
    <phoneticPr fontId="1"/>
  </si>
  <si>
    <t>廃棄物は適正に振分け、古紙・缶・ペットボトルなどのリサイクルを徹底している。</t>
    <phoneticPr fontId="1"/>
  </si>
  <si>
    <t>【今年度見込：46回】</t>
    <phoneticPr fontId="1"/>
  </si>
  <si>
    <t>【今年度見込： 3,486人】</t>
    <phoneticPr fontId="1"/>
  </si>
  <si>
    <t>「ゴーゴー！落語」会場の会議室が分かりにくいとの声を受け、貼り紙による案内に加えて、エレベーター前に立ち誘導するようにした。</t>
    <phoneticPr fontId="1"/>
  </si>
  <si>
    <t>JV各社とも人員配置できており、配置要員の指導や緊急時においても対応可能な責任者も配置し、本部責任者との緊急連絡体制も備え、適切である。</t>
    <phoneticPr fontId="1"/>
  </si>
  <si>
    <t>JV3社とも、経営状況は健全である。</t>
    <rPh sb="3" eb="4">
      <t>シャ</t>
    </rPh>
    <rPh sb="7" eb="11">
      <t>ケイエイジョウキョウ</t>
    </rPh>
    <rPh sb="12" eb="14">
      <t>ケンゼン</t>
    </rPh>
    <phoneticPr fontId="1"/>
  </si>
  <si>
    <t>JV3社とも、財務状況は健全である。</t>
    <phoneticPr fontId="1"/>
  </si>
  <si>
    <t>行の
高さ</t>
    <rPh sb="0" eb="1">
      <t>ギョウ</t>
    </rPh>
    <rPh sb="3" eb="4">
      <t>タカ</t>
    </rPh>
    <phoneticPr fontId="1"/>
  </si>
  <si>
    <t>1
2
3
4
5
6
7</t>
    <phoneticPr fontId="1"/>
  </si>
  <si>
    <t>図書館の社会教育施設としての設置目的を十分理解し、管理運営方針を遵守するとともに、適切な施設の維持・保全を実施している。</t>
    <phoneticPr fontId="1"/>
  </si>
  <si>
    <t xml:space="preserve">1
2
</t>
    <phoneticPr fontId="1"/>
  </si>
  <si>
    <t>健全性が十分保たれている。</t>
    <rPh sb="0" eb="3">
      <t>ケンゼンセイ</t>
    </rPh>
    <rPh sb="4" eb="7">
      <t>ジュウブンタモ</t>
    </rPh>
    <phoneticPr fontId="1"/>
  </si>
  <si>
    <t>妥当性が十分保たれている。</t>
    <rPh sb="0" eb="3">
      <t>ダトウセイ</t>
    </rPh>
    <rPh sb="4" eb="6">
      <t>ジュウブン</t>
    </rPh>
    <rPh sb="6" eb="7">
      <t>タモ</t>
    </rPh>
    <phoneticPr fontId="1"/>
  </si>
  <si>
    <t>年度評価</t>
    <rPh sb="0" eb="4">
      <t>ネンドヒョウカ</t>
    </rPh>
    <phoneticPr fontId="1"/>
  </si>
  <si>
    <t>項目数</t>
    <rPh sb="0" eb="3">
      <t>コウモクスウ</t>
    </rPh>
    <phoneticPr fontId="1"/>
  </si>
  <si>
    <t>点数</t>
    <rPh sb="0" eb="2">
      <t>テンスウ</t>
    </rPh>
    <phoneticPr fontId="1"/>
  </si>
  <si>
    <t>Ⅱ</t>
    <phoneticPr fontId="1"/>
  </si>
  <si>
    <t xml:space="preserve">1
2
3
4
</t>
    <phoneticPr fontId="1"/>
  </si>
  <si>
    <t xml:space="preserve">1
2
3
4
5
</t>
    <phoneticPr fontId="1"/>
  </si>
  <si>
    <t xml:space="preserve">1
2
3
4
5
6
</t>
    <phoneticPr fontId="1"/>
  </si>
  <si>
    <t>日常的に適切な保守点検を実施できており、温度、湿度等の館内環境も適切に管理している。</t>
    <rPh sb="0" eb="3">
      <t>ニチジョウテキ</t>
    </rPh>
    <rPh sb="4" eb="6">
      <t>テキセツ</t>
    </rPh>
    <rPh sb="7" eb="11">
      <t>ホシュテンケン</t>
    </rPh>
    <rPh sb="12" eb="14">
      <t>ジッシ</t>
    </rPh>
    <rPh sb="20" eb="22">
      <t>オンド</t>
    </rPh>
    <rPh sb="23" eb="25">
      <t>シツド</t>
    </rPh>
    <rPh sb="25" eb="26">
      <t>トウ</t>
    </rPh>
    <rPh sb="27" eb="31">
      <t>カンナイカンキョウ</t>
    </rPh>
    <rPh sb="32" eb="34">
      <t>テキセツ</t>
    </rPh>
    <rPh sb="35" eb="37">
      <t>カンリ</t>
    </rPh>
    <phoneticPr fontId="1"/>
  </si>
  <si>
    <t xml:space="preserve">1
2
3
4
</t>
    <phoneticPr fontId="1"/>
  </si>
  <si>
    <t xml:space="preserve">1
2
3
4
5
</t>
    <phoneticPr fontId="1"/>
  </si>
  <si>
    <t xml:space="preserve">
</t>
    <phoneticPr fontId="1"/>
  </si>
  <si>
    <t xml:space="preserve">1
2
3
</t>
    <phoneticPr fontId="1"/>
  </si>
  <si>
    <t xml:space="preserve">1
2
3
4
</t>
    <phoneticPr fontId="1"/>
  </si>
  <si>
    <t xml:space="preserve">1
2
3
4
5
6
</t>
    <phoneticPr fontId="1"/>
  </si>
  <si>
    <t xml:space="preserve">1
2
3
4
</t>
    <phoneticPr fontId="1"/>
  </si>
  <si>
    <t xml:space="preserve">
</t>
    <phoneticPr fontId="1"/>
  </si>
  <si>
    <t>ワークショップや、こどもでも参加できるものづくりイベントの希望を受け、ビオトープのかざりを制作するワークショップを実施した。</t>
    <rPh sb="14" eb="16">
      <t>サンカ</t>
    </rPh>
    <rPh sb="29" eb="31">
      <t>キボウ</t>
    </rPh>
    <rPh sb="32" eb="33">
      <t>ウ</t>
    </rPh>
    <phoneticPr fontId="1"/>
  </si>
  <si>
    <t>【今年度見込み：702人】</t>
    <phoneticPr fontId="1"/>
  </si>
  <si>
    <t>障がい者支援センターより清掃員1名を継続雇用し、本人の希望に沿った勤務体系を取るようにしている。</t>
    <phoneticPr fontId="1"/>
  </si>
  <si>
    <t>令和7年6月時点での法定障がい者雇用率は1社未達であったが、3社とも社会における障がい者雇用の重要性を十分理解し、雇用達成に向けて取り組んでいる。</t>
    <phoneticPr fontId="1"/>
  </si>
  <si>
    <t>蛍光灯のLED化による更新を進め、エネルギー使用量の削減に努めるとともに、極力廃棄物を出さないよう、再利用可能な照明器具類は再利用し、廃棄物の削減もあわせて行うようにしている。</t>
    <phoneticPr fontId="1"/>
  </si>
  <si>
    <t>地下駐車場車路に路面標示や分かりやすい看板の設置、車線分け用のポール設置など行い、利用者が安全に駐車場を利用できるよう配慮した。</t>
    <rPh sb="0" eb="5">
      <t>チカチュウシャジョウ</t>
    </rPh>
    <rPh sb="5" eb="7">
      <t>シャロ</t>
    </rPh>
    <rPh sb="8" eb="12">
      <t>ロメンヒョウジ</t>
    </rPh>
    <rPh sb="13" eb="14">
      <t>ワ</t>
    </rPh>
    <rPh sb="19" eb="21">
      <t>カンバン</t>
    </rPh>
    <rPh sb="22" eb="24">
      <t>セッチ</t>
    </rPh>
    <rPh sb="25" eb="27">
      <t>シャセン</t>
    </rPh>
    <rPh sb="27" eb="28">
      <t>ワ</t>
    </rPh>
    <rPh sb="29" eb="30">
      <t>ヨウ</t>
    </rPh>
    <rPh sb="34" eb="36">
      <t>セッチ</t>
    </rPh>
    <rPh sb="38" eb="39">
      <t>オコナ</t>
    </rPh>
    <rPh sb="41" eb="44">
      <t>リヨウシャ</t>
    </rPh>
    <rPh sb="45" eb="47">
      <t>アンゼン</t>
    </rPh>
    <rPh sb="48" eb="51">
      <t>チュウシャジョウ</t>
    </rPh>
    <rPh sb="52" eb="54">
      <t>リヨウ</t>
    </rPh>
    <rPh sb="59" eb="61">
      <t>ハイリョ</t>
    </rPh>
    <phoneticPr fontId="1"/>
  </si>
  <si>
    <t>地下駐車場用のエレベーター更新に伴い、エレベーター内の案内板を見やすく分かりやすいものに更新した。</t>
    <rPh sb="0" eb="5">
      <t>チカチュウシャジョウ</t>
    </rPh>
    <rPh sb="5" eb="6">
      <t>ヨウ</t>
    </rPh>
    <rPh sb="13" eb="15">
      <t>コウシン</t>
    </rPh>
    <rPh sb="16" eb="17">
      <t>トモナ</t>
    </rPh>
    <rPh sb="25" eb="26">
      <t>ナイ</t>
    </rPh>
    <rPh sb="27" eb="29">
      <t>アンナイ</t>
    </rPh>
    <rPh sb="29" eb="30">
      <t>バン</t>
    </rPh>
    <rPh sb="31" eb="32">
      <t>ミ</t>
    </rPh>
    <rPh sb="35" eb="36">
      <t>ワ</t>
    </rPh>
    <rPh sb="44" eb="46">
      <t>コウシン</t>
    </rPh>
    <phoneticPr fontId="1"/>
  </si>
  <si>
    <t>厳しい運営状況にあるが、経費の見直しや節減を行い、安定した事業運営の努力をしている。</t>
    <rPh sb="0" eb="1">
      <t>キビ</t>
    </rPh>
    <rPh sb="3" eb="7">
      <t>ウンエイジョウキョウ</t>
    </rPh>
    <rPh sb="12" eb="14">
      <t>ケイヒ</t>
    </rPh>
    <rPh sb="15" eb="17">
      <t>ミナオ</t>
    </rPh>
    <rPh sb="19" eb="21">
      <t>セツゲン</t>
    </rPh>
    <rPh sb="22" eb="23">
      <t>オコナ</t>
    </rPh>
    <phoneticPr fontId="1"/>
  </si>
  <si>
    <t>駐車場やバイク置場、駐輪場などの案内板はわかりやすい場所に掲出し、少し離れた場所からも認識しやすい配色とするなど、利用者目線に立った配慮を心がけるようにしている。</t>
    <rPh sb="26" eb="28">
      <t>バショ</t>
    </rPh>
    <rPh sb="33" eb="34">
      <t>スコ</t>
    </rPh>
    <rPh sb="35" eb="36">
      <t>ハナ</t>
    </rPh>
    <rPh sb="38" eb="40">
      <t>バショ</t>
    </rPh>
    <rPh sb="43" eb="45">
      <t>ニンシキ</t>
    </rPh>
    <rPh sb="49" eb="51">
      <t>ハイショク</t>
    </rPh>
    <rPh sb="57" eb="60">
      <t>リヨウシャ</t>
    </rPh>
    <phoneticPr fontId="1"/>
  </si>
  <si>
    <t>体調不良利用者への車いす貸出しに備え定期的に点検整備を行い、熱中症患者には経口補水液や冷感シートなどを直ぐに提供できるよう常備している。</t>
    <rPh sb="0" eb="4">
      <t>タイチョウフリョウ</t>
    </rPh>
    <rPh sb="4" eb="7">
      <t>リヨウシャ</t>
    </rPh>
    <rPh sb="9" eb="10">
      <t>クルマ</t>
    </rPh>
    <rPh sb="12" eb="14">
      <t>カシダ</t>
    </rPh>
    <rPh sb="16" eb="17">
      <t>ソナ</t>
    </rPh>
    <rPh sb="18" eb="21">
      <t>テイキテキ</t>
    </rPh>
    <rPh sb="22" eb="24">
      <t>テンケン</t>
    </rPh>
    <rPh sb="24" eb="26">
      <t>セイビ</t>
    </rPh>
    <rPh sb="27" eb="28">
      <t>オコナ</t>
    </rPh>
    <rPh sb="30" eb="35">
      <t>ネッチュウショウカンジャ</t>
    </rPh>
    <rPh sb="37" eb="42">
      <t>ケイコウホスイエキ</t>
    </rPh>
    <rPh sb="43" eb="45">
      <t>レイカン</t>
    </rPh>
    <rPh sb="51" eb="52">
      <t>ス</t>
    </rPh>
    <rPh sb="54" eb="56">
      <t>テイキョウ</t>
    </rPh>
    <rPh sb="61" eb="63">
      <t>ジョウビ</t>
    </rPh>
    <phoneticPr fontId="1"/>
  </si>
  <si>
    <t xml:space="preserve">1
2
3
4
</t>
    <phoneticPr fontId="1"/>
  </si>
  <si>
    <t>計画通りに実施している。
・人権研修　　　　　　 年1回
・接遇研修　　　　　　 年1回
・個人情報保護研修 年1回
・消防訓練　　　　　 　年2回
・危機管理研修 　　　年2回</t>
    <phoneticPr fontId="1"/>
  </si>
  <si>
    <t>（令和６年度実績：701人）</t>
    <rPh sb="6" eb="8">
      <t>ジッセキ</t>
    </rPh>
    <rPh sb="12" eb="13">
      <t>ニン</t>
    </rPh>
    <phoneticPr fontId="1"/>
  </si>
  <si>
    <t xml:space="preserve">〇
</t>
    <phoneticPr fontId="1"/>
  </si>
  <si>
    <t>昨今の夏季の異常な猛暑続きに対し、人命にかかわる熱中症予防対策は重要な課題であることから、空調機器フル稼働となる際も、効率的な運転と、エネルギーロスを防止するための細かい調整を随時行っている。</t>
    <rPh sb="9" eb="11">
      <t>モウショ</t>
    </rPh>
    <rPh sb="11" eb="12">
      <t>ツヅ</t>
    </rPh>
    <rPh sb="45" eb="47">
      <t>クウチョウ</t>
    </rPh>
    <rPh sb="56" eb="57">
      <t>サイ</t>
    </rPh>
    <rPh sb="82" eb="83">
      <t>コマ</t>
    </rPh>
    <rPh sb="85" eb="87">
      <t>チョウセイ</t>
    </rPh>
    <rPh sb="88" eb="90">
      <t>ズイジ</t>
    </rPh>
    <phoneticPr fontId="1"/>
  </si>
  <si>
    <t>利用者ニーズが高い自習室の確保の要望に応じるため、中会議室の空き状況に応じ、一般開放した。</t>
    <rPh sb="13" eb="15">
      <t>カクホ</t>
    </rPh>
    <rPh sb="16" eb="18">
      <t>ヨウボウ</t>
    </rPh>
    <rPh sb="19" eb="20">
      <t>オウ</t>
    </rPh>
    <phoneticPr fontId="1"/>
  </si>
  <si>
    <t>ライティホール利用者用の、関係者駐車場駐車許可証の発行から返却までのプロセスを、担当スタッフがワンストップで行う仕組みに変えた。</t>
    <rPh sb="7" eb="10">
      <t>リヨウシャ</t>
    </rPh>
    <rPh sb="10" eb="11">
      <t>ヨウ</t>
    </rPh>
    <rPh sb="13" eb="21">
      <t>カンケイシャチュウシャジョウチュウシャ</t>
    </rPh>
    <rPh sb="21" eb="24">
      <t>キョカショウ</t>
    </rPh>
    <rPh sb="25" eb="27">
      <t>ハッコウ</t>
    </rPh>
    <rPh sb="29" eb="31">
      <t>ヘンキャク</t>
    </rPh>
    <rPh sb="40" eb="42">
      <t>タントウ</t>
    </rPh>
    <rPh sb="54" eb="55">
      <t>オコナ</t>
    </rPh>
    <rPh sb="56" eb="58">
      <t>シク</t>
    </rPh>
    <rPh sb="60" eb="61">
      <t>カ</t>
    </rPh>
    <phoneticPr fontId="1"/>
  </si>
  <si>
    <t>クリスマスロビーコンサートを２週続けて開催することでクリスマスの時期の華やかな雰囲気を演出し、図書館内に足を運ぶきっかけを作った。</t>
    <rPh sb="50" eb="51">
      <t>ナイ</t>
    </rPh>
    <phoneticPr fontId="1"/>
  </si>
  <si>
    <t>館内貸出用の車いすの定期点検や熱中症患者の応急措置用品のストックにより、利用者の安全対策を行った。</t>
    <rPh sb="0" eb="2">
      <t>カンナイ</t>
    </rPh>
    <rPh sb="2" eb="5">
      <t>カシダシヨウ</t>
    </rPh>
    <rPh sb="6" eb="7">
      <t>クルマ</t>
    </rPh>
    <rPh sb="10" eb="12">
      <t>テイキ</t>
    </rPh>
    <rPh sb="12" eb="14">
      <t>テンケン</t>
    </rPh>
    <rPh sb="15" eb="17">
      <t>ネッチュウ</t>
    </rPh>
    <rPh sb="17" eb="18">
      <t>ショウ</t>
    </rPh>
    <rPh sb="18" eb="20">
      <t>カンジャ</t>
    </rPh>
    <rPh sb="21" eb="23">
      <t>オウキュウ</t>
    </rPh>
    <rPh sb="23" eb="25">
      <t>ソチ</t>
    </rPh>
    <rPh sb="25" eb="27">
      <t>ヨウヒン</t>
    </rPh>
    <rPh sb="36" eb="39">
      <t>リヨウシャ</t>
    </rPh>
    <rPh sb="40" eb="42">
      <t>アンゼン</t>
    </rPh>
    <rPh sb="42" eb="44">
      <t>タイサク</t>
    </rPh>
    <rPh sb="45" eb="46">
      <t>オコナ</t>
    </rPh>
    <phoneticPr fontId="1"/>
  </si>
  <si>
    <t>公の施設として多様な利用者に対し、公平利用と安全性を確保するよう研修も実施の上、誰もが使いやすい図書館となるよう努めている。</t>
    <phoneticPr fontId="1"/>
  </si>
  <si>
    <t>東大阪市内の企業に、ライティホール、会議室をアピールするため、東大阪商工会議所と相互にパンフレットを配架している。</t>
    <phoneticPr fontId="1"/>
  </si>
  <si>
    <t xml:space="preserve">〇
</t>
    <phoneticPr fontId="1"/>
  </si>
  <si>
    <t>府職員と連携した緊急連絡網の体制を継続し、指定管理JV内の現地職員と責任者及び本部との連絡網も構築している。</t>
    <rPh sb="0" eb="1">
      <t>フ</t>
    </rPh>
    <rPh sb="1" eb="3">
      <t>ショクイン</t>
    </rPh>
    <rPh sb="31" eb="33">
      <t>ショクイン</t>
    </rPh>
    <phoneticPr fontId="1"/>
  </si>
  <si>
    <t>令和5年で終了した府のESCO事業を継承し、引き続き省エネ推進、温室効果ガス排出削減に努めた。</t>
    <rPh sb="0" eb="2">
      <t>レイワ</t>
    </rPh>
    <rPh sb="3" eb="4">
      <t>ネン</t>
    </rPh>
    <rPh sb="5" eb="7">
      <t>シュウリョウ</t>
    </rPh>
    <rPh sb="9" eb="10">
      <t>フ</t>
    </rPh>
    <rPh sb="15" eb="17">
      <t>ジギョウ</t>
    </rPh>
    <rPh sb="18" eb="20">
      <t>ケイショウ</t>
    </rPh>
    <rPh sb="22" eb="23">
      <t>ヒ</t>
    </rPh>
    <rPh sb="24" eb="25">
      <t>ツヅ</t>
    </rPh>
    <rPh sb="26" eb="27">
      <t>ショウ</t>
    </rPh>
    <rPh sb="29" eb="31">
      <t>スイシン</t>
    </rPh>
    <rPh sb="32" eb="36">
      <t>オンシツコウカ</t>
    </rPh>
    <rPh sb="38" eb="40">
      <t>ハイシュツ</t>
    </rPh>
    <rPh sb="40" eb="42">
      <t>サクゲン</t>
    </rPh>
    <rPh sb="43" eb="44">
      <t>ツト</t>
    </rPh>
    <phoneticPr fontId="1"/>
  </si>
  <si>
    <t>府のESCO事業を継承と蛍光灯のLED化など省エネ機器の活用を進めている。
電気使用量の削減と快適な温度管理を両立させながら、快適な環境を維持できるよう空調運転を行っている。</t>
    <rPh sb="0" eb="1">
      <t>フ</t>
    </rPh>
    <rPh sb="3" eb="8">
      <t>デンキシヨウリョウ</t>
    </rPh>
    <rPh sb="9" eb="11">
      <t>サクゲン</t>
    </rPh>
    <rPh sb="12" eb="14">
      <t>カイテキ</t>
    </rPh>
    <rPh sb="15" eb="19">
      <t>オンドカンリ</t>
    </rPh>
    <rPh sb="20" eb="22">
      <t>リョウリツ</t>
    </rPh>
    <rPh sb="28" eb="30">
      <t>カイテキ</t>
    </rPh>
    <rPh sb="31" eb="33">
      <t>カンキョウ</t>
    </rPh>
    <rPh sb="34" eb="36">
      <t>イジ</t>
    </rPh>
    <rPh sb="41" eb="45">
      <t>クウチョウウンテン</t>
    </rPh>
    <rPh sb="46" eb="47">
      <t>オコナ</t>
    </rPh>
    <phoneticPr fontId="1"/>
  </si>
  <si>
    <t>地下駐車場の車路の一部を入出庫時に共用する箇所があることから、事故防止のための安全対策を行った。
また、地下駐車場用エレベーター内の案内板を見やすいものに見直し、利便性の向上を図った。</t>
    <rPh sb="77" eb="79">
      <t>ミナオ</t>
    </rPh>
    <rPh sb="81" eb="84">
      <t>リベンセイ</t>
    </rPh>
    <rPh sb="85" eb="87">
      <t>コウジョウ</t>
    </rPh>
    <rPh sb="88" eb="89">
      <t>ハカ</t>
    </rPh>
    <phoneticPr fontId="1"/>
  </si>
  <si>
    <t>利用者の手続き効率化を目的とした関係者駐車場駐車許可証の発行事務の見直しにより、業務改善につながった。</t>
    <rPh sb="0" eb="3">
      <t>リヨウシャ</t>
    </rPh>
    <rPh sb="4" eb="6">
      <t>テツヅ</t>
    </rPh>
    <rPh sb="7" eb="10">
      <t>コウリツカ</t>
    </rPh>
    <rPh sb="11" eb="13">
      <t>モクテキ</t>
    </rPh>
    <rPh sb="16" eb="19">
      <t>カンケイシャ</t>
    </rPh>
    <rPh sb="19" eb="22">
      <t>チュウシャジョウ</t>
    </rPh>
    <rPh sb="22" eb="24">
      <t>チュウシャ</t>
    </rPh>
    <rPh sb="24" eb="27">
      <t>キョカショウ</t>
    </rPh>
    <rPh sb="28" eb="32">
      <t>ハッコウジム</t>
    </rPh>
    <rPh sb="33" eb="35">
      <t>ミナオ</t>
    </rPh>
    <rPh sb="40" eb="44">
      <t>ギョウムカイゼン</t>
    </rPh>
    <phoneticPr fontId="1"/>
  </si>
  <si>
    <t>・バリアフリー映画会「映画おしりたんてい　さらば愛しき相棒よ」(再掲)
・図書館でボードゲームをする日（年3回実施）
・まちライブラリーイベント：「夏と音楽」、「はじめての競技かるた」、「10年目のビオトープをお祝いしよう！」、「お気に入りの本にフィルムコートをかけてみよう」
「10年目のビオトープをお祝いしよう！」では、ビオトープのかざりを制作するワークショップを実施。後日、自分の作品が飾られることで、図書館にもう一度足を運んでもらえる機会を作った。
・河内観光局パネル展「河内名所図会」、関連講演会「河内の歴史から学ぶ未来」
・イベント関連資料展示（年10回　※2026年1月以降3回実施予定）
・まちライブラリーの運営</t>
    <rPh sb="32" eb="34">
      <t>サイケイ</t>
    </rPh>
    <rPh sb="187" eb="189">
      <t>ゴジツ</t>
    </rPh>
    <phoneticPr fontId="1"/>
  </si>
  <si>
    <t>「ゴーゴー落語」では、前回好評を得た出演者に加えて新たな落語家さんにも出演依頼し、テーマには話題となっているものを取り入れるなど新しい要素を加えて、幅広い層の方が参加しやすいように企画している。</t>
    <phoneticPr fontId="1"/>
  </si>
  <si>
    <t>「音楽と絵本の読みきかせ」に日本語を勉強中だという外国の方ややさしいにほんごに触れたいという年配の方に参加いただき、好評を博した。当初は幼児を連れた親子を対象に企画していたが、寄せられた声を受け、幅広い年齢層や立場の方に絵本の世界や音楽に触れて楽しんでいただくことに視点を変えて開催している。</t>
    <rPh sb="58" eb="60">
      <t>コウヒョウ</t>
    </rPh>
    <rPh sb="61" eb="62">
      <t>ハク</t>
    </rPh>
    <rPh sb="65" eb="67">
      <t>トウショ</t>
    </rPh>
    <rPh sb="88" eb="89">
      <t>ヨ</t>
    </rPh>
    <rPh sb="93" eb="94">
      <t>コエ</t>
    </rPh>
    <rPh sb="95" eb="96">
      <t>ウ</t>
    </rPh>
    <rPh sb="133" eb="135">
      <t>シテン</t>
    </rPh>
    <rPh sb="136" eb="137">
      <t>カ</t>
    </rPh>
    <phoneticPr fontId="1"/>
  </si>
  <si>
    <t>駐車場収入は地域の相場を勘案した料金設定にて安定して確保できている。なお、管理においては対応可能な修繕は現地職員が行い、難しい場合は当館を熟知した協力業者に修繕依頼するなどにより、コスト削減を行っている。</t>
    <rPh sb="44" eb="46">
      <t>タイオウ</t>
    </rPh>
    <rPh sb="49" eb="51">
      <t>シュウゼン</t>
    </rPh>
    <phoneticPr fontId="1"/>
  </si>
  <si>
    <t>駐車場収入は安定しており、コスト削減についても積極的に取り組んでいる。</t>
    <rPh sb="0" eb="3">
      <t>チュウシャジョウ</t>
    </rPh>
    <rPh sb="3" eb="5">
      <t>シュウニュウ</t>
    </rPh>
    <rPh sb="6" eb="8">
      <t>アンテイ</t>
    </rPh>
    <rPh sb="16" eb="18">
      <t>サクゲン</t>
    </rPh>
    <rPh sb="23" eb="26">
      <t>セッキョクテキ</t>
    </rPh>
    <rPh sb="27" eb="28">
      <t>ト</t>
    </rPh>
    <rPh sb="29" eb="30">
      <t>ク</t>
    </rPh>
    <phoneticPr fontId="1"/>
  </si>
  <si>
    <t>受付窓口やホームページ等により利用規則の周知徹底を図るとともに、職員の接遇研修、人権研修などを行い、施設利用者に対する平等利用の確保に努めている。</t>
    <rPh sb="0" eb="2">
      <t>ウケツケ</t>
    </rPh>
    <rPh sb="2" eb="4">
      <t>マドグチ</t>
    </rPh>
    <rPh sb="11" eb="12">
      <t>トウ</t>
    </rPh>
    <rPh sb="15" eb="19">
      <t>リヨウキソク</t>
    </rPh>
    <rPh sb="20" eb="22">
      <t>シュウチ</t>
    </rPh>
    <rPh sb="22" eb="24">
      <t>テッテイ</t>
    </rPh>
    <rPh sb="25" eb="26">
      <t>ハカ</t>
    </rPh>
    <rPh sb="32" eb="34">
      <t>ショクイン</t>
    </rPh>
    <rPh sb="64" eb="66">
      <t>カクホ</t>
    </rPh>
    <rPh sb="67" eb="68">
      <t>ツト</t>
    </rPh>
    <phoneticPr fontId="1"/>
  </si>
  <si>
    <t>外国人利用者が一定数来館されている状況をふまえ、総合案内では4か国語の図書館案内を常設している。</t>
    <rPh sb="0" eb="3">
      <t>ガイコクジン</t>
    </rPh>
    <rPh sb="3" eb="6">
      <t>リヨウシャ</t>
    </rPh>
    <rPh sb="7" eb="10">
      <t>イッテイスウ</t>
    </rPh>
    <rPh sb="10" eb="12">
      <t>ライカン</t>
    </rPh>
    <rPh sb="17" eb="19">
      <t>ジョウキョウ</t>
    </rPh>
    <rPh sb="24" eb="28">
      <t>ソウゴウアンナイ</t>
    </rPh>
    <phoneticPr fontId="1"/>
  </si>
  <si>
    <t>利用の多い地元東大阪市の広報サイトも活用し、情報発信を行っている。</t>
    <rPh sb="10" eb="11">
      <t>シ</t>
    </rPh>
    <phoneticPr fontId="1"/>
  </si>
  <si>
    <t>猛暑から府民の命を守るとともに健康被害の軽減を図ることを目的としたクールオアシス施設として登録し、夏期空調運転時間の弾力的運用に努めるなど府の施策に協力している。</t>
    <rPh sb="0" eb="2">
      <t>モウショ</t>
    </rPh>
    <rPh sb="4" eb="6">
      <t>フミン</t>
    </rPh>
    <rPh sb="7" eb="8">
      <t>イノチ</t>
    </rPh>
    <rPh sb="9" eb="10">
      <t>マモ</t>
    </rPh>
    <rPh sb="15" eb="19">
      <t>ケンコウヒガイ</t>
    </rPh>
    <rPh sb="20" eb="22">
      <t>ケイゲン</t>
    </rPh>
    <rPh sb="23" eb="24">
      <t>ハカ</t>
    </rPh>
    <rPh sb="28" eb="30">
      <t>モクテキ</t>
    </rPh>
    <rPh sb="40" eb="42">
      <t>シセツ</t>
    </rPh>
    <rPh sb="45" eb="47">
      <t>トウロク</t>
    </rPh>
    <rPh sb="49" eb="51">
      <t>カキ</t>
    </rPh>
    <rPh sb="51" eb="53">
      <t>クウチョウ</t>
    </rPh>
    <rPh sb="53" eb="57">
      <t>ウンテンジカン</t>
    </rPh>
    <rPh sb="58" eb="61">
      <t>ダンリョクテキ</t>
    </rPh>
    <rPh sb="61" eb="63">
      <t>ウンヨウ</t>
    </rPh>
    <rPh sb="64" eb="65">
      <t>ツト</t>
    </rPh>
    <rPh sb="69" eb="70">
      <t>フ</t>
    </rPh>
    <rPh sb="71" eb="73">
      <t>セサク</t>
    </rPh>
    <rPh sb="74" eb="76">
      <t>キョウリョク</t>
    </rPh>
    <phoneticPr fontId="1"/>
  </si>
  <si>
    <r>
      <t>施設の空き状況等については、パソコンやスマートフォンでリアルタイム</t>
    </r>
    <r>
      <rPr>
        <sz val="8"/>
        <rFont val="Meiryo UI"/>
        <family val="3"/>
        <charset val="128"/>
      </rPr>
      <t>で</t>
    </r>
    <r>
      <rPr>
        <sz val="9"/>
        <rFont val="Meiryo UI"/>
        <family val="3"/>
        <charset val="128"/>
      </rPr>
      <t>情報発信している。
また、デジタル端末による情報を確認することが難しい利用者へは、電話、対面で丁寧な説明を行うなど、複数の手法で、同レベルの情報提供を行っている。</t>
    </r>
  </si>
  <si>
    <t>継続的に人権研修を実施しており、職員に対する意識啓発を行い、またコミュニケーションツールを利用した案内など配慮が必要な方の目線に立った施設管理運営に取り組んでいる。</t>
    <rPh sb="45" eb="47">
      <t>リヨウ</t>
    </rPh>
    <rPh sb="49" eb="51">
      <t>アンナイ</t>
    </rPh>
    <phoneticPr fontId="1"/>
  </si>
  <si>
    <t>バリアフリー映画会を開催し、多様な障がい特性に配慮し平等利用の基本方針に沿った取組を行っている。</t>
    <rPh sb="8" eb="9">
      <t>カイ</t>
    </rPh>
    <rPh sb="10" eb="12">
      <t>カイサイ</t>
    </rPh>
    <rPh sb="14" eb="16">
      <t>タヨウ</t>
    </rPh>
    <rPh sb="17" eb="18">
      <t>ショウ</t>
    </rPh>
    <rPh sb="20" eb="22">
      <t>トクセイ</t>
    </rPh>
    <rPh sb="23" eb="25">
      <t>ハイリョ</t>
    </rPh>
    <rPh sb="26" eb="30">
      <t>ビョウドウリヨウ</t>
    </rPh>
    <rPh sb="31" eb="35">
      <t>キホンホウシン</t>
    </rPh>
    <rPh sb="36" eb="37">
      <t>ソ</t>
    </rPh>
    <rPh sb="39" eb="41">
      <t>トリクミ</t>
    </rPh>
    <rPh sb="42" eb="43">
      <t>オコナ</t>
    </rPh>
    <phoneticPr fontId="1"/>
  </si>
  <si>
    <t>外国人利用者に対応できるよう4か国語の図書館案内を常設するとともに、日本語がわかる方へは、「やさしい日本語」による図書館案内やコミュニケーションボードを活用している。</t>
    <rPh sb="34" eb="37">
      <t>ニホンゴ</t>
    </rPh>
    <rPh sb="41" eb="42">
      <t>カタ</t>
    </rPh>
    <rPh sb="50" eb="53">
      <t>ニホンゴ</t>
    </rPh>
    <rPh sb="57" eb="62">
      <t>トショカンアンナイ</t>
    </rPh>
    <rPh sb="76" eb="78">
      <t>カツヨウ</t>
    </rPh>
    <phoneticPr fontId="1"/>
  </si>
  <si>
    <t>地下駐車場エレベーター工事の影響により、地下駐車場の利用休止期間があったものの、平面駐車場においては緊急時の体制を整備し、休館日・年末年始も稼働させ、安定した利用数と収入額の確保に取り組んでいる。</t>
    <rPh sb="14" eb="16">
      <t>エイキョウ</t>
    </rPh>
    <rPh sb="20" eb="25">
      <t>チカチュウシャジョウ</t>
    </rPh>
    <rPh sb="26" eb="30">
      <t>リヨウキュウシ</t>
    </rPh>
    <rPh sb="30" eb="32">
      <t>キカン</t>
    </rPh>
    <rPh sb="75" eb="77">
      <t>アンテイ</t>
    </rPh>
    <phoneticPr fontId="1"/>
  </si>
  <si>
    <t>警備員不在となる夜間・早朝・年末年始等に発生する事案においては、24時間基地局にて遠隔監視している警備員が緊急で駆け付け、JV統括責任者へ報告し指示を受ける体制を取っている。</t>
    <phoneticPr fontId="1"/>
  </si>
  <si>
    <t>おおさかクールオアシスプロジェクトの趣旨に賛同し、7月21日～8月31日の間、開館時間を早め、空調運転時間を弾力的に運用するなど積極的な協力体制を確保した。</t>
    <rPh sb="18" eb="20">
      <t>シュシ</t>
    </rPh>
    <rPh sb="21" eb="23">
      <t>サンドウ</t>
    </rPh>
    <rPh sb="37" eb="38">
      <t>アイダ</t>
    </rPh>
    <rPh sb="39" eb="43">
      <t>カイカンジカン</t>
    </rPh>
    <rPh sb="44" eb="45">
      <t>ハヤ</t>
    </rPh>
    <rPh sb="47" eb="49">
      <t>クウチョウ</t>
    </rPh>
    <rPh sb="49" eb="53">
      <t>ウンテンジカン</t>
    </rPh>
    <rPh sb="54" eb="57">
      <t>ダンリョクテキ</t>
    </rPh>
    <rPh sb="58" eb="60">
      <t>ウンヨウ</t>
    </rPh>
    <rPh sb="64" eb="67">
      <t>セッキョクテキ</t>
    </rPh>
    <rPh sb="68" eb="72">
      <t>キョウリョクタイセイ</t>
    </rPh>
    <rPh sb="73" eb="75">
      <t>カクホ</t>
    </rPh>
    <phoneticPr fontId="1"/>
  </si>
  <si>
    <t>再利用できる照明器具類は再利用するなど、廃棄物の排出削減と瓶、缶、ペットボトルの分別回収など、リサイクルを徹底している。</t>
    <rPh sb="0" eb="3">
      <t>サイリヨウ</t>
    </rPh>
    <rPh sb="6" eb="11">
      <t>ショウメイキグルイ</t>
    </rPh>
    <rPh sb="12" eb="15">
      <t>サイリヨウ</t>
    </rPh>
    <rPh sb="20" eb="23">
      <t>ハイキブツ</t>
    </rPh>
    <rPh sb="24" eb="26">
      <t>ハイシュツ</t>
    </rPh>
    <rPh sb="26" eb="28">
      <t>サクゲン</t>
    </rPh>
    <rPh sb="53" eb="55">
      <t>テッテイ</t>
    </rPh>
    <phoneticPr fontId="1"/>
  </si>
  <si>
    <t>計画どおりに実施している。
府職員が実施する研修にも積極的に参加し、人権意識や接遇能力の向上を図るなど、職員の人材育成に努めている。</t>
    <rPh sb="0" eb="2">
      <t>ケイカク</t>
    </rPh>
    <rPh sb="6" eb="8">
      <t>ジッシ</t>
    </rPh>
    <rPh sb="14" eb="17">
      <t>フショクイン</t>
    </rPh>
    <rPh sb="18" eb="20">
      <t>ジッシ</t>
    </rPh>
    <rPh sb="22" eb="24">
      <t>ケンシュウ</t>
    </rPh>
    <rPh sb="26" eb="29">
      <t>セッキョクテキ</t>
    </rPh>
    <rPh sb="30" eb="32">
      <t>サンカ</t>
    </rPh>
    <rPh sb="34" eb="38">
      <t>ジンケンイシキ</t>
    </rPh>
    <rPh sb="39" eb="43">
      <t>セツグウノウリョク</t>
    </rPh>
    <rPh sb="44" eb="46">
      <t>コウジョウ</t>
    </rPh>
    <rPh sb="47" eb="48">
      <t>ハカ</t>
    </rPh>
    <rPh sb="52" eb="54">
      <t>ショクイン</t>
    </rPh>
    <rPh sb="55" eb="59">
      <t>ジンザイイクセイ</t>
    </rPh>
    <rPh sb="60" eb="61">
      <t>ツト</t>
    </rPh>
    <phoneticPr fontId="1"/>
  </si>
  <si>
    <t>カフェスペースで府と共催で「音楽と絵本の読みきかせ」を実施している。子ども資料室の読みきかせイベントと時間を調整し、場所を変え伴奏を付けることで、新たな発見や楽しみ方を体験できると好評を得ている。</t>
    <rPh sb="8" eb="9">
      <t>フ</t>
    </rPh>
    <rPh sb="10" eb="12">
      <t>キョウサイ</t>
    </rPh>
    <rPh sb="14" eb="16">
      <t>オンガク</t>
    </rPh>
    <rPh sb="17" eb="19">
      <t>エホン</t>
    </rPh>
    <rPh sb="20" eb="21">
      <t>ヨ</t>
    </rPh>
    <rPh sb="27" eb="29">
      <t>ジッシ</t>
    </rPh>
    <rPh sb="34" eb="35">
      <t>コ</t>
    </rPh>
    <rPh sb="37" eb="40">
      <t>シリョウシツ</t>
    </rPh>
    <rPh sb="41" eb="42">
      <t>ヨ</t>
    </rPh>
    <rPh sb="51" eb="53">
      <t>ジカン</t>
    </rPh>
    <rPh sb="54" eb="56">
      <t>チョウセイ</t>
    </rPh>
    <rPh sb="58" eb="60">
      <t>バショ</t>
    </rPh>
    <rPh sb="61" eb="62">
      <t>カ</t>
    </rPh>
    <rPh sb="63" eb="65">
      <t>バンソウ</t>
    </rPh>
    <rPh sb="66" eb="67">
      <t>ツ</t>
    </rPh>
    <rPh sb="73" eb="74">
      <t>アラ</t>
    </rPh>
    <rPh sb="76" eb="78">
      <t>ハッケン</t>
    </rPh>
    <rPh sb="79" eb="80">
      <t>タノ</t>
    </rPh>
    <rPh sb="82" eb="83">
      <t>カタ</t>
    </rPh>
    <rPh sb="84" eb="86">
      <t>タイケン</t>
    </rPh>
    <rPh sb="90" eb="92">
      <t>コウヒョウ</t>
    </rPh>
    <rPh sb="93" eb="94">
      <t>エ</t>
    </rPh>
    <phoneticPr fontId="1"/>
  </si>
  <si>
    <t>来館アンケートをより多くの利用者から得られるよう府と緊密な協議を重ね、入口で警備員が利用者に直接手渡す手法を取り入れるなど工夫し、令和６年度と比較し、75％増のアンケート回答を得た。（令和7年度1,775名、令和6年度1,034名)</t>
    <rPh sb="0" eb="2">
      <t>ライカン</t>
    </rPh>
    <rPh sb="24" eb="25">
      <t>フ</t>
    </rPh>
    <rPh sb="26" eb="28">
      <t>キンミツ</t>
    </rPh>
    <rPh sb="29" eb="31">
      <t>キョウギ</t>
    </rPh>
    <rPh sb="32" eb="33">
      <t>カサ</t>
    </rPh>
    <rPh sb="35" eb="37">
      <t>イリグチ</t>
    </rPh>
    <rPh sb="38" eb="41">
      <t>ケイビイン</t>
    </rPh>
    <rPh sb="42" eb="45">
      <t>リヨウシャ</t>
    </rPh>
    <rPh sb="46" eb="48">
      <t>チョクセツ</t>
    </rPh>
    <rPh sb="48" eb="50">
      <t>テワタ</t>
    </rPh>
    <rPh sb="51" eb="53">
      <t>シュホウ</t>
    </rPh>
    <rPh sb="54" eb="55">
      <t>ト</t>
    </rPh>
    <rPh sb="56" eb="57">
      <t>イ</t>
    </rPh>
    <rPh sb="61" eb="63">
      <t>クフウ</t>
    </rPh>
    <rPh sb="65" eb="67">
      <t>レイワ</t>
    </rPh>
    <rPh sb="68" eb="70">
      <t>ネンド</t>
    </rPh>
    <rPh sb="71" eb="73">
      <t>ヒカク</t>
    </rPh>
    <rPh sb="78" eb="79">
      <t>ゾウ</t>
    </rPh>
    <rPh sb="85" eb="87">
      <t>カイトウ</t>
    </rPh>
    <rPh sb="88" eb="89">
      <t>エ</t>
    </rPh>
    <rPh sb="92" eb="94">
      <t>レイワ</t>
    </rPh>
    <rPh sb="95" eb="97">
      <t>ネンド</t>
    </rPh>
    <rPh sb="98" eb="103">
      <t>775メイ</t>
    </rPh>
    <rPh sb="104" eb="106">
      <t>レイワ</t>
    </rPh>
    <rPh sb="107" eb="109">
      <t>ネンド</t>
    </rPh>
    <rPh sb="114" eb="115">
      <t>メイ</t>
    </rPh>
    <phoneticPr fontId="1"/>
  </si>
  <si>
    <t>10月中旬～12月上旬まで地下駐車場エレベーター工事のため、地上の平面駐車場のみでの運用となり収容台数が減少したが、利用台数、売上とも当初の目標は達成できる見込み。</t>
    <rPh sb="42" eb="44">
      <t>ウンヨウ</t>
    </rPh>
    <rPh sb="67" eb="69">
      <t>トウショ</t>
    </rPh>
    <rPh sb="70" eb="72">
      <t>モクヒョウ</t>
    </rPh>
    <rPh sb="73" eb="75">
      <t>タッセイ</t>
    </rPh>
    <phoneticPr fontId="1"/>
  </si>
  <si>
    <t>万博開催期間には、自主事業を実施する際に、万博関連のパンフレットを会場に設置したり手配りするなど、万博の周知や来場促進に努めた。</t>
    <rPh sb="0" eb="4">
      <t>バンパクカイサイ</t>
    </rPh>
    <rPh sb="4" eb="6">
      <t>キカン</t>
    </rPh>
    <rPh sb="9" eb="13">
      <t>ジシュジギョウ</t>
    </rPh>
    <rPh sb="14" eb="16">
      <t>ジッシ</t>
    </rPh>
    <rPh sb="18" eb="19">
      <t>サイ</t>
    </rPh>
    <rPh sb="21" eb="23">
      <t>バンパク</t>
    </rPh>
    <rPh sb="23" eb="25">
      <t>カンレン</t>
    </rPh>
    <rPh sb="33" eb="35">
      <t>カイジョウ</t>
    </rPh>
    <rPh sb="36" eb="38">
      <t>セッチ</t>
    </rPh>
    <rPh sb="41" eb="43">
      <t>テクバ</t>
    </rPh>
    <rPh sb="49" eb="51">
      <t>バンパク</t>
    </rPh>
    <rPh sb="52" eb="54">
      <t>シュウチ</t>
    </rPh>
    <rPh sb="55" eb="59">
      <t>ライジョウソクシン</t>
    </rPh>
    <rPh sb="60" eb="61">
      <t>ツト</t>
    </rPh>
    <phoneticPr fontId="1"/>
  </si>
  <si>
    <t>万博開催期間は万博の周知や来場促進に努め、府の事業に積極的に協力した。</t>
    <rPh sb="10" eb="12">
      <t>シュウチ</t>
    </rPh>
    <rPh sb="13" eb="17">
      <t>ライジョウソクシン</t>
    </rPh>
    <rPh sb="21" eb="22">
      <t>フ</t>
    </rPh>
    <rPh sb="23" eb="25">
      <t>ジギョウ</t>
    </rPh>
    <rPh sb="26" eb="29">
      <t>セッキョクテキ</t>
    </rPh>
    <rPh sb="30" eb="32">
      <t>キョウリョク</t>
    </rPh>
    <phoneticPr fontId="1"/>
  </si>
  <si>
    <t>随時見直しの必要が生じているものの、概ね計画通り執行されている。</t>
    <rPh sb="0" eb="4">
      <t>ズイジミナオ</t>
    </rPh>
    <rPh sb="6" eb="8">
      <t>ヒツヨウ</t>
    </rPh>
    <rPh sb="9" eb="10">
      <t>ショウ</t>
    </rPh>
    <rPh sb="18" eb="19">
      <t>オオム</t>
    </rPh>
    <rPh sb="20" eb="23">
      <t>ケイカクドオ</t>
    </rPh>
    <rPh sb="24" eb="26">
      <t>シッコウ</t>
    </rPh>
    <phoneticPr fontId="1"/>
  </si>
  <si>
    <t>利用者に応じて複数の手法により、同レベルの情報提供を行うなど、ホスピタリティマインドを心がけた対応を行っている。</t>
    <rPh sb="0" eb="3">
      <t>リヨウシャ</t>
    </rPh>
    <rPh sb="4" eb="5">
      <t>オウ</t>
    </rPh>
    <phoneticPr fontId="1"/>
  </si>
  <si>
    <t>会議室・ホール利用の公平性を保つための公開抽選会の実施。パソコン・スマートフォンどちらからでも確認しやすいホームページでの公開、受付窓口での丁寧で分かりやすい説明など、いずれも継続して行っている。</t>
    <rPh sb="25" eb="27">
      <t>ジッシ</t>
    </rPh>
    <phoneticPr fontId="1"/>
  </si>
  <si>
    <t>車いすの管理、点字ブロックの速やかな補修、主にピクトグラムを使用した館内案内板に変更や注意事項の掲出や筆談ボードの常備など、多様な利用者に寄り添った施設運営を継続している。また、毎年必須としている人権・接遇研修を開催し、職員の意識啓発に努めている。</t>
    <rPh sb="51" eb="53">
      <t>ヒツダン</t>
    </rPh>
    <rPh sb="57" eb="59">
      <t>ジョウビ</t>
    </rPh>
    <rPh sb="110" eb="112">
      <t>ショクイン</t>
    </rPh>
    <rPh sb="113" eb="117">
      <t>イシキケイハツ</t>
    </rPh>
    <rPh sb="118" eb="119">
      <t>ツト</t>
    </rPh>
    <phoneticPr fontId="1"/>
  </si>
  <si>
    <t>春休み期間中の平日に字幕、音声ガイド付きのアニメーション映画を上映するバリアフリー映画会を継続して実施。障がい者や高齢者だけでなく、子ども連れで映画館に行くことが困難な子育て世代にも参加しやすいイベントづくりに努め、116名が参加した。参加者アンケートでは「家族で楽しめてよかった」、「子どもにもバリアフリーというものに触れる機会になった」など、皆が同時視聴できることに肯定的な意見があった。また、子どもにも多様な読書方法や障がい者支援室のサービスについて知ってもらうきっかけづくりを行った。</t>
    <rPh sb="31" eb="33">
      <t>ジョウエイ</t>
    </rPh>
    <rPh sb="111" eb="112">
      <t>メイ</t>
    </rPh>
    <rPh sb="113" eb="115">
      <t>サンカ</t>
    </rPh>
    <phoneticPr fontId="1"/>
  </si>
  <si>
    <t>ホームページによりイベント開催の告知を行うとともに、終了後は速やかに開催報告を掲載することで次のイベントへの参加を促している。また、市役所、近隣のコンビニ、ファミリーレストラン等周辺地域へのチラシ配架を継続している。
タイミングを見てSNSによる情報発信を行い、新聞や広報サイトなどにも積極的に掲載協力を求め、協力を得ている。</t>
    <rPh sb="19" eb="20">
      <t>オコナ</t>
    </rPh>
    <rPh sb="34" eb="36">
      <t>カイサイ</t>
    </rPh>
    <rPh sb="36" eb="38">
      <t>ホウコク</t>
    </rPh>
    <rPh sb="39" eb="41">
      <t>ケイサイ</t>
    </rPh>
    <rPh sb="88" eb="89">
      <t>トウ</t>
    </rPh>
    <phoneticPr fontId="1"/>
  </si>
  <si>
    <t>所在地である東大阪市の利用者が多数を占めることから、東大阪市で活動する団体の支援を行うWEB上の広報サイト「スクラムは―と」（東大阪市が運営）に登録し、ライティホール・会議室の利用促進を図っている。</t>
    <rPh sb="63" eb="67">
      <t>ヒガシオオサカシ</t>
    </rPh>
    <rPh sb="68" eb="70">
      <t>ウンエイ</t>
    </rPh>
    <rPh sb="72" eb="74">
      <t>トウロク</t>
    </rPh>
    <rPh sb="84" eb="87">
      <t>カイギシツ</t>
    </rPh>
    <rPh sb="88" eb="92">
      <t>リヨウソクシン</t>
    </rPh>
    <rPh sb="93" eb="94">
      <t>ハカ</t>
    </rPh>
    <phoneticPr fontId="1"/>
  </si>
  <si>
    <t>会議室の学習室開放の際、ホール、会議室の利用促進チラシを設置。
利用者の利便性の向上のため引き続き無線LANの提供を実施している。
近隣マンションからPRポスターの掲示協力をいただき、ライティホール及び会議室の利用率と収入の増に努めている。</t>
    <rPh sb="20" eb="24">
      <t>リヨウソクシン</t>
    </rPh>
    <rPh sb="99" eb="100">
      <t>オヨ</t>
    </rPh>
    <rPh sb="101" eb="104">
      <t>カイギシツ</t>
    </rPh>
    <phoneticPr fontId="1"/>
  </si>
  <si>
    <t xml:space="preserve">ホームページにはイベントの告知に加え、終了したイベントの開催報告を掲載し、興味を持って閲覧いただける工夫をしている。周辺地域へのチラシの配架、新聞への掲載など、広報ツールを効果的に活用している。
</t>
    <rPh sb="13" eb="15">
      <t>コクチ</t>
    </rPh>
    <rPh sb="16" eb="17">
      <t>クワ</t>
    </rPh>
    <rPh sb="19" eb="21">
      <t>シュウリョウ</t>
    </rPh>
    <rPh sb="28" eb="32">
      <t>カイサイホウコク</t>
    </rPh>
    <rPh sb="33" eb="35">
      <t>ケイサイ</t>
    </rPh>
    <rPh sb="37" eb="39">
      <t>キョウミ</t>
    </rPh>
    <rPh sb="40" eb="41">
      <t>モ</t>
    </rPh>
    <rPh sb="43" eb="45">
      <t>エツラン</t>
    </rPh>
    <rPh sb="50" eb="52">
      <t>クフウ</t>
    </rPh>
    <rPh sb="58" eb="60">
      <t>シュウヘン</t>
    </rPh>
    <rPh sb="60" eb="62">
      <t>チイキ</t>
    </rPh>
    <rPh sb="68" eb="70">
      <t>ハイカ</t>
    </rPh>
    <rPh sb="75" eb="77">
      <t>ケイサイ</t>
    </rPh>
    <rPh sb="80" eb="82">
      <t>コウホウ</t>
    </rPh>
    <rPh sb="86" eb="89">
      <t>コウカテキ</t>
    </rPh>
    <rPh sb="90" eb="92">
      <t>カツヨウ</t>
    </rPh>
    <phoneticPr fontId="1"/>
  </si>
  <si>
    <t>ライティホール、会議室の利用率向上に向け、近隣マンションや東大阪商工会議所へのチラシ、ポスターの配架・掲示を行うとともに会議室の利用がない時は、自習室として無料開放し、会議室の有効利用を図っている。</t>
    <rPh sb="21" eb="23">
      <t>キンリン</t>
    </rPh>
    <rPh sb="29" eb="32">
      <t>ヒガシオオサカ</t>
    </rPh>
    <rPh sb="32" eb="37">
      <t>ショウコウカイギショ</t>
    </rPh>
    <rPh sb="48" eb="50">
      <t>ハイカ</t>
    </rPh>
    <rPh sb="54" eb="55">
      <t>オコナ</t>
    </rPh>
    <rPh sb="72" eb="74">
      <t>ジシュウ</t>
    </rPh>
    <rPh sb="74" eb="75">
      <t>シツ</t>
    </rPh>
    <phoneticPr fontId="1"/>
  </si>
  <si>
    <t>木もれ日スペース内のカフェスペースは、飲食可能で読書からビジネス・休憩まで多様な用途で利用できるフリースペースとして運用しており、時間を問わず利用が多いため、こまめに見守りや清掃を行っている。</t>
    <rPh sb="37" eb="39">
      <t>タヨウ</t>
    </rPh>
    <rPh sb="40" eb="42">
      <t>ヨウト</t>
    </rPh>
    <rPh sb="43" eb="45">
      <t>リヨウ</t>
    </rPh>
    <rPh sb="58" eb="60">
      <t>ウンヨウ</t>
    </rPh>
    <rPh sb="65" eb="67">
      <t>ジカン</t>
    </rPh>
    <rPh sb="68" eb="69">
      <t>ト</t>
    </rPh>
    <rPh sb="83" eb="85">
      <t>ミマモ</t>
    </rPh>
    <rPh sb="90" eb="91">
      <t>オコナ</t>
    </rPh>
    <phoneticPr fontId="1"/>
  </si>
  <si>
    <t>木もれ日スペース内のカフェスペースは、時間を問わず利用が多いことから、こまめに見回りや清掃を行い環境維持に取り組んでいる。</t>
    <rPh sb="28" eb="29">
      <t>オオ</t>
    </rPh>
    <rPh sb="39" eb="41">
      <t>ミマワ</t>
    </rPh>
    <rPh sb="43" eb="45">
      <t>セイソウ</t>
    </rPh>
    <rPh sb="46" eb="47">
      <t>オコナ</t>
    </rPh>
    <rPh sb="48" eb="52">
      <t>カンキョウイジ</t>
    </rPh>
    <rPh sb="53" eb="54">
      <t>ト</t>
    </rPh>
    <rPh sb="55" eb="56">
      <t>ク</t>
    </rPh>
    <phoneticPr fontId="1"/>
  </si>
  <si>
    <t xml:space="preserve">従来府で実施してきた「絵本の読み聞かせ」を発展させ、伴奏をつけた「音楽と絵本の読み聞かせ」を府と共催で実施し、好評を得るなど利用者サービスの向上に貢献している。
</t>
    <rPh sb="2" eb="3">
      <t>フ</t>
    </rPh>
    <rPh sb="21" eb="23">
      <t>ハッテン</t>
    </rPh>
    <rPh sb="26" eb="28">
      <t>バンソウ</t>
    </rPh>
    <rPh sb="36" eb="38">
      <t>エホン</t>
    </rPh>
    <rPh sb="39" eb="40">
      <t>ヨ</t>
    </rPh>
    <rPh sb="41" eb="42">
      <t>キ</t>
    </rPh>
    <rPh sb="46" eb="47">
      <t>フ</t>
    </rPh>
    <rPh sb="48" eb="50">
      <t>キョウサイ</t>
    </rPh>
    <rPh sb="55" eb="57">
      <t>コウヒョウ</t>
    </rPh>
    <rPh sb="58" eb="59">
      <t>エ</t>
    </rPh>
    <rPh sb="62" eb="65">
      <t>リヨウシャ</t>
    </rPh>
    <rPh sb="70" eb="72">
      <t>コウジョウ</t>
    </rPh>
    <rPh sb="73" eb="75">
      <t>コウケン</t>
    </rPh>
    <phoneticPr fontId="1"/>
  </si>
  <si>
    <t>来館アンケートで府民ニーズが高いものをさらにブラッシュアップしたり、アンケートで要望が多かった講座を新たな講座として企画するなど、館内各所を活用してさまざまな効果的取組みを実施しており、参加者の満足度も高い。</t>
    <rPh sb="0" eb="2">
      <t>ライカン</t>
    </rPh>
    <rPh sb="8" eb="10">
      <t>フミン</t>
    </rPh>
    <rPh sb="14" eb="15">
      <t>タカ</t>
    </rPh>
    <rPh sb="40" eb="42">
      <t>ヨウボウ</t>
    </rPh>
    <rPh sb="43" eb="44">
      <t>オオ</t>
    </rPh>
    <rPh sb="47" eb="49">
      <t>コウザ</t>
    </rPh>
    <rPh sb="50" eb="51">
      <t>アラ</t>
    </rPh>
    <rPh sb="53" eb="55">
      <t>コウザ</t>
    </rPh>
    <rPh sb="58" eb="60">
      <t>キカク</t>
    </rPh>
    <rPh sb="65" eb="67">
      <t>カンナイ</t>
    </rPh>
    <rPh sb="67" eb="69">
      <t>カクショ</t>
    </rPh>
    <rPh sb="70" eb="72">
      <t>カツヨウ</t>
    </rPh>
    <rPh sb="79" eb="82">
      <t>コウカテキ</t>
    </rPh>
    <rPh sb="82" eb="84">
      <t>トリクミ</t>
    </rPh>
    <rPh sb="86" eb="88">
      <t>ジッシ</t>
    </rPh>
    <rPh sb="93" eb="96">
      <t>サンカシャ</t>
    </rPh>
    <rPh sb="97" eb="100">
      <t>マンゾクド</t>
    </rPh>
    <rPh sb="101" eb="102">
      <t>タカ</t>
    </rPh>
    <phoneticPr fontId="1"/>
  </si>
  <si>
    <t>継続イベントについては、前年度の来館アンケートでの要望を反映するなどブラッシュアップした。また、新しい企画、内容に取り組んだ。
ホール：第1回府民講座「なにわの笑い　大阪弁の魅力と魔力」、第19回 若者ダンス・カーニバル in 大阪府立中央図書館
会議室：第2回府民講座「スマートグラスとAI」、第3回府民講座「暮らしにあった家づくり－失敗、後悔しないリフォーム3つのポイント教えます！ー」、第4回府民講座「三人の藤野先生と適塾の精神」
「スマートグラスとAI」では新しい技術についての講座を開拓し、装着体験も好評であった。
エントランス：生駒ネイチャークラフトクラブ工作教室「おりがみでこいのぼりをつくろう」「木の実でMYパンダをつくろう　ブンブンゼミもついてくる」「クリスマスリースをつくろう」、アート魚拓体験会
展示コーナー：大阪府高齢者大学同窓会東部作品展示会、令和8年度使用教科書見本本特別展示会、茂田井 武　原画展、アート魚拓展
POPやポスターを作成し、来館者の目にとまるよう工夫した。また、原画展では図書館所蔵資料の関連資料展示を行うことで、蔵書の利用にも繋がる工夫を行った。</t>
    <rPh sb="0" eb="2">
      <t>ケイゾク</t>
    </rPh>
    <rPh sb="12" eb="14">
      <t>ゼンネン</t>
    </rPh>
    <rPh sb="14" eb="15">
      <t>ド</t>
    </rPh>
    <rPh sb="16" eb="18">
      <t>ライカン</t>
    </rPh>
    <rPh sb="28" eb="30">
      <t>ハンエイ</t>
    </rPh>
    <rPh sb="69" eb="70">
      <t>ダイ</t>
    </rPh>
    <rPh sb="71" eb="72">
      <t>カイ</t>
    </rPh>
    <rPh sb="72" eb="76">
      <t>フミンコウザ</t>
    </rPh>
    <rPh sb="81" eb="82">
      <t>ワラ</t>
    </rPh>
    <rPh sb="84" eb="87">
      <t>オオサカベン</t>
    </rPh>
    <rPh sb="88" eb="90">
      <t>ミリョク</t>
    </rPh>
    <rPh sb="91" eb="93">
      <t>マリョク</t>
    </rPh>
    <rPh sb="95" eb="96">
      <t>ダイ</t>
    </rPh>
    <rPh sb="98" eb="99">
      <t>カイ</t>
    </rPh>
    <rPh sb="100" eb="102">
      <t>ワカモノ</t>
    </rPh>
    <rPh sb="115" eb="117">
      <t>オオサカ</t>
    </rPh>
    <rPh sb="117" eb="119">
      <t>フリツ</t>
    </rPh>
    <rPh sb="119" eb="124">
      <t>チュウオウトショカン</t>
    </rPh>
    <rPh sb="126" eb="129">
      <t>カイギシツ</t>
    </rPh>
    <rPh sb="130" eb="131">
      <t>ダイ</t>
    </rPh>
    <rPh sb="132" eb="133">
      <t>カイ</t>
    </rPh>
    <rPh sb="133" eb="137">
      <t>フミンコウザ</t>
    </rPh>
    <rPh sb="150" eb="151">
      <t>ダイ</t>
    </rPh>
    <rPh sb="152" eb="153">
      <t>カイ</t>
    </rPh>
    <rPh sb="153" eb="157">
      <t>フミンコウザ</t>
    </rPh>
    <rPh sb="158" eb="159">
      <t>ク</t>
    </rPh>
    <rPh sb="165" eb="166">
      <t>イエ</t>
    </rPh>
    <rPh sb="170" eb="172">
      <t>シッパイ</t>
    </rPh>
    <rPh sb="173" eb="175">
      <t>コウカイ</t>
    </rPh>
    <rPh sb="190" eb="191">
      <t>オシ</t>
    </rPh>
    <rPh sb="198" eb="199">
      <t>ダイ</t>
    </rPh>
    <rPh sb="200" eb="201">
      <t>カイ</t>
    </rPh>
    <rPh sb="201" eb="205">
      <t>フミンコウザ</t>
    </rPh>
    <rPh sb="206" eb="208">
      <t>サンニン</t>
    </rPh>
    <rPh sb="209" eb="211">
      <t>フジノ</t>
    </rPh>
    <rPh sb="211" eb="213">
      <t>センセイ</t>
    </rPh>
    <rPh sb="214" eb="216">
      <t>テキジュク</t>
    </rPh>
    <rPh sb="217" eb="219">
      <t>セイシン</t>
    </rPh>
    <rPh sb="273" eb="275">
      <t>イコマ</t>
    </rPh>
    <rPh sb="309" eb="310">
      <t>キ</t>
    </rPh>
    <rPh sb="311" eb="312">
      <t>ミ</t>
    </rPh>
    <rPh sb="356" eb="358">
      <t>ギョタク</t>
    </rPh>
    <rPh sb="358" eb="361">
      <t>タイケンカイ</t>
    </rPh>
    <rPh sb="363" eb="365">
      <t>テンジ</t>
    </rPh>
    <rPh sb="370" eb="373">
      <t>オオサカフ</t>
    </rPh>
    <rPh sb="373" eb="376">
      <t>コウレイシャ</t>
    </rPh>
    <rPh sb="376" eb="378">
      <t>ダイガク</t>
    </rPh>
    <rPh sb="378" eb="380">
      <t>ドウソウ</t>
    </rPh>
    <rPh sb="380" eb="381">
      <t>カイ</t>
    </rPh>
    <rPh sb="381" eb="383">
      <t>トウブ</t>
    </rPh>
    <rPh sb="383" eb="388">
      <t>サクヒンテンジカイ</t>
    </rPh>
    <rPh sb="389" eb="391">
      <t>レイワ</t>
    </rPh>
    <rPh sb="392" eb="393">
      <t>ネン</t>
    </rPh>
    <rPh sb="393" eb="394">
      <t>ド</t>
    </rPh>
    <rPh sb="394" eb="396">
      <t>シヨウ</t>
    </rPh>
    <rPh sb="396" eb="399">
      <t>キョウカショ</t>
    </rPh>
    <rPh sb="399" eb="402">
      <t>ミホンホン</t>
    </rPh>
    <rPh sb="402" eb="404">
      <t>トクベツ</t>
    </rPh>
    <rPh sb="404" eb="407">
      <t>テンジカイ</t>
    </rPh>
    <rPh sb="408" eb="411">
      <t>モタイ</t>
    </rPh>
    <rPh sb="412" eb="413">
      <t>タケシ</t>
    </rPh>
    <rPh sb="414" eb="417">
      <t>ゲンガテン</t>
    </rPh>
    <rPh sb="421" eb="424">
      <t>ギョタクテン</t>
    </rPh>
    <rPh sb="434" eb="436">
      <t>サクセイ</t>
    </rPh>
    <rPh sb="438" eb="441">
      <t>ライカンシャ</t>
    </rPh>
    <rPh sb="442" eb="443">
      <t>メ</t>
    </rPh>
    <rPh sb="449" eb="451">
      <t>クフウ</t>
    </rPh>
    <rPh sb="457" eb="460">
      <t>ゲンガテン</t>
    </rPh>
    <rPh sb="462" eb="465">
      <t>トショカン</t>
    </rPh>
    <rPh sb="465" eb="467">
      <t>ショゾウ</t>
    </rPh>
    <rPh sb="467" eb="469">
      <t>シリョウ</t>
    </rPh>
    <rPh sb="470" eb="472">
      <t>カンレン</t>
    </rPh>
    <rPh sb="472" eb="474">
      <t>シリョウ</t>
    </rPh>
    <rPh sb="474" eb="476">
      <t>テンジ</t>
    </rPh>
    <rPh sb="477" eb="478">
      <t>オコナ</t>
    </rPh>
    <rPh sb="483" eb="485">
      <t>ゾウショ</t>
    </rPh>
    <rPh sb="486" eb="488">
      <t>リヨウ</t>
    </rPh>
    <rPh sb="490" eb="491">
      <t>ツナ</t>
    </rPh>
    <rPh sb="493" eb="495">
      <t>クフウ</t>
    </rPh>
    <rPh sb="496" eb="497">
      <t>オコナ</t>
    </rPh>
    <phoneticPr fontId="1"/>
  </si>
  <si>
    <t xml:space="preserve">【今年度末見込み：13回】
※14回実施予定も、東大阪市との共催事業である「東大阪市平和の集い　平和資料展」が中止となったことにより、13回の見込みとなる。
</t>
    <rPh sb="24" eb="28">
      <t>ヒガシオオサカシ</t>
    </rPh>
    <rPh sb="30" eb="32">
      <t>キョウサイ</t>
    </rPh>
    <rPh sb="32" eb="34">
      <t>ジギョウ</t>
    </rPh>
    <rPh sb="38" eb="42">
      <t>ヒガシオオサカシ</t>
    </rPh>
    <rPh sb="42" eb="44">
      <t>ヘイワ</t>
    </rPh>
    <rPh sb="45" eb="46">
      <t>ツド</t>
    </rPh>
    <rPh sb="48" eb="50">
      <t>ヘイワ</t>
    </rPh>
    <rPh sb="50" eb="52">
      <t>シリョウ</t>
    </rPh>
    <rPh sb="52" eb="53">
      <t>テン</t>
    </rPh>
    <phoneticPr fontId="1"/>
  </si>
  <si>
    <t>「2025年 大阪・関西万博と「知」を繋ごうプロジェクト」では、府と共催事業としてクイズラリーを、協力事業としてホールイベント、展示を行った。府と連携し、大阪・関西万博と図書館を繋ぐ事業に積極的に取り組んだ。</t>
    <rPh sb="32" eb="33">
      <t>フ</t>
    </rPh>
    <rPh sb="71" eb="72">
      <t>フ</t>
    </rPh>
    <rPh sb="77" eb="79">
      <t>オオサカ</t>
    </rPh>
    <phoneticPr fontId="1"/>
  </si>
  <si>
    <t>万博の開催とあわせて実施した府主催事業「2025年大阪・関西万博と「知」を繋ごうプロジェクト」では、府と一体となり事業実施に積極的にかかわった。</t>
    <rPh sb="14" eb="15">
      <t>フ</t>
    </rPh>
    <rPh sb="50" eb="51">
      <t>フ</t>
    </rPh>
    <phoneticPr fontId="1"/>
  </si>
  <si>
    <t>管理に必要となる経費を計上し、適切に執行している。</t>
    <rPh sb="0" eb="2">
      <t>カンリ</t>
    </rPh>
    <rPh sb="3" eb="5">
      <t>ヒツヨウ</t>
    </rPh>
    <rPh sb="8" eb="10">
      <t>ケイヒ</t>
    </rPh>
    <rPh sb="11" eb="13">
      <t>ケイジョウ</t>
    </rPh>
    <rPh sb="15" eb="17">
      <t>テキセツ</t>
    </rPh>
    <rPh sb="18" eb="20">
      <t>シッコウ</t>
    </rPh>
    <phoneticPr fontId="1"/>
  </si>
  <si>
    <t>府職員と連携した管理体制、危機管理体制が構築できている。</t>
    <rPh sb="0" eb="1">
      <t>フ</t>
    </rPh>
    <rPh sb="1" eb="3">
      <t>ショクイン</t>
    </rPh>
    <rPh sb="4" eb="6">
      <t>レンケイ</t>
    </rPh>
    <rPh sb="8" eb="12">
      <t>カンリタイセイ</t>
    </rPh>
    <rPh sb="13" eb="15">
      <t>キキ</t>
    </rPh>
    <rPh sb="15" eb="19">
      <t>カンリタイセイ</t>
    </rPh>
    <rPh sb="20" eb="22">
      <t>コウチク</t>
    </rPh>
    <phoneticPr fontId="1"/>
  </si>
  <si>
    <t>障がい者支援センターから雇用を継続しており、行政の福祉化に尽力している。</t>
    <rPh sb="0" eb="1">
      <t>ショウ</t>
    </rPh>
    <rPh sb="3" eb="4">
      <t>シャ</t>
    </rPh>
    <rPh sb="4" eb="6">
      <t>シエン</t>
    </rPh>
    <rPh sb="12" eb="14">
      <t>コヨウ</t>
    </rPh>
    <rPh sb="15" eb="17">
      <t>ケイゾク</t>
    </rPh>
    <rPh sb="22" eb="24">
      <t>ギョウセイ</t>
    </rPh>
    <rPh sb="25" eb="28">
      <t>フクシカ</t>
    </rPh>
    <rPh sb="29" eb="31">
      <t>ジンリョク</t>
    </rPh>
    <phoneticPr fontId="1"/>
  </si>
  <si>
    <t>３社中１社が未達であったことから、法定雇用率達成に向けた取組みを引き続き促していく。</t>
    <phoneticPr fontId="1"/>
  </si>
  <si>
    <t xml:space="preserve">新たに近畿大学競技かるた部と「はじめての競技かるた」のイベントを実施した。
</t>
    <phoneticPr fontId="1"/>
  </si>
  <si>
    <t>来館アンケートに協力いただいた利用者へのノベルティとして、府内障がい者福祉施設が作成した「しおり」を配布した。</t>
    <rPh sb="0" eb="2">
      <t>ライカン</t>
    </rPh>
    <rPh sb="35" eb="37">
      <t>フクシ</t>
    </rPh>
    <rPh sb="37" eb="39">
      <t>シセツ</t>
    </rPh>
    <phoneticPr fontId="1"/>
  </si>
  <si>
    <t>エル・チャレンジと協働し、障がい者福祉施設や府NPOなどに出展いただき、エントランスにて定期的にマルシェを開催。特に食品類は好評を得ており、障がい者の労働意欲を高めている。</t>
    <rPh sb="13" eb="14">
      <t>ショウ</t>
    </rPh>
    <rPh sb="16" eb="17">
      <t>シャ</t>
    </rPh>
    <rPh sb="17" eb="19">
      <t>フクシ</t>
    </rPh>
    <rPh sb="19" eb="21">
      <t>シセツ</t>
    </rPh>
    <rPh sb="22" eb="23">
      <t>フ</t>
    </rPh>
    <rPh sb="29" eb="31">
      <t>シュッテン</t>
    </rPh>
    <phoneticPr fontId="1"/>
  </si>
  <si>
    <t>エル・チャレンジや府内障がい者福祉施設、府NPOなどに加え、新たに近隣大学生との協働関係を構築するなど積極的に取り組んでいる。</t>
    <rPh sb="9" eb="11">
      <t>フナイ</t>
    </rPh>
    <rPh sb="11" eb="12">
      <t>ショウ</t>
    </rPh>
    <rPh sb="14" eb="15">
      <t>シャ</t>
    </rPh>
    <rPh sb="15" eb="19">
      <t>フクシシセツ</t>
    </rPh>
    <rPh sb="20" eb="21">
      <t>フ</t>
    </rPh>
    <rPh sb="27" eb="28">
      <t>クワ</t>
    </rPh>
    <rPh sb="30" eb="31">
      <t>アラ</t>
    </rPh>
    <rPh sb="33" eb="38">
      <t>キンリンダイガクセイ</t>
    </rPh>
    <rPh sb="40" eb="42">
      <t>キョウドウ</t>
    </rPh>
    <rPh sb="42" eb="44">
      <t>カンケイ</t>
    </rPh>
    <rPh sb="45" eb="47">
      <t>コウチク</t>
    </rPh>
    <phoneticPr fontId="1"/>
  </si>
  <si>
    <t xml:space="preserve">新たに平面駐車場の運用を開始したことに伴い駐輪場やバイク置き場の運用に変更等が生じ、利用者が戸惑う場面があったが、警備員による誘導や利用者にわかりやすい案内板を掲出することで解消につなげた。
</t>
    <rPh sb="3" eb="8">
      <t>ヘイメンチュウシャジョウ</t>
    </rPh>
    <rPh sb="9" eb="11">
      <t>ウンヨウ</t>
    </rPh>
    <rPh sb="12" eb="14">
      <t>カイシ</t>
    </rPh>
    <rPh sb="19" eb="20">
      <t>トモナ</t>
    </rPh>
    <rPh sb="21" eb="24">
      <t>チュウリンジョウ</t>
    </rPh>
    <rPh sb="28" eb="29">
      <t>オ</t>
    </rPh>
    <rPh sb="30" eb="31">
      <t>バ</t>
    </rPh>
    <rPh sb="32" eb="34">
      <t>ウンヨウ</t>
    </rPh>
    <rPh sb="35" eb="38">
      <t>ヘンコウトウ</t>
    </rPh>
    <rPh sb="39" eb="40">
      <t>ショウ</t>
    </rPh>
    <rPh sb="42" eb="45">
      <t>リヨウシャ</t>
    </rPh>
    <rPh sb="46" eb="48">
      <t>トマド</t>
    </rPh>
    <rPh sb="81" eb="82">
      <t>シュツ</t>
    </rPh>
    <rPh sb="87" eb="89">
      <t>カイショウ</t>
    </rPh>
    <phoneticPr fontId="1"/>
  </si>
  <si>
    <t>参加、体験型のイベント（ワークショップ、コンサート等）を中心に様々な自主事業を企画実施し、昨年度と比較し回数では6回増、参加者数は2,000人超の増が見込まれるなど、積極的に取り組んでいる。また、ホームページへはイベントの告知に加え終了したイベントの開催報告を掲載し、興味を持って閲覧いただける工夫をしている。
また、「ゴーゴー落語」では、様々な落語家さんに出演頂き、演目も話題となっているものを取り入れて企画するなど、工夫を凝らしたものとなっており、参加者に好評である。</t>
    <rPh sb="0" eb="2">
      <t>サンカ</t>
    </rPh>
    <rPh sb="3" eb="6">
      <t>タイケンガタ</t>
    </rPh>
    <rPh sb="25" eb="26">
      <t>トウ</t>
    </rPh>
    <rPh sb="28" eb="30">
      <t>チュウシン</t>
    </rPh>
    <rPh sb="31" eb="33">
      <t>サマザマ</t>
    </rPh>
    <rPh sb="34" eb="38">
      <t>ジシュジギョウ</t>
    </rPh>
    <rPh sb="39" eb="43">
      <t>キカクジッシ</t>
    </rPh>
    <rPh sb="45" eb="48">
      <t>サクネンド</t>
    </rPh>
    <rPh sb="49" eb="51">
      <t>ヒカク</t>
    </rPh>
    <rPh sb="52" eb="54">
      <t>カイスウ</t>
    </rPh>
    <rPh sb="57" eb="58">
      <t>カイ</t>
    </rPh>
    <rPh sb="58" eb="59">
      <t>ゾウ</t>
    </rPh>
    <rPh sb="60" eb="63">
      <t>サンカシャ</t>
    </rPh>
    <rPh sb="63" eb="64">
      <t>スウ</t>
    </rPh>
    <rPh sb="70" eb="71">
      <t>ニン</t>
    </rPh>
    <rPh sb="71" eb="72">
      <t>チョウ</t>
    </rPh>
    <rPh sb="73" eb="74">
      <t>ゾウ</t>
    </rPh>
    <rPh sb="75" eb="77">
      <t>ミコ</t>
    </rPh>
    <rPh sb="83" eb="86">
      <t>セッキョクテキ</t>
    </rPh>
    <rPh sb="87" eb="88">
      <t>ト</t>
    </rPh>
    <rPh sb="89" eb="90">
      <t>ク</t>
    </rPh>
    <rPh sb="111" eb="113">
      <t>コクチ</t>
    </rPh>
    <rPh sb="114" eb="115">
      <t>クワ</t>
    </rPh>
    <rPh sb="116" eb="118">
      <t>シュウリョウ</t>
    </rPh>
    <rPh sb="125" eb="127">
      <t>カイサイ</t>
    </rPh>
    <rPh sb="127" eb="129">
      <t>ホウコク</t>
    </rPh>
    <rPh sb="130" eb="132">
      <t>ケイサイ</t>
    </rPh>
    <rPh sb="134" eb="136">
      <t>キョウミ</t>
    </rPh>
    <rPh sb="137" eb="138">
      <t>モ</t>
    </rPh>
    <rPh sb="140" eb="142">
      <t>エツラン</t>
    </rPh>
    <rPh sb="147" eb="149">
      <t>クフウ</t>
    </rPh>
    <rPh sb="170" eb="172">
      <t>サマザマ</t>
    </rPh>
    <rPh sb="173" eb="176">
      <t>ラクゴカ</t>
    </rPh>
    <rPh sb="179" eb="181">
      <t>シュツエン</t>
    </rPh>
    <rPh sb="181" eb="182">
      <t>イタダ</t>
    </rPh>
    <rPh sb="184" eb="186">
      <t>エンモク</t>
    </rPh>
    <rPh sb="187" eb="189">
      <t>ワダイ</t>
    </rPh>
    <rPh sb="198" eb="199">
      <t>ト</t>
    </rPh>
    <rPh sb="200" eb="201">
      <t>イ</t>
    </rPh>
    <rPh sb="203" eb="205">
      <t>キカク</t>
    </rPh>
    <rPh sb="210" eb="212">
      <t>クフウ</t>
    </rPh>
    <rPh sb="213" eb="214">
      <t>コ</t>
    </rPh>
    <rPh sb="226" eb="229">
      <t>サンカシャ</t>
    </rPh>
    <rPh sb="230" eb="232">
      <t>コウヒョウ</t>
    </rPh>
    <phoneticPr fontId="1"/>
  </si>
  <si>
    <t>昨年度と比較し夏季の水光熱使用量は増加しているものの、年間の使用料金は約10%低下していることや、突発的な修繕などの支出増があるものの、利用料金収入計画値が概ね30％増となっていることなど、収支計画及び事業計画・管理体制計画との整合性は図られている。</t>
    <rPh sb="27" eb="29">
      <t>ネンカン</t>
    </rPh>
    <rPh sb="30" eb="32">
      <t>シヨウ</t>
    </rPh>
    <rPh sb="60" eb="61">
      <t>ゾウ</t>
    </rPh>
    <rPh sb="99" eb="100">
      <t>オヨ</t>
    </rPh>
    <rPh sb="101" eb="105">
      <t>ジギョウケイカク</t>
    </rPh>
    <rPh sb="106" eb="110">
      <t>カンリタイセイ</t>
    </rPh>
    <rPh sb="110" eb="112">
      <t>ケイカク</t>
    </rPh>
    <rPh sb="118" eb="119">
      <t>ハカ</t>
    </rPh>
    <phoneticPr fontId="1"/>
  </si>
  <si>
    <t>各種ランニングコストの高騰、経年劣化に伴う修繕費が上昇傾向にあるものの、収支計画は妥当であり、事業計画・管理体制計画との整合性は図られている。</t>
    <rPh sb="0" eb="2">
      <t>カクシュ</t>
    </rPh>
    <rPh sb="11" eb="13">
      <t>コウトウ</t>
    </rPh>
    <rPh sb="14" eb="18">
      <t>ケイネンレッカ</t>
    </rPh>
    <rPh sb="19" eb="20">
      <t>トモナ</t>
    </rPh>
    <rPh sb="21" eb="24">
      <t>シュウゼンヒ</t>
    </rPh>
    <rPh sb="25" eb="29">
      <t>ジョウショウケイコウ</t>
    </rPh>
    <rPh sb="36" eb="38">
      <t>シュウシ</t>
    </rPh>
    <rPh sb="38" eb="40">
      <t>ケイカク</t>
    </rPh>
    <rPh sb="41" eb="43">
      <t>ダトウ</t>
    </rPh>
    <phoneticPr fontId="1"/>
  </si>
  <si>
    <t>必要な人員配置は行われている。
近隣住民からの捜索依頼やメールでの爆破予告など不測の事態への対応に際しても、JV3社の管理監督者と府職員との必要な連携が図られている。</t>
    <rPh sb="0" eb="2">
      <t>ヒツヨウ</t>
    </rPh>
    <rPh sb="3" eb="7">
      <t>ジンインハイチ</t>
    </rPh>
    <rPh sb="8" eb="9">
      <t>オコナ</t>
    </rPh>
    <rPh sb="16" eb="18">
      <t>キンリン</t>
    </rPh>
    <rPh sb="18" eb="20">
      <t>ジュウミン</t>
    </rPh>
    <rPh sb="23" eb="25">
      <t>ソウサク</t>
    </rPh>
    <rPh sb="25" eb="27">
      <t>イライ</t>
    </rPh>
    <rPh sb="39" eb="41">
      <t>フソク</t>
    </rPh>
    <rPh sb="46" eb="48">
      <t>タイオウ</t>
    </rPh>
    <rPh sb="57" eb="58">
      <t>シャ</t>
    </rPh>
    <rPh sb="59" eb="64">
      <t>カンリカントクシャ</t>
    </rPh>
    <rPh sb="65" eb="68">
      <t>フショクイン</t>
    </rPh>
    <rPh sb="70" eb="72">
      <t>ヒツヨウ</t>
    </rPh>
    <rPh sb="73" eb="75">
      <t>レンケイ</t>
    </rPh>
    <rPh sb="76" eb="77">
      <t>ハカ</t>
    </rPh>
    <phoneticPr fontId="1"/>
  </si>
  <si>
    <t>11月19日～11月30日に来館アンケートを実施。手渡しでの回答依頼や、アンケート協力者にはノベルティを配布するなどで、昨年の75%増のアンケートを回収することができた。（令和７年度1,775名、令和６年度1,034名、令和５年度813名）
（令和７年度アンケート結果の詳細は参考資料　Ｃ３-１）</t>
    <rPh sb="2" eb="3">
      <t>ガツ</t>
    </rPh>
    <rPh sb="5" eb="6">
      <t>ニチ</t>
    </rPh>
    <rPh sb="9" eb="10">
      <t>ガツ</t>
    </rPh>
    <rPh sb="12" eb="13">
      <t>ニチ</t>
    </rPh>
    <rPh sb="14" eb="16">
      <t>ライカン</t>
    </rPh>
    <rPh sb="22" eb="24">
      <t>ジッシ</t>
    </rPh>
    <rPh sb="74" eb="76">
      <t>カイシュウ</t>
    </rPh>
    <rPh sb="86" eb="88">
      <t>レイワ</t>
    </rPh>
    <rPh sb="98" eb="100">
      <t>レイワ</t>
    </rPh>
    <rPh sb="110" eb="112">
      <t>レイワ</t>
    </rPh>
    <rPh sb="122" eb="124">
      <t>レイワ</t>
    </rPh>
    <rPh sb="125" eb="127">
      <t>ネンド</t>
    </rPh>
    <rPh sb="132" eb="134">
      <t>ケッカ</t>
    </rPh>
    <rPh sb="135" eb="137">
      <t>ショウサイ</t>
    </rPh>
    <phoneticPr fontId="1"/>
  </si>
  <si>
    <t>令和６年度に開催した「かるた大会」で百人一首をやりたいとの声があがったことから、近畿大学競技かるた部に協力いただき、競技かるたの説明や実演、体験ができるイベントを実施した。</t>
    <rPh sb="0" eb="2">
      <t>レイワ</t>
    </rPh>
    <phoneticPr fontId="1"/>
  </si>
  <si>
    <t>食堂事業（ランチのみ）は材料費など高騰しているなか、セルフサービスなどでコスト削減を徹底し、来館アンケートにおいても価格・味の高評価を継続している。</t>
    <rPh sb="46" eb="48">
      <t>ライカン</t>
    </rPh>
    <rPh sb="58" eb="60">
      <t>カカク</t>
    </rPh>
    <rPh sb="61" eb="62">
      <t>アジ</t>
    </rPh>
    <phoneticPr fontId="1"/>
  </si>
  <si>
    <t>来館アンケート結果を分析し、利用者の興味に合致したテーマ選定に努めている。また、参加者アンケートに記載された要望を受け、新しいイベントを企画実施している。</t>
    <rPh sb="0" eb="2">
      <t>ライカン</t>
    </rPh>
    <rPh sb="7" eb="9">
      <t>ケッカ</t>
    </rPh>
    <rPh sb="10" eb="12">
      <t>ブンセキ</t>
    </rPh>
    <rPh sb="14" eb="17">
      <t>リヨウシャ</t>
    </rPh>
    <rPh sb="18" eb="20">
      <t>キョウミ</t>
    </rPh>
    <rPh sb="21" eb="23">
      <t>ガッチ</t>
    </rPh>
    <rPh sb="28" eb="30">
      <t>センテイ</t>
    </rPh>
    <rPh sb="31" eb="32">
      <t>ツト</t>
    </rPh>
    <phoneticPr fontId="1"/>
  </si>
  <si>
    <t>令和６年度の第２回評価委員会での委員からのご指摘を受け、来館アンケート回答数増加に向け、配布方法の工夫やノベルティグッズの配布など意欲的に取り組んだ結果、大幅な回答数増加につながった。</t>
    <rPh sb="0" eb="2">
      <t>レイワ</t>
    </rPh>
    <rPh sb="3" eb="5">
      <t>ネンド</t>
    </rPh>
    <rPh sb="6" eb="7">
      <t>ダイ</t>
    </rPh>
    <rPh sb="8" eb="9">
      <t>カイ</t>
    </rPh>
    <rPh sb="11" eb="14">
      <t>イインカイ</t>
    </rPh>
    <rPh sb="16" eb="18">
      <t>イイン</t>
    </rPh>
    <rPh sb="22" eb="24">
      <t>シテキ</t>
    </rPh>
    <rPh sb="25" eb="26">
      <t>ウ</t>
    </rPh>
    <rPh sb="28" eb="30">
      <t>ライカン</t>
    </rPh>
    <rPh sb="35" eb="38">
      <t>カイトウスウ</t>
    </rPh>
    <rPh sb="38" eb="40">
      <t>ゾウカ</t>
    </rPh>
    <rPh sb="41" eb="42">
      <t>ム</t>
    </rPh>
    <rPh sb="44" eb="48">
      <t>ハイフホウホウ</t>
    </rPh>
    <rPh sb="49" eb="51">
      <t>クフウ</t>
    </rPh>
    <rPh sb="61" eb="63">
      <t>ハイフ</t>
    </rPh>
    <rPh sb="65" eb="68">
      <t>イヨクテキ</t>
    </rPh>
    <rPh sb="69" eb="70">
      <t>ト</t>
    </rPh>
    <rPh sb="71" eb="72">
      <t>ク</t>
    </rPh>
    <rPh sb="74" eb="76">
      <t>ケッカ</t>
    </rPh>
    <rPh sb="77" eb="79">
      <t>オオハバ</t>
    </rPh>
    <rPh sb="80" eb="85">
      <t>カイトウスウゾウカ</t>
    </rPh>
    <phoneticPr fontId="1"/>
  </si>
  <si>
    <t xml:space="preserve">来館アンケートから食堂は価格、味の評価が高く、利用者のニーズに対応できている。
</t>
    <rPh sb="0" eb="2">
      <t>ライカン</t>
    </rPh>
    <rPh sb="23" eb="26">
      <t>リヨウシャ</t>
    </rPh>
    <rPh sb="31" eb="33">
      <t>タイオウ</t>
    </rPh>
    <phoneticPr fontId="1"/>
  </si>
  <si>
    <t>来館アンケートの配付方法やノベルティ配付などの工夫を行い、大幅に回答数が増加した。</t>
    <rPh sb="0" eb="2">
      <t>ライカン</t>
    </rPh>
    <rPh sb="8" eb="10">
      <t>ハイフ</t>
    </rPh>
    <rPh sb="10" eb="12">
      <t>ホウホウ</t>
    </rPh>
    <rPh sb="18" eb="20">
      <t>ハイフ</t>
    </rPh>
    <rPh sb="23" eb="25">
      <t>クフウ</t>
    </rPh>
    <rPh sb="26" eb="27">
      <t>オコナ</t>
    </rPh>
    <rPh sb="29" eb="31">
      <t>オオハバ</t>
    </rPh>
    <rPh sb="32" eb="35">
      <t>カイトウスウ</t>
    </rPh>
    <rPh sb="36" eb="38">
      <t>ゾウカ</t>
    </rPh>
    <phoneticPr fontId="1"/>
  </si>
  <si>
    <t xml:space="preserve">運営にあたっては各種アンケート等で見えた改善点について、速やかに対応し、満足度の向上に努めている。
</t>
    <rPh sb="0" eb="2">
      <t>ウンエイ</t>
    </rPh>
    <rPh sb="8" eb="10">
      <t>カクシュ</t>
    </rPh>
    <rPh sb="15" eb="16">
      <t>トウ</t>
    </rPh>
    <rPh sb="17" eb="18">
      <t>ミ</t>
    </rPh>
    <rPh sb="20" eb="23">
      <t>カイゼンテン</t>
    </rPh>
    <rPh sb="28" eb="29">
      <t>スミ</t>
    </rPh>
    <rPh sb="32" eb="34">
      <t>タイオウ</t>
    </rPh>
    <rPh sb="36" eb="39">
      <t>マンゾクド</t>
    </rPh>
    <rPh sb="40" eb="42">
      <t>コウジョウ</t>
    </rPh>
    <rPh sb="43" eb="44">
      <t>ツト</t>
    </rPh>
    <phoneticPr fontId="1"/>
  </si>
  <si>
    <t>令和６年度の来館アンケート結果を踏まえ、利用者ニーズの高い自習室利用への会議室の開放やワークショップ、新たなイベントの実施など、フィードバックに取り組んでいる。</t>
    <rPh sb="0" eb="2">
      <t>レイワ</t>
    </rPh>
    <rPh sb="3" eb="5">
      <t>ネンド</t>
    </rPh>
    <rPh sb="6" eb="8">
      <t>ライカン</t>
    </rPh>
    <rPh sb="13" eb="15">
      <t>ケッカ</t>
    </rPh>
    <rPh sb="16" eb="17">
      <t>フ</t>
    </rPh>
    <rPh sb="32" eb="34">
      <t>リヨウ</t>
    </rPh>
    <rPh sb="40" eb="42">
      <t>カイホウ</t>
    </rPh>
    <rPh sb="72" eb="73">
      <t>ト</t>
    </rPh>
    <rPh sb="74" eb="75">
      <t>ク</t>
    </rPh>
    <phoneticPr fontId="1"/>
  </si>
  <si>
    <t>自主事業にかかる参加者アンケートは、ほぼすべての事業において実施しており、参加者の声には真摯に対応し、満足度の向上に努めている。</t>
    <rPh sb="0" eb="4">
      <t>ジシュジギョウ</t>
    </rPh>
    <rPh sb="8" eb="11">
      <t>サンカシャ</t>
    </rPh>
    <rPh sb="24" eb="26">
      <t>ジギョウ</t>
    </rPh>
    <rPh sb="30" eb="32">
      <t>ジッシ</t>
    </rPh>
    <rPh sb="41" eb="42">
      <t>コエ</t>
    </rPh>
    <rPh sb="44" eb="46">
      <t>シンシ</t>
    </rPh>
    <rPh sb="47" eb="49">
      <t>タイオウ</t>
    </rPh>
    <rPh sb="51" eb="54">
      <t>マンゾクド</t>
    </rPh>
    <rPh sb="55" eb="57">
      <t>コウジョウ</t>
    </rPh>
    <rPh sb="58" eb="59">
      <t>ツト</t>
    </rPh>
    <phoneticPr fontId="1"/>
  </si>
  <si>
    <t>来館アンケート結果からも利用者へ快適な環境を提供できている。</t>
    <phoneticPr fontId="1"/>
  </si>
  <si>
    <t>総合評価及び最終評価は、次の４段階評価とする。
Ⅰ（評価対象となる年度の年度評価のうちSが５割以上で、B・Cがない。）
Ⅱ（評価対象となる年度の年度評価のうちBが３割未満で、Cがない。）
Ⅲ（Ⅰ・Ⅱ・Ⅳ以外）
Ⅳ（評価対象となる年度の年度評価のうちCが５割以上。ただし、評価対象期間の後半、取り組み状況に継続的な改善傾向が認められる場合を除く。）</t>
    <rPh sb="0" eb="5">
      <t>ソウゴウヒョウカオヨ</t>
    </rPh>
    <rPh sb="6" eb="10">
      <t>サイシュウヒョウカ</t>
    </rPh>
    <rPh sb="12" eb="13">
      <t>ツギ</t>
    </rPh>
    <rPh sb="15" eb="17">
      <t>ダンカイ</t>
    </rPh>
    <rPh sb="17" eb="19">
      <t>ヒョウカ</t>
    </rPh>
    <rPh sb="26" eb="30">
      <t>ヒョウカタイショウ</t>
    </rPh>
    <rPh sb="33" eb="35">
      <t>ネンド</t>
    </rPh>
    <rPh sb="36" eb="40">
      <t>ネンドヒョウカ</t>
    </rPh>
    <rPh sb="46" eb="47">
      <t>ワリ</t>
    </rPh>
    <rPh sb="47" eb="49">
      <t>イジョウ</t>
    </rPh>
    <rPh sb="62" eb="64">
      <t>ヒョウカ</t>
    </rPh>
    <rPh sb="64" eb="66">
      <t>タイショウ</t>
    </rPh>
    <rPh sb="69" eb="71">
      <t>ネンド</t>
    </rPh>
    <rPh sb="72" eb="76">
      <t>ネンドヒョウカ</t>
    </rPh>
    <rPh sb="82" eb="83">
      <t>ワリ</t>
    </rPh>
    <rPh sb="83" eb="85">
      <t>ミマン</t>
    </rPh>
    <rPh sb="101" eb="103">
      <t>イガイ</t>
    </rPh>
    <rPh sb="107" eb="111">
      <t>ヒョウカタイショウ</t>
    </rPh>
    <rPh sb="114" eb="116">
      <t>ネンド</t>
    </rPh>
    <rPh sb="117" eb="121">
      <t>ネンドヒョウカ</t>
    </rPh>
    <rPh sb="127" eb="128">
      <t>ワリ</t>
    </rPh>
    <rPh sb="128" eb="130">
      <t>イジョウ</t>
    </rPh>
    <rPh sb="135" eb="137">
      <t>ヒョウカ</t>
    </rPh>
    <rPh sb="137" eb="139">
      <t>タイショウ</t>
    </rPh>
    <rPh sb="139" eb="141">
      <t>キカン</t>
    </rPh>
    <rPh sb="142" eb="144">
      <t>コウハン</t>
    </rPh>
    <rPh sb="145" eb="146">
      <t>ト</t>
    </rPh>
    <rPh sb="147" eb="148">
      <t>ク</t>
    </rPh>
    <rPh sb="149" eb="151">
      <t>ジョウキョウ</t>
    </rPh>
    <rPh sb="152" eb="155">
      <t>ケイゾクテキ</t>
    </rPh>
    <rPh sb="156" eb="158">
      <t>カイゼン</t>
    </rPh>
    <rPh sb="158" eb="160">
      <t>ケイコウ</t>
    </rPh>
    <rPh sb="161" eb="162">
      <t>ミト</t>
    </rPh>
    <rPh sb="166" eb="168">
      <t>バアイ</t>
    </rPh>
    <rPh sb="169" eb="170">
      <t>ノゾ</t>
    </rPh>
    <phoneticPr fontId="1"/>
  </si>
  <si>
    <t>・評価点３　目標達成率103.8％（今年度見込み）</t>
    <rPh sb="1" eb="4">
      <t>ヒョウカテン</t>
    </rPh>
    <rPh sb="6" eb="11">
      <t>モクヒョウタッセイリツ</t>
    </rPh>
    <rPh sb="18" eb="21">
      <t>コンネンド</t>
    </rPh>
    <rPh sb="21" eb="23">
      <t>ミコ</t>
    </rPh>
    <phoneticPr fontId="1"/>
  </si>
  <si>
    <t>・評価点1　目標達成率78.8％（今年度見込み）</t>
    <rPh sb="1" eb="4">
      <t>ヒョウカテン</t>
    </rPh>
    <rPh sb="6" eb="11">
      <t>モクヒョウタッセイリツ</t>
    </rPh>
    <rPh sb="17" eb="20">
      <t>コンネンド</t>
    </rPh>
    <rPh sb="20" eb="22">
      <t>ミコ</t>
    </rPh>
    <phoneticPr fontId="1"/>
  </si>
  <si>
    <t>・評価点2　目標達成率87.5％（今年度見込み）</t>
    <rPh sb="1" eb="4">
      <t>ヒョウカテン</t>
    </rPh>
    <rPh sb="6" eb="11">
      <t>モクヒョウタッセイリツ</t>
    </rPh>
    <rPh sb="17" eb="20">
      <t>コンネンド</t>
    </rPh>
    <rPh sb="20" eb="22">
      <t>ミコ</t>
    </rPh>
    <phoneticPr fontId="1"/>
  </si>
  <si>
    <t>・評価点3　目標達成率100.1％（今年度見込み）</t>
    <rPh sb="1" eb="4">
      <t>ヒョウカテン</t>
    </rPh>
    <rPh sb="6" eb="11">
      <t>モクヒョウタッセイリツ</t>
    </rPh>
    <rPh sb="18" eb="21">
      <t>コンネンド</t>
    </rPh>
    <rPh sb="21" eb="23">
      <t>ミコ</t>
    </rPh>
    <phoneticPr fontId="1"/>
  </si>
  <si>
    <t>・評価点1　目標達成率59.7％（今年度見込み）</t>
    <rPh sb="1" eb="4">
      <t>ヒョウカテン</t>
    </rPh>
    <rPh sb="6" eb="11">
      <t>モクヒョウタッセイリツ</t>
    </rPh>
    <rPh sb="17" eb="20">
      <t>コンネンド</t>
    </rPh>
    <rPh sb="20" eb="22">
      <t>ミコ</t>
    </rPh>
    <phoneticPr fontId="1"/>
  </si>
  <si>
    <t>・令和７年度ホール利用率　38.4％（12月末時点）</t>
    <phoneticPr fontId="1"/>
  </si>
  <si>
    <t>・令和７年度大会議室利用率　50.9％（12月末時点）</t>
    <phoneticPr fontId="1"/>
  </si>
  <si>
    <t>・令和７年度中会議室利用率　75.8％（12月末時点）</t>
    <phoneticPr fontId="1"/>
  </si>
  <si>
    <t>・評価点３　目標達成率115.0％（今年度見込み）</t>
    <rPh sb="1" eb="4">
      <t>ヒョウカテン</t>
    </rPh>
    <rPh sb="6" eb="11">
      <t>モクヒョウタッセイリツ</t>
    </rPh>
    <rPh sb="18" eb="21">
      <t>コンネンド</t>
    </rPh>
    <rPh sb="21" eb="23">
      <t>ミコ</t>
    </rPh>
    <phoneticPr fontId="1"/>
  </si>
  <si>
    <t>・評価点4　目標達成率269.2％（今年度見込み）</t>
    <rPh sb="1" eb="4">
      <t>ヒョウカテン</t>
    </rPh>
    <rPh sb="6" eb="11">
      <t>モクヒョウタッセイリツ</t>
    </rPh>
    <rPh sb="18" eb="21">
      <t>コンネンド</t>
    </rPh>
    <rPh sb="21" eb="23">
      <t>ミコ</t>
    </rPh>
    <phoneticPr fontId="1"/>
  </si>
  <si>
    <t>・評価点2　目標達成率92.9％（今年度見込み）
「東大阪市平和の集い　平和資料展」が直前に中止となったため。（展示内容見直し）</t>
    <rPh sb="1" eb="4">
      <t>ヒョウカテン</t>
    </rPh>
    <rPh sb="6" eb="11">
      <t>モクヒョウタッセイリツ</t>
    </rPh>
    <rPh sb="17" eb="22">
      <t>コンネンドミコ</t>
    </rPh>
    <rPh sb="26" eb="30">
      <t>ヒガシオオサカシ</t>
    </rPh>
    <rPh sb="30" eb="32">
      <t>ヘイワ</t>
    </rPh>
    <rPh sb="33" eb="34">
      <t>ツド</t>
    </rPh>
    <rPh sb="36" eb="41">
      <t>ヘイワシリョウテン</t>
    </rPh>
    <rPh sb="43" eb="45">
      <t>チョクゼン</t>
    </rPh>
    <rPh sb="46" eb="48">
      <t>チュウシ</t>
    </rPh>
    <rPh sb="56" eb="60">
      <t>テンジナイヨウ</t>
    </rPh>
    <rPh sb="60" eb="62">
      <t>ミナオ</t>
    </rPh>
    <phoneticPr fontId="1"/>
  </si>
  <si>
    <t>・評価点3　目標達成率100.1％（今年度見込み）</t>
    <rPh sb="1" eb="4">
      <t>ヒョウカテン</t>
    </rPh>
    <rPh sb="6" eb="11">
      <t>モクヒョウタッセイリツ</t>
    </rPh>
    <rPh sb="18" eb="23">
      <t>コンネンドミコ</t>
    </rPh>
    <phoneticPr fontId="1"/>
  </si>
  <si>
    <t>・評価点3　目標達成率110.2％（今年度見込み）</t>
    <rPh sb="1" eb="4">
      <t>ヒョウカテン</t>
    </rPh>
    <rPh sb="6" eb="11">
      <t>モクヒョウタッセイリツ</t>
    </rPh>
    <rPh sb="18" eb="21">
      <t>コンネンド</t>
    </rPh>
    <rPh sb="21" eb="23">
      <t>ミコ</t>
    </rPh>
    <phoneticPr fontId="1"/>
  </si>
  <si>
    <t>・評価点3　目標達成率108.4％（今年度見込み）</t>
    <rPh sb="1" eb="4">
      <t>ヒョウカテン</t>
    </rPh>
    <rPh sb="6" eb="11">
      <t>モクヒョウタッセイリツ</t>
    </rPh>
    <rPh sb="18" eb="21">
      <t>コンネンド</t>
    </rPh>
    <rPh sb="21" eb="23">
      <t>ミコ</t>
    </rPh>
    <phoneticPr fontId="1"/>
  </si>
  <si>
    <t>・令和７年度小会議室利用率　39.2％（12月末時点）</t>
    <phoneticPr fontId="1"/>
  </si>
  <si>
    <t>・令和7年度実績収入額　　10,535千円（12月末時点）</t>
    <rPh sb="1" eb="3">
      <t>レイワ</t>
    </rPh>
    <rPh sb="4" eb="5">
      <t>ネン</t>
    </rPh>
    <rPh sb="5" eb="6">
      <t>ド</t>
    </rPh>
    <rPh sb="6" eb="8">
      <t>ジッセキ</t>
    </rPh>
    <rPh sb="8" eb="10">
      <t>シュウニュウ</t>
    </rPh>
    <rPh sb="10" eb="11">
      <t>ガク</t>
    </rPh>
    <rPh sb="19" eb="21">
      <t>センエン</t>
    </rPh>
    <rPh sb="24" eb="25">
      <t>ガツ</t>
    </rPh>
    <rPh sb="25" eb="26">
      <t>マツ</t>
    </rPh>
    <rPh sb="26" eb="28">
      <t>ジテン</t>
    </rPh>
    <phoneticPr fontId="1"/>
  </si>
  <si>
    <t xml:space="preserve">・令和7年度駐車場利用数 46,920台（12月末時点）
【今年度見込：　56,920台】  </t>
    <phoneticPr fontId="1"/>
  </si>
  <si>
    <t>・令和7年度収入額　10,319千円（12月末時点）
【今年度見込：13,019千円】</t>
    <phoneticPr fontId="1"/>
  </si>
  <si>
    <t>・令和7年度実施回数　9回（12月末時点）</t>
    <rPh sb="1" eb="3">
      <t>レイワ</t>
    </rPh>
    <rPh sb="4" eb="6">
      <t>ネンド</t>
    </rPh>
    <rPh sb="6" eb="8">
      <t>ジッシ</t>
    </rPh>
    <rPh sb="8" eb="10">
      <t>カイスウ</t>
    </rPh>
    <rPh sb="18" eb="20">
      <t>ジテン</t>
    </rPh>
    <phoneticPr fontId="1"/>
  </si>
  <si>
    <t>・令和7年度参加者数　284人（12月末時点）</t>
    <rPh sb="1" eb="3">
      <t>レイワ</t>
    </rPh>
    <rPh sb="4" eb="6">
      <t>ネンド</t>
    </rPh>
    <rPh sb="6" eb="10">
      <t>サンカシャスウ</t>
    </rPh>
    <rPh sb="20" eb="22">
      <t>ジテン</t>
    </rPh>
    <phoneticPr fontId="1"/>
  </si>
  <si>
    <t>・令和7年度実施回数　36回（12月末時点）</t>
    <phoneticPr fontId="1"/>
  </si>
  <si>
    <t>・令和7年度参加者数  2,816人（12月末時点）</t>
    <phoneticPr fontId="1"/>
  </si>
  <si>
    <t>&lt;参考&gt;令和３年度～令和6年度（4年間）の各年度評価はすべてA評価</t>
    <rPh sb="1" eb="3">
      <t>サンコウ</t>
    </rPh>
    <rPh sb="4" eb="6">
      <t>レイワ</t>
    </rPh>
    <rPh sb="7" eb="8">
      <t>ネン</t>
    </rPh>
    <rPh sb="8" eb="9">
      <t>ド</t>
    </rPh>
    <rPh sb="10" eb="12">
      <t>レイワ</t>
    </rPh>
    <rPh sb="13" eb="15">
      <t>ネンド</t>
    </rPh>
    <rPh sb="17" eb="19">
      <t>ネンカン</t>
    </rPh>
    <rPh sb="21" eb="26">
      <t>カクネンドヒョウカ</t>
    </rPh>
    <rPh sb="31" eb="33">
      <t>ヒョウカ</t>
    </rPh>
    <phoneticPr fontId="1"/>
  </si>
  <si>
    <t>R6</t>
    <phoneticPr fontId="1"/>
  </si>
  <si>
    <t>R5</t>
    <phoneticPr fontId="1"/>
  </si>
  <si>
    <t>R4</t>
    <phoneticPr fontId="1"/>
  </si>
  <si>
    <t>R3</t>
    <phoneticPr fontId="1"/>
  </si>
  <si>
    <t>項目</t>
    <rPh sb="0" eb="2">
      <t>コウモク</t>
    </rPh>
    <phoneticPr fontId="1"/>
  </si>
  <si>
    <t>得点</t>
    <rPh sb="0" eb="2">
      <t>トクテン</t>
    </rPh>
    <phoneticPr fontId="1"/>
  </si>
  <si>
    <t>R7年度評価</t>
    <rPh sb="2" eb="4">
      <t>ネンド</t>
    </rPh>
    <rPh sb="4" eb="6">
      <t>ヒョウカ</t>
    </rPh>
    <phoneticPr fontId="1"/>
  </si>
  <si>
    <t xml:space="preserve">来館アンケートで要望の多い「大阪」に関する府民講座として、「なにわの笑い」「適塾」を実施。また、「AI」「リフォーム」など多様な講座を行うことで、これまで図書館に来たことがない利用者に足を運んでいただくきっかけを作ることができた。
なお、大会議室での講座中の出入りが気になるとの意見をふまえ、出入りするドアを制限するなど、臨機応変な対応を行った。
</t>
    <rPh sb="0" eb="2">
      <t>ライカン</t>
    </rPh>
    <rPh sb="146" eb="148">
      <t>デイ</t>
    </rPh>
    <rPh sb="154" eb="156">
      <t>セイゲン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</si>
</sst>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千&quot;&quot;円&quot;"/>
    <numFmt numFmtId="177" formatCode="0.0"/>
  </numFmts>
  <fonts count="11">
    <font>
      <sz val="11"/>
      <color theme="1"/>
      <name val="游ゴシック"/>
      <family val="2"/>
      <charset val="128"/>
      <scheme val="minor"/>
    </font>
    <font>
      <sz val="6"/>
      <name val="游ゴシック"/>
      <family val="2"/>
      <charset val="128"/>
      <scheme val="minor"/>
    </font>
    <font>
      <sz val="9"/>
      <name val="Meiryo UI"/>
      <family val="3"/>
      <charset val="128"/>
    </font>
    <font>
      <b/>
      <sz val="10"/>
      <name val="Meiryo UI"/>
      <family val="3"/>
      <charset val="128"/>
    </font>
    <font>
      <sz val="10"/>
      <name val="Meiryo UI"/>
      <family val="3"/>
      <charset val="128"/>
    </font>
    <font>
      <sz val="7.5"/>
      <name val="Meiryo UI"/>
      <family val="3"/>
      <charset val="128"/>
    </font>
    <font>
      <sz val="8.5"/>
      <name val="Meiryo UI"/>
      <family val="3"/>
      <charset val="128"/>
    </font>
    <font>
      <strike/>
      <sz val="9"/>
      <name val="Meiryo UI"/>
      <family val="3"/>
      <charset val="128"/>
    </font>
    <font>
      <b/>
      <sz val="9"/>
      <name val="Meiryo UI"/>
      <family val="3"/>
      <charset val="128"/>
    </font>
    <font>
      <sz val="8"/>
      <name val="Meiryo UI"/>
      <family val="3"/>
      <charset val="128"/>
    </font>
    <font>
      <sz val="11"/>
      <name val="游ゴシック"/>
      <family val="2"/>
      <charset val="128"/>
      <scheme val="minor"/>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12">
    <xf numFmtId="0" fontId="0" fillId="0" borderId="0" xfId="0">
      <alignment vertical="center"/>
    </xf>
    <xf numFmtId="0" fontId="2" fillId="0" borderId="0" xfId="0" applyFont="1" applyFill="1">
      <alignment vertical="center"/>
    </xf>
    <xf numFmtId="0" fontId="3" fillId="0" borderId="0" xfId="0" applyFont="1" applyFill="1" applyAlignment="1">
      <alignment horizontal="left" vertical="top"/>
    </xf>
    <xf numFmtId="0" fontId="2" fillId="0" borderId="9"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top"/>
    </xf>
    <xf numFmtId="0" fontId="2" fillId="0" borderId="8" xfId="0" applyFont="1" applyFill="1" applyBorder="1" applyAlignment="1">
      <alignment horizontal="center" vertical="top"/>
    </xf>
    <xf numFmtId="0" fontId="2" fillId="0" borderId="4"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6" xfId="0" applyFont="1" applyFill="1" applyBorder="1" applyAlignment="1">
      <alignment vertical="top"/>
    </xf>
    <xf numFmtId="49" fontId="2" fillId="0" borderId="0" xfId="0" applyNumberFormat="1" applyFont="1" applyFill="1" applyAlignment="1">
      <alignment vertical="center" wrapText="1"/>
    </xf>
    <xf numFmtId="0" fontId="4" fillId="0" borderId="0" xfId="0" applyFont="1" applyFill="1" applyAlignment="1">
      <alignment horizontal="center" vertical="center"/>
    </xf>
    <xf numFmtId="0" fontId="4" fillId="0" borderId="0" xfId="0" applyFont="1" applyFill="1">
      <alignment vertical="center"/>
    </xf>
    <xf numFmtId="49" fontId="4" fillId="0" borderId="0" xfId="0" applyNumberFormat="1" applyFont="1" applyFill="1" applyAlignment="1">
      <alignment vertical="center" shrinkToFit="1"/>
    </xf>
    <xf numFmtId="0" fontId="4" fillId="0" borderId="0" xfId="0" applyFont="1" applyFill="1" applyAlignment="1">
      <alignment vertical="center" shrinkToFit="1"/>
    </xf>
    <xf numFmtId="49" fontId="4" fillId="0" borderId="0" xfId="0" applyNumberFormat="1" applyFont="1" applyFill="1" applyAlignment="1">
      <alignment horizontal="left" vertical="top" shrinkToFit="1"/>
    </xf>
    <xf numFmtId="0" fontId="4" fillId="0" borderId="0" xfId="0" applyFont="1" applyFill="1" applyAlignment="1">
      <alignment horizontal="left" vertical="top" shrinkToFit="1"/>
    </xf>
    <xf numFmtId="49" fontId="4" fillId="0" borderId="0" xfId="0" applyNumberFormat="1" applyFont="1" applyFill="1" applyAlignment="1">
      <alignment horizontal="left" vertical="top" wrapText="1" shrinkToFit="1"/>
    </xf>
    <xf numFmtId="49" fontId="4" fillId="0" borderId="0" xfId="0" applyNumberFormat="1" applyFont="1" applyFill="1" applyAlignment="1">
      <alignment vertical="center" wrapText="1"/>
    </xf>
    <xf numFmtId="0" fontId="4" fillId="0" borderId="0" xfId="0" applyFont="1" applyFill="1" applyAlignment="1">
      <alignment horizontal="left" vertical="top" wrapText="1"/>
    </xf>
    <xf numFmtId="49" fontId="2" fillId="0" borderId="0" xfId="0" applyNumberFormat="1" applyFont="1" applyFill="1" applyAlignment="1">
      <alignment vertical="center" shrinkToFi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top"/>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textRotation="255" wrapText="1"/>
    </xf>
    <xf numFmtId="49" fontId="2" fillId="0" borderId="0" xfId="0" applyNumberFormat="1" applyFont="1" applyFill="1" applyBorder="1" applyAlignment="1">
      <alignment horizontal="center" vertical="center" wrapText="1"/>
    </xf>
    <xf numFmtId="0" fontId="2" fillId="0" borderId="0" xfId="0" applyFont="1" applyFill="1" applyBorder="1">
      <alignment vertical="center"/>
    </xf>
    <xf numFmtId="0" fontId="2" fillId="0" borderId="6" xfId="0" applyFont="1" applyFill="1" applyBorder="1" applyAlignment="1">
      <alignment horizontal="left" vertical="top" wrapText="1"/>
    </xf>
    <xf numFmtId="3" fontId="2" fillId="0" borderId="0" xfId="0" applyNumberFormat="1" applyFont="1" applyFill="1">
      <alignment vertical="center"/>
    </xf>
    <xf numFmtId="10" fontId="2" fillId="0" borderId="0" xfId="0" applyNumberFormat="1" applyFont="1" applyFill="1">
      <alignment vertical="center"/>
    </xf>
    <xf numFmtId="0" fontId="3" fillId="0" borderId="0" xfId="0" applyFont="1" applyFill="1" applyAlignment="1">
      <alignment vertical="center"/>
    </xf>
    <xf numFmtId="0" fontId="2" fillId="0" borderId="8" xfId="0" applyFont="1" applyFill="1" applyBorder="1" applyAlignment="1">
      <alignment horizontal="center" vertical="center" wrapText="1"/>
    </xf>
    <xf numFmtId="0" fontId="2" fillId="0" borderId="19"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19"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7" fillId="0" borderId="6" xfId="0" applyFont="1" applyFill="1" applyBorder="1" applyAlignment="1">
      <alignment horizontal="left" vertical="top" wrapText="1"/>
    </xf>
    <xf numFmtId="2" fontId="2" fillId="0" borderId="0" xfId="0" applyNumberFormat="1" applyFont="1" applyFill="1">
      <alignment vertical="center"/>
    </xf>
    <xf numFmtId="0" fontId="2" fillId="0" borderId="17" xfId="0" applyFont="1" applyFill="1" applyBorder="1" applyAlignment="1">
      <alignment horizontal="center" vertical="center"/>
    </xf>
    <xf numFmtId="0" fontId="2" fillId="0" borderId="0" xfId="0" applyFont="1" applyFill="1" applyAlignment="1">
      <alignment horizontal="center"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4" fillId="0" borderId="0" xfId="0" applyFont="1" applyFill="1" applyAlignment="1">
      <alignment horizontal="left" vertical="center" shrinkToFit="1"/>
    </xf>
    <xf numFmtId="49" fontId="4" fillId="0" borderId="0" xfId="0" applyNumberFormat="1" applyFont="1" applyFill="1" applyAlignment="1">
      <alignment horizontal="left" vertical="center" wrapText="1" shrinkToFit="1"/>
    </xf>
    <xf numFmtId="49" fontId="4" fillId="0" borderId="0" xfId="0" applyNumberFormat="1" applyFont="1" applyFill="1" applyAlignment="1">
      <alignment horizontal="left" vertical="center" shrinkToFit="1"/>
    </xf>
    <xf numFmtId="0" fontId="4" fillId="0" borderId="0" xfId="0" applyFont="1" applyFill="1" applyAlignment="1">
      <alignment horizontal="left"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 xfId="0" applyFont="1" applyFill="1" applyBorder="1">
      <alignment vertical="center"/>
    </xf>
    <xf numFmtId="0" fontId="2" fillId="0" borderId="5" xfId="0" applyFont="1" applyFill="1" applyBorder="1">
      <alignment vertical="center"/>
    </xf>
    <xf numFmtId="0" fontId="2" fillId="0" borderId="8" xfId="0" applyFont="1" applyFill="1" applyBorder="1">
      <alignment vertical="center"/>
    </xf>
    <xf numFmtId="0" fontId="2" fillId="0" borderId="6" xfId="0" applyFont="1" applyFill="1" applyBorder="1">
      <alignment vertical="center"/>
    </xf>
    <xf numFmtId="0" fontId="2" fillId="0" borderId="7" xfId="0" applyFont="1" applyFill="1" applyBorder="1">
      <alignment vertical="center"/>
    </xf>
    <xf numFmtId="0" fontId="2" fillId="0" borderId="8"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7" xfId="0" applyFont="1" applyFill="1" applyBorder="1" applyAlignment="1">
      <alignment horizontal="left" vertical="top" wrapText="1"/>
    </xf>
    <xf numFmtId="49" fontId="2" fillId="0" borderId="4" xfId="0" applyNumberFormat="1" applyFont="1" applyFill="1" applyBorder="1" applyAlignment="1">
      <alignment horizontal="center" vertical="center" wrapText="1"/>
    </xf>
    <xf numFmtId="0" fontId="2" fillId="0" borderId="4" xfId="0" applyFont="1" applyFill="1" applyBorder="1" applyAlignment="1">
      <alignment horizontal="left" vertical="top"/>
    </xf>
    <xf numFmtId="0" fontId="2" fillId="0" borderId="8" xfId="0" applyFont="1" applyFill="1" applyBorder="1" applyAlignment="1">
      <alignment horizontal="left" vertical="top"/>
    </xf>
    <xf numFmtId="0" fontId="2" fillId="0" borderId="0" xfId="0" applyFont="1" applyFill="1" applyAlignment="1">
      <alignment horizontal="left" vertical="top"/>
    </xf>
    <xf numFmtId="0" fontId="2" fillId="0" borderId="6" xfId="0" applyFont="1" applyFill="1" applyBorder="1" applyAlignment="1">
      <alignment horizontal="left" vertical="top"/>
    </xf>
    <xf numFmtId="0" fontId="2" fillId="0" borderId="1" xfId="0" applyFont="1" applyFill="1" applyBorder="1" applyAlignment="1">
      <alignment horizontal="left" vertical="center"/>
    </xf>
    <xf numFmtId="0" fontId="2" fillId="0" borderId="7" xfId="0" applyFont="1" applyFill="1" applyBorder="1" applyAlignment="1">
      <alignment horizontal="left" vertical="center"/>
    </xf>
    <xf numFmtId="0" fontId="2" fillId="0" borderId="3" xfId="0" applyFont="1" applyFill="1" applyBorder="1" applyAlignment="1">
      <alignment horizontal="left" vertical="center"/>
    </xf>
    <xf numFmtId="0" fontId="2" fillId="0" borderId="9" xfId="0" applyFont="1" applyFill="1" applyBorder="1" applyAlignment="1">
      <alignment horizontal="left" vertical="top" wrapText="1"/>
    </xf>
    <xf numFmtId="0" fontId="2" fillId="0" borderId="0" xfId="0" applyFont="1" applyFill="1" applyAlignment="1">
      <alignment horizontal="left" vertical="top" wrapText="1"/>
    </xf>
    <xf numFmtId="0" fontId="2" fillId="0" borderId="4" xfId="0" applyFont="1" applyFill="1" applyBorder="1" applyAlignment="1">
      <alignment horizontal="left" vertical="top" wrapText="1"/>
    </xf>
    <xf numFmtId="0" fontId="2" fillId="0" borderId="0" xfId="0" applyFont="1" applyFill="1" applyBorder="1" applyAlignment="1">
      <alignment vertical="top" wrapText="1"/>
    </xf>
    <xf numFmtId="0" fontId="2" fillId="0" borderId="2" xfId="0" applyFont="1" applyFill="1" applyBorder="1" applyAlignment="1">
      <alignment horizontal="center" vertical="center"/>
    </xf>
    <xf numFmtId="0" fontId="2" fillId="0" borderId="8" xfId="0" applyFont="1" applyFill="1" applyBorder="1" applyAlignment="1">
      <alignment horizontal="left" vertical="top" wrapText="1"/>
    </xf>
    <xf numFmtId="0" fontId="3"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top"/>
    </xf>
    <xf numFmtId="0" fontId="4" fillId="0" borderId="0" xfId="0" applyFont="1" applyAlignment="1">
      <alignment horizontal="center" vertical="center"/>
    </xf>
    <xf numFmtId="0" fontId="2" fillId="0" borderId="0" xfId="0" applyFont="1">
      <alignment vertical="center"/>
    </xf>
    <xf numFmtId="0" fontId="4" fillId="0" borderId="0" xfId="0" applyFont="1" applyFill="1" applyAlignment="1">
      <alignment horizontal="left" vertical="center" shrinkToFit="1"/>
    </xf>
    <xf numFmtId="49" fontId="4" fillId="0" borderId="0" xfId="0" applyNumberFormat="1" applyFont="1" applyAlignment="1">
      <alignment horizontal="left" vertical="center" wrapText="1"/>
    </xf>
    <xf numFmtId="0" fontId="4" fillId="0" borderId="0" xfId="0" applyFont="1" applyFill="1" applyAlignment="1">
      <alignment horizontal="left" vertical="center" wrapText="1"/>
    </xf>
    <xf numFmtId="49" fontId="4" fillId="0" borderId="0" xfId="0" applyNumberFormat="1" applyFont="1" applyFill="1" applyAlignment="1">
      <alignment horizontal="left" vertical="center" shrinkToFit="1"/>
    </xf>
    <xf numFmtId="0" fontId="4" fillId="0" borderId="8"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9" xfId="0" applyFont="1" applyFill="1" applyBorder="1" applyAlignment="1">
      <alignment horizontal="left" vertical="center" shrinkToFit="1"/>
    </xf>
    <xf numFmtId="0" fontId="4" fillId="0" borderId="6" xfId="0" applyFont="1" applyFill="1" applyBorder="1" applyAlignment="1">
      <alignment horizontal="left" vertical="center" shrinkToFit="1"/>
    </xf>
    <xf numFmtId="0" fontId="4" fillId="0" borderId="1"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2" fillId="0" borderId="0" xfId="0" applyFont="1" applyFill="1" applyAlignment="1">
      <alignment horizontal="center" vertical="center"/>
    </xf>
    <xf numFmtId="49" fontId="4" fillId="0" borderId="0" xfId="0" applyNumberFormat="1" applyFont="1" applyFill="1" applyAlignment="1">
      <alignment horizontal="left" vertical="center" wrapText="1" shrinkToFi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4"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6" xfId="0" applyFont="1" applyFill="1" applyBorder="1" applyAlignment="1">
      <alignment horizontal="center" vertical="center"/>
    </xf>
    <xf numFmtId="49" fontId="2" fillId="0" borderId="4"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3" xfId="0" applyFont="1" applyFill="1" applyBorder="1" applyAlignment="1">
      <alignment horizontal="left" vertical="top"/>
    </xf>
    <xf numFmtId="0" fontId="2" fillId="0" borderId="5" xfId="0" applyFont="1" applyFill="1" applyBorder="1" applyAlignment="1">
      <alignment horizontal="left" vertical="top"/>
    </xf>
    <xf numFmtId="0" fontId="2" fillId="0" borderId="1" xfId="0" applyFont="1" applyFill="1" applyBorder="1" applyAlignment="1">
      <alignment horizontal="left" vertical="top"/>
    </xf>
    <xf numFmtId="0" fontId="2" fillId="0" borderId="7" xfId="0" applyFont="1" applyFill="1" applyBorder="1" applyAlignment="1">
      <alignment horizontal="left" vertical="top"/>
    </xf>
    <xf numFmtId="0" fontId="2" fillId="0" borderId="3" xfId="0" applyFont="1" applyFill="1" applyBorder="1" applyAlignment="1">
      <alignment vertical="top" wrapText="1"/>
    </xf>
    <xf numFmtId="0" fontId="2" fillId="0" borderId="5" xfId="0" applyFont="1" applyFill="1" applyBorder="1" applyAlignment="1">
      <alignment vertical="top" wrapText="1"/>
    </xf>
    <xf numFmtId="0" fontId="2" fillId="0" borderId="1" xfId="0" applyFont="1" applyFill="1" applyBorder="1" applyAlignment="1">
      <alignment vertical="top" wrapText="1"/>
    </xf>
    <xf numFmtId="0" fontId="2" fillId="0" borderId="7" xfId="0" applyFont="1" applyFill="1" applyBorder="1" applyAlignment="1">
      <alignment vertical="top" wrapText="1"/>
    </xf>
    <xf numFmtId="0" fontId="2" fillId="0" borderId="4" xfId="0" applyFont="1" applyFill="1" applyBorder="1">
      <alignment vertical="center"/>
    </xf>
    <xf numFmtId="0" fontId="2" fillId="0" borderId="5" xfId="0" applyFont="1" applyFill="1" applyBorder="1">
      <alignment vertical="center"/>
    </xf>
    <xf numFmtId="0" fontId="2" fillId="0" borderId="8" xfId="0" applyFont="1" applyFill="1" applyBorder="1">
      <alignment vertical="center"/>
    </xf>
    <xf numFmtId="0" fontId="2" fillId="0" borderId="9" xfId="0" applyFont="1" applyFill="1" applyBorder="1">
      <alignment vertical="center"/>
    </xf>
    <xf numFmtId="0" fontId="2" fillId="0" borderId="6" xfId="0" applyFont="1" applyFill="1" applyBorder="1">
      <alignment vertical="center"/>
    </xf>
    <xf numFmtId="0" fontId="2" fillId="0" borderId="7" xfId="0" applyFont="1" applyFill="1" applyBorder="1">
      <alignment vertical="center"/>
    </xf>
    <xf numFmtId="0" fontId="2" fillId="0" borderId="4"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3"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textRotation="255" wrapText="1"/>
    </xf>
    <xf numFmtId="0" fontId="2" fillId="0" borderId="3" xfId="0" applyFont="1" applyFill="1" applyBorder="1" applyAlignment="1">
      <alignment horizontal="left" vertical="center"/>
    </xf>
    <xf numFmtId="0" fontId="2" fillId="0" borderId="3" xfId="0" applyFont="1" applyFill="1" applyBorder="1" applyAlignment="1">
      <alignment vertical="top"/>
    </xf>
    <xf numFmtId="0" fontId="2" fillId="0" borderId="5" xfId="0" applyFont="1" applyFill="1" applyBorder="1" applyAlignment="1">
      <alignment vertical="top"/>
    </xf>
    <xf numFmtId="0" fontId="2" fillId="0" borderId="0" xfId="0" applyFont="1" applyFill="1" applyAlignment="1">
      <alignment horizontal="left" vertical="top"/>
    </xf>
    <xf numFmtId="0" fontId="2" fillId="0" borderId="9" xfId="0" applyFont="1" applyFill="1" applyBorder="1" applyAlignment="1">
      <alignment horizontal="left" vertical="top"/>
    </xf>
    <xf numFmtId="0" fontId="2" fillId="0" borderId="0" xfId="0" applyFont="1" applyFill="1" applyAlignment="1">
      <alignment horizontal="left" vertical="top" wrapText="1"/>
    </xf>
    <xf numFmtId="0" fontId="2" fillId="0" borderId="9"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 xfId="0" applyFont="1" applyFill="1" applyBorder="1" applyAlignment="1">
      <alignment horizontal="left" vertical="center"/>
    </xf>
    <xf numFmtId="0" fontId="2" fillId="0" borderId="7" xfId="0" applyFont="1" applyFill="1" applyBorder="1" applyAlignment="1">
      <alignment horizontal="left" vertical="center"/>
    </xf>
    <xf numFmtId="0" fontId="2" fillId="0" borderId="1" xfId="0" applyFont="1" applyFill="1" applyBorder="1">
      <alignment vertical="center"/>
    </xf>
    <xf numFmtId="0" fontId="2" fillId="0" borderId="0" xfId="0" applyFont="1" applyFill="1" applyAlignment="1">
      <alignment vertical="top" wrapText="1"/>
    </xf>
    <xf numFmtId="0" fontId="2" fillId="0" borderId="9" xfId="0" applyFont="1" applyFill="1" applyBorder="1" applyAlignment="1">
      <alignment vertical="top" wrapText="1"/>
    </xf>
    <xf numFmtId="0" fontId="10" fillId="0" borderId="0" xfId="0" applyFont="1" applyAlignment="1">
      <alignment vertical="top" wrapText="1"/>
    </xf>
    <xf numFmtId="0" fontId="10" fillId="0" borderId="9" xfId="0" applyFont="1" applyBorder="1" applyAlignment="1">
      <alignment vertical="top" wrapText="1"/>
    </xf>
    <xf numFmtId="0" fontId="2" fillId="0" borderId="4" xfId="0" applyFont="1" applyFill="1" applyBorder="1" applyAlignment="1">
      <alignment horizontal="center" vertical="center" textRotation="255" wrapText="1"/>
    </xf>
    <xf numFmtId="0" fontId="2" fillId="0" borderId="5"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wrapText="1"/>
    </xf>
    <xf numFmtId="0" fontId="2" fillId="0" borderId="6"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wrapText="1"/>
    </xf>
    <xf numFmtId="0" fontId="2" fillId="0" borderId="4" xfId="0" applyFont="1" applyFill="1" applyBorder="1" applyAlignment="1">
      <alignment horizontal="left" vertical="top"/>
    </xf>
    <xf numFmtId="0" fontId="2" fillId="0" borderId="8" xfId="0" applyFont="1" applyFill="1" applyBorder="1" applyAlignment="1">
      <alignment horizontal="left" vertical="top"/>
    </xf>
    <xf numFmtId="0" fontId="2" fillId="0" borderId="6" xfId="0" applyFont="1" applyFill="1" applyBorder="1" applyAlignment="1">
      <alignment horizontal="left" vertical="top"/>
    </xf>
    <xf numFmtId="56" fontId="2" fillId="0" borderId="3" xfId="0" applyNumberFormat="1" applyFont="1" applyFill="1" applyBorder="1" applyAlignment="1">
      <alignment horizontal="left" vertical="top" wrapText="1"/>
    </xf>
    <xf numFmtId="0" fontId="2" fillId="0" borderId="5" xfId="0" applyFont="1" applyFill="1" applyBorder="1" applyAlignment="1">
      <alignment horizontal="left" vertical="center"/>
    </xf>
    <xf numFmtId="0" fontId="2" fillId="0" borderId="0" xfId="0" applyFont="1" applyFill="1" applyAlignment="1">
      <alignment horizontal="left" vertical="center"/>
    </xf>
    <xf numFmtId="0" fontId="2" fillId="0" borderId="9" xfId="0" applyFont="1" applyFill="1" applyBorder="1" applyAlignment="1">
      <alignment horizontal="left" vertical="center"/>
    </xf>
    <xf numFmtId="0" fontId="2" fillId="0" borderId="3" xfId="0" applyFont="1" applyFill="1" applyBorder="1">
      <alignment vertical="center"/>
    </xf>
    <xf numFmtId="0" fontId="2" fillId="0" borderId="4" xfId="0" applyFont="1" applyFill="1" applyBorder="1" applyAlignment="1">
      <alignment horizontal="left" vertical="center"/>
    </xf>
    <xf numFmtId="0" fontId="2" fillId="0" borderId="8" xfId="0" applyFont="1" applyFill="1" applyBorder="1" applyAlignment="1">
      <alignment horizontal="left" vertical="center"/>
    </xf>
    <xf numFmtId="0" fontId="2" fillId="0" borderId="0" xfId="0" applyFont="1" applyFill="1" applyBorder="1" applyAlignment="1">
      <alignment horizontal="left" vertical="center"/>
    </xf>
    <xf numFmtId="0" fontId="2" fillId="0" borderId="6" xfId="0" applyFont="1" applyFill="1" applyBorder="1" applyAlignment="1">
      <alignment horizontal="left" vertical="center"/>
    </xf>
    <xf numFmtId="0" fontId="2" fillId="0" borderId="0" xfId="0" applyFont="1" applyFill="1" applyBorder="1" applyAlignment="1">
      <alignment vertical="top" wrapText="1"/>
    </xf>
    <xf numFmtId="0" fontId="2" fillId="0" borderId="4" xfId="0" applyFont="1" applyFill="1" applyBorder="1" applyAlignment="1">
      <alignment horizontal="left" vertical="top" wrapText="1"/>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2" fillId="0" borderId="1" xfId="0" applyFont="1" applyFill="1" applyBorder="1" applyAlignment="1">
      <alignment vertical="top"/>
    </xf>
    <xf numFmtId="0" fontId="2" fillId="0" borderId="7" xfId="0" applyFont="1" applyFill="1" applyBorder="1" applyAlignment="1">
      <alignment vertical="top"/>
    </xf>
    <xf numFmtId="176" fontId="5" fillId="0" borderId="3" xfId="0" applyNumberFormat="1" applyFont="1" applyFill="1" applyBorder="1" applyAlignment="1">
      <alignment horizontal="center" vertical="center"/>
    </xf>
    <xf numFmtId="176" fontId="5" fillId="0" borderId="5" xfId="0" applyNumberFormat="1" applyFont="1" applyFill="1" applyBorder="1" applyAlignment="1">
      <alignment horizontal="center" vertical="center"/>
    </xf>
    <xf numFmtId="10" fontId="2" fillId="0" borderId="3" xfId="0" applyNumberFormat="1" applyFont="1" applyFill="1" applyBorder="1" applyAlignment="1">
      <alignment horizontal="center" vertical="center"/>
    </xf>
    <xf numFmtId="177" fontId="2" fillId="0" borderId="4" xfId="0" applyNumberFormat="1" applyFont="1" applyFill="1" applyBorder="1">
      <alignment vertical="center"/>
    </xf>
    <xf numFmtId="177" fontId="2" fillId="0" borderId="5" xfId="0" applyNumberFormat="1" applyFont="1" applyFill="1" applyBorder="1">
      <alignment vertical="center"/>
    </xf>
    <xf numFmtId="177" fontId="2" fillId="0" borderId="8" xfId="0" applyNumberFormat="1" applyFont="1" applyFill="1" applyBorder="1">
      <alignment vertical="center"/>
    </xf>
    <xf numFmtId="177" fontId="2" fillId="0" borderId="9" xfId="0" applyNumberFormat="1" applyFont="1" applyFill="1" applyBorder="1">
      <alignment vertical="center"/>
    </xf>
    <xf numFmtId="177" fontId="2" fillId="0" borderId="6" xfId="0" applyNumberFormat="1" applyFont="1" applyFill="1" applyBorder="1">
      <alignment vertical="center"/>
    </xf>
    <xf numFmtId="177" fontId="2" fillId="0" borderId="7" xfId="0" applyNumberFormat="1" applyFont="1" applyFill="1" applyBorder="1">
      <alignment vertical="center"/>
    </xf>
    <xf numFmtId="0" fontId="8" fillId="0" borderId="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9"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4"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8" xfId="0" applyFont="1" applyFill="1" applyBorder="1" applyAlignment="1">
      <alignment horizontal="center" vertical="center" textRotation="255"/>
    </xf>
    <xf numFmtId="0" fontId="2" fillId="0" borderId="9" xfId="0" applyFont="1" applyFill="1" applyBorder="1" applyAlignment="1">
      <alignment horizontal="center" vertical="center" textRotation="255"/>
    </xf>
    <xf numFmtId="0" fontId="2" fillId="0" borderId="6" xfId="0" applyFont="1" applyFill="1" applyBorder="1" applyAlignment="1">
      <alignment horizontal="center" vertical="center" textRotation="255"/>
    </xf>
    <xf numFmtId="0" fontId="2" fillId="0" borderId="7" xfId="0" applyFont="1" applyFill="1" applyBorder="1" applyAlignment="1">
      <alignment horizontal="center" vertical="center" textRotation="255"/>
    </xf>
    <xf numFmtId="0" fontId="2" fillId="0" borderId="2" xfId="0" applyFont="1" applyFill="1" applyBorder="1" applyAlignment="1">
      <alignment horizontal="center" vertical="center"/>
    </xf>
    <xf numFmtId="0" fontId="2" fillId="0" borderId="8" xfId="0" applyFont="1" applyFill="1" applyBorder="1" applyAlignment="1">
      <alignment horizontal="left" vertical="top" wrapText="1"/>
    </xf>
    <xf numFmtId="0" fontId="3"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56</xdr:col>
      <xdr:colOff>214046</xdr:colOff>
      <xdr:row>0</xdr:row>
      <xdr:rowOff>42810</xdr:rowOff>
    </xdr:from>
    <xdr:to>
      <xdr:col>65</xdr:col>
      <xdr:colOff>205484</xdr:colOff>
      <xdr:row>1</xdr:row>
      <xdr:rowOff>214045</xdr:rowOff>
    </xdr:to>
    <xdr:sp macro="" textlink="">
      <xdr:nvSpPr>
        <xdr:cNvPr id="2" name="テキスト ボックス 1">
          <a:extLst>
            <a:ext uri="{FF2B5EF4-FFF2-40B4-BE49-F238E27FC236}">
              <a16:creationId xmlns:a16="http://schemas.microsoft.com/office/drawing/2014/main" id="{578F2703-4336-4596-848D-D9EAADCD1B9B}"/>
            </a:ext>
          </a:extLst>
        </xdr:cNvPr>
        <xdr:cNvSpPr txBox="1"/>
      </xdr:nvSpPr>
      <xdr:spPr>
        <a:xfrm>
          <a:off x="13442366" y="42810"/>
          <a:ext cx="1172538" cy="27029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0">
              <a:latin typeface="ＭＳ ゴシック" panose="020B0609070205080204" pitchFamily="49" charset="-128"/>
              <a:ea typeface="ＭＳ ゴシック" panose="020B0609070205080204" pitchFamily="49" charset="-128"/>
            </a:rPr>
            <a:t>資料４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AA993-0F3A-439F-8A5B-09F49EB0228D}">
  <sheetPr>
    <pageSetUpPr fitToPage="1"/>
  </sheetPr>
  <dimension ref="A1:CF128"/>
  <sheetViews>
    <sheetView tabSelected="1" zoomScale="89" zoomScaleNormal="89" zoomScaleSheetLayoutView="62" workbookViewId="0">
      <pane xSplit="24" ySplit="8" topLeftCell="Y9" activePane="bottomRight" state="frozen"/>
      <selection pane="topRight" activeCell="Y1" sqref="Y1"/>
      <selection pane="bottomLeft" activeCell="A9" sqref="A9"/>
      <selection pane="bottomRight" activeCell="Z11" sqref="Z11:AK11"/>
    </sheetView>
  </sheetViews>
  <sheetFormatPr defaultColWidth="3.09765625" defaultRowHeight="15" customHeight="1"/>
  <cols>
    <col min="1" max="1" width="3.09765625" style="1" customWidth="1"/>
    <col min="2" max="9" width="3.09765625" style="1"/>
    <col min="10" max="10" width="3.09765625" style="41"/>
    <col min="11" max="16" width="3.09765625" style="1"/>
    <col min="17" max="19" width="3.09765625" style="1" customWidth="1"/>
    <col min="20" max="57" width="3.09765625" style="1"/>
    <col min="58" max="61" width="0" style="1" hidden="1" customWidth="1"/>
    <col min="62" max="66" width="3.09765625" style="1"/>
    <col min="67" max="67" width="4.19921875" style="63" bestFit="1" customWidth="1"/>
    <col min="68" max="76" width="3.09765625" style="1"/>
    <col min="77" max="77" width="3.09765625" style="1" customWidth="1"/>
    <col min="78" max="78" width="5.5" style="1" bestFit="1" customWidth="1"/>
    <col min="79" max="79" width="4.09765625" style="1" bestFit="1" customWidth="1"/>
    <col min="80" max="80" width="3.19921875" style="1" bestFit="1" customWidth="1"/>
    <col min="81" max="81" width="4.59765625" style="1" bestFit="1" customWidth="1"/>
    <col min="82" max="83" width="3.19921875" style="1" bestFit="1" customWidth="1"/>
    <col min="84" max="84" width="7" style="1" bestFit="1" customWidth="1"/>
    <col min="85" max="16384" width="3.09765625" style="1"/>
  </cols>
  <sheetData>
    <row r="1" spans="1:84" ht="8.25" customHeight="1"/>
    <row r="2" spans="1:84" ht="19.5" customHeight="1">
      <c r="A2" s="211" t="s">
        <v>110</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c r="BN2" s="211"/>
      <c r="BO2" s="2"/>
      <c r="BP2" s="32"/>
      <c r="BQ2" s="74"/>
      <c r="BR2" s="74"/>
      <c r="BS2" s="74"/>
      <c r="BT2" s="74"/>
      <c r="BU2" s="74"/>
    </row>
    <row r="3" spans="1:84" ht="15" customHeight="1">
      <c r="A3" s="209" t="s">
        <v>0</v>
      </c>
      <c r="B3" s="209"/>
      <c r="C3" s="209"/>
      <c r="D3" s="209"/>
      <c r="E3" s="209"/>
      <c r="F3" s="209"/>
      <c r="G3" s="209"/>
      <c r="H3" s="209"/>
      <c r="I3" s="209"/>
      <c r="J3" s="209"/>
      <c r="K3" s="209" t="s">
        <v>1</v>
      </c>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t="s">
        <v>11</v>
      </c>
      <c r="AM3" s="209"/>
      <c r="AN3" s="209"/>
      <c r="AO3" s="209"/>
      <c r="AP3" s="209"/>
      <c r="AQ3" s="209"/>
      <c r="AR3" s="209"/>
      <c r="AS3" s="209"/>
      <c r="AT3" s="209"/>
      <c r="AU3" s="209"/>
      <c r="AV3" s="209"/>
      <c r="AW3" s="209"/>
      <c r="AX3" s="209"/>
      <c r="AY3" s="209"/>
      <c r="AZ3" s="209" t="s">
        <v>2</v>
      </c>
      <c r="BA3" s="209"/>
      <c r="BB3" s="209"/>
      <c r="BC3" s="209"/>
      <c r="BD3" s="209"/>
      <c r="BE3" s="209"/>
      <c r="BF3" s="209"/>
      <c r="BG3" s="209"/>
      <c r="BH3" s="209"/>
      <c r="BI3" s="209"/>
      <c r="BJ3" s="209"/>
      <c r="BK3" s="209"/>
      <c r="BL3" s="209"/>
      <c r="BM3" s="209"/>
      <c r="BN3" s="209"/>
      <c r="BP3" s="41"/>
      <c r="BQ3" s="41"/>
      <c r="BR3" s="41"/>
      <c r="BS3" s="41"/>
      <c r="BT3" s="41"/>
      <c r="BU3" s="41"/>
    </row>
    <row r="4" spans="1:84" ht="8.25" customHeight="1"/>
    <row r="5" spans="1:84" ht="15" customHeight="1">
      <c r="A5" s="209" t="s">
        <v>3</v>
      </c>
      <c r="B5" s="209"/>
      <c r="C5" s="209"/>
      <c r="D5" s="209"/>
      <c r="E5" s="209"/>
      <c r="F5" s="209"/>
      <c r="G5" s="209"/>
      <c r="H5" s="209"/>
      <c r="I5" s="209"/>
      <c r="J5" s="209" t="s">
        <v>4</v>
      </c>
      <c r="K5" s="209"/>
      <c r="L5" s="209"/>
      <c r="M5" s="209"/>
      <c r="N5" s="209"/>
      <c r="O5" s="209"/>
      <c r="P5" s="209"/>
      <c r="Q5" s="209"/>
      <c r="R5" s="209"/>
      <c r="S5" s="209"/>
      <c r="T5" s="209"/>
      <c r="U5" s="209"/>
      <c r="V5" s="209"/>
      <c r="W5" s="209"/>
      <c r="X5" s="209"/>
      <c r="Y5" s="209" t="s">
        <v>5</v>
      </c>
      <c r="Z5" s="209"/>
      <c r="AA5" s="209"/>
      <c r="AB5" s="209"/>
      <c r="AC5" s="209"/>
      <c r="AD5" s="209"/>
      <c r="AE5" s="209"/>
      <c r="AF5" s="209"/>
      <c r="AG5" s="209"/>
      <c r="AH5" s="209"/>
      <c r="AI5" s="209"/>
      <c r="AJ5" s="209"/>
      <c r="AK5" s="209"/>
      <c r="AL5" s="209"/>
      <c r="AM5" s="209"/>
      <c r="AN5" s="209"/>
      <c r="AO5" s="209"/>
      <c r="AP5" s="209" t="s">
        <v>9</v>
      </c>
      <c r="AQ5" s="209"/>
      <c r="AR5" s="209"/>
      <c r="AS5" s="209"/>
      <c r="AT5" s="209"/>
      <c r="AU5" s="209"/>
      <c r="AV5" s="209"/>
      <c r="AW5" s="209"/>
      <c r="AX5" s="209"/>
      <c r="AY5" s="209"/>
      <c r="AZ5" s="209"/>
      <c r="BA5" s="209"/>
      <c r="BB5" s="209"/>
      <c r="BC5" s="209"/>
      <c r="BD5" s="209"/>
      <c r="BE5" s="209"/>
      <c r="BF5" s="72"/>
      <c r="BG5" s="72"/>
      <c r="BH5" s="72"/>
      <c r="BI5" s="72"/>
      <c r="BJ5" s="138" t="s">
        <v>10</v>
      </c>
      <c r="BK5" s="138"/>
      <c r="BL5" s="138"/>
      <c r="BM5" s="138"/>
      <c r="BN5" s="138"/>
      <c r="BO5" s="210" t="s">
        <v>142</v>
      </c>
      <c r="BP5" s="3"/>
      <c r="BQ5" s="209" t="s">
        <v>111</v>
      </c>
      <c r="BR5" s="209"/>
      <c r="BS5" s="209"/>
      <c r="BT5" s="209"/>
      <c r="BU5" s="209"/>
      <c r="BV5" s="209"/>
      <c r="BW5" s="209"/>
      <c r="BX5" s="209"/>
      <c r="BY5" s="41"/>
    </row>
    <row r="6" spans="1:84" ht="15" customHeight="1">
      <c r="A6" s="209"/>
      <c r="B6" s="209"/>
      <c r="C6" s="209"/>
      <c r="D6" s="209"/>
      <c r="E6" s="209"/>
      <c r="F6" s="209"/>
      <c r="G6" s="209"/>
      <c r="H6" s="209"/>
      <c r="I6" s="209"/>
      <c r="J6" s="209"/>
      <c r="K6" s="209"/>
      <c r="L6" s="209"/>
      <c r="M6" s="209"/>
      <c r="N6" s="209"/>
      <c r="O6" s="209"/>
      <c r="P6" s="209"/>
      <c r="Q6" s="209"/>
      <c r="R6" s="209"/>
      <c r="S6" s="209"/>
      <c r="T6" s="209"/>
      <c r="U6" s="209"/>
      <c r="V6" s="209"/>
      <c r="W6" s="209"/>
      <c r="X6" s="209"/>
      <c r="Y6" s="209" t="s">
        <v>6</v>
      </c>
      <c r="Z6" s="209"/>
      <c r="AA6" s="209"/>
      <c r="AB6" s="209"/>
      <c r="AC6" s="209"/>
      <c r="AD6" s="209"/>
      <c r="AE6" s="209"/>
      <c r="AF6" s="209"/>
      <c r="AG6" s="209"/>
      <c r="AH6" s="209"/>
      <c r="AI6" s="209"/>
      <c r="AJ6" s="209"/>
      <c r="AK6" s="209"/>
      <c r="AL6" s="138" t="s">
        <v>80</v>
      </c>
      <c r="AM6" s="138"/>
      <c r="AN6" s="209" t="s">
        <v>7</v>
      </c>
      <c r="AO6" s="209"/>
      <c r="AP6" s="209" t="s">
        <v>6</v>
      </c>
      <c r="AQ6" s="209"/>
      <c r="AR6" s="209"/>
      <c r="AS6" s="209"/>
      <c r="AT6" s="209"/>
      <c r="AU6" s="209"/>
      <c r="AV6" s="209"/>
      <c r="AW6" s="209"/>
      <c r="AX6" s="209"/>
      <c r="AY6" s="209"/>
      <c r="AZ6" s="209"/>
      <c r="BA6" s="209"/>
      <c r="BB6" s="138" t="s">
        <v>80</v>
      </c>
      <c r="BC6" s="138"/>
      <c r="BD6" s="209" t="s">
        <v>7</v>
      </c>
      <c r="BE6" s="209"/>
      <c r="BF6" s="138" t="s">
        <v>80</v>
      </c>
      <c r="BG6" s="138"/>
      <c r="BH6" s="209" t="s">
        <v>7</v>
      </c>
      <c r="BI6" s="209"/>
      <c r="BJ6" s="138"/>
      <c r="BK6" s="138"/>
      <c r="BL6" s="138"/>
      <c r="BM6" s="138"/>
      <c r="BN6" s="138"/>
      <c r="BO6" s="210"/>
      <c r="BP6" s="3"/>
      <c r="BQ6" s="138" t="s">
        <v>5</v>
      </c>
      <c r="BR6" s="138"/>
      <c r="BS6" s="138"/>
      <c r="BT6" s="138"/>
      <c r="BU6" s="138" t="s">
        <v>9</v>
      </c>
      <c r="BV6" s="138"/>
      <c r="BW6" s="138"/>
      <c r="BX6" s="138"/>
      <c r="BY6" s="4"/>
    </row>
    <row r="7" spans="1:84" ht="15" customHeight="1">
      <c r="A7" s="209"/>
      <c r="B7" s="209"/>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138"/>
      <c r="AM7" s="138"/>
      <c r="AN7" s="209"/>
      <c r="AO7" s="209"/>
      <c r="AP7" s="209"/>
      <c r="AQ7" s="209"/>
      <c r="AR7" s="209"/>
      <c r="AS7" s="209"/>
      <c r="AT7" s="209"/>
      <c r="AU7" s="209"/>
      <c r="AV7" s="209"/>
      <c r="AW7" s="209"/>
      <c r="AX7" s="209"/>
      <c r="AY7" s="209"/>
      <c r="AZ7" s="209"/>
      <c r="BA7" s="209"/>
      <c r="BB7" s="138"/>
      <c r="BC7" s="138"/>
      <c r="BD7" s="209"/>
      <c r="BE7" s="209"/>
      <c r="BF7" s="138"/>
      <c r="BG7" s="138"/>
      <c r="BH7" s="209"/>
      <c r="BI7" s="209"/>
      <c r="BJ7" s="138"/>
      <c r="BK7" s="138"/>
      <c r="BL7" s="138"/>
      <c r="BM7" s="138"/>
      <c r="BN7" s="138"/>
      <c r="BO7" s="210"/>
      <c r="BP7" s="3"/>
      <c r="BQ7" s="138"/>
      <c r="BR7" s="138"/>
      <c r="BS7" s="138"/>
      <c r="BT7" s="138"/>
      <c r="BU7" s="138"/>
      <c r="BV7" s="138"/>
      <c r="BW7" s="138"/>
      <c r="BX7" s="138"/>
      <c r="BY7" s="4"/>
    </row>
    <row r="8" spans="1:84" ht="15" customHeight="1">
      <c r="A8" s="209"/>
      <c r="B8" s="209"/>
      <c r="C8" s="209"/>
      <c r="D8" s="209"/>
      <c r="E8" s="209"/>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t="s">
        <v>8</v>
      </c>
      <c r="AM8" s="209"/>
      <c r="AN8" s="209" t="s">
        <v>8</v>
      </c>
      <c r="AO8" s="209"/>
      <c r="AP8" s="209"/>
      <c r="AQ8" s="209"/>
      <c r="AR8" s="209"/>
      <c r="AS8" s="209"/>
      <c r="AT8" s="209"/>
      <c r="AU8" s="209"/>
      <c r="AV8" s="209"/>
      <c r="AW8" s="209"/>
      <c r="AX8" s="209"/>
      <c r="AY8" s="209"/>
      <c r="AZ8" s="209"/>
      <c r="BA8" s="209"/>
      <c r="BB8" s="209" t="s">
        <v>8</v>
      </c>
      <c r="BC8" s="209"/>
      <c r="BD8" s="209" t="s">
        <v>8</v>
      </c>
      <c r="BE8" s="209"/>
      <c r="BF8" s="209" t="s">
        <v>8</v>
      </c>
      <c r="BG8" s="209"/>
      <c r="BH8" s="209" t="s">
        <v>8</v>
      </c>
      <c r="BI8" s="209"/>
      <c r="BJ8" s="138"/>
      <c r="BK8" s="138"/>
      <c r="BL8" s="138"/>
      <c r="BM8" s="138"/>
      <c r="BN8" s="138"/>
      <c r="BO8" s="210"/>
      <c r="BP8" s="3"/>
      <c r="BQ8" s="209" t="s">
        <v>112</v>
      </c>
      <c r="BR8" s="209"/>
      <c r="BS8" s="209" t="s">
        <v>7</v>
      </c>
      <c r="BT8" s="209"/>
      <c r="BU8" s="209" t="s">
        <v>112</v>
      </c>
      <c r="BV8" s="209"/>
      <c r="BW8" s="209" t="s">
        <v>7</v>
      </c>
      <c r="BX8" s="209"/>
      <c r="BY8" s="41"/>
    </row>
    <row r="9" spans="1:84" ht="50.4" customHeight="1">
      <c r="A9" s="203" t="s">
        <v>33</v>
      </c>
      <c r="B9" s="204"/>
      <c r="C9" s="60" t="s">
        <v>13</v>
      </c>
      <c r="D9" s="114" t="s">
        <v>69</v>
      </c>
      <c r="E9" s="114"/>
      <c r="F9" s="114"/>
      <c r="G9" s="114"/>
      <c r="H9" s="114"/>
      <c r="I9" s="115"/>
      <c r="J9" s="178" t="s">
        <v>12</v>
      </c>
      <c r="K9" s="137"/>
      <c r="L9" s="137"/>
      <c r="M9" s="137"/>
      <c r="N9" s="137"/>
      <c r="O9" s="137"/>
      <c r="P9" s="137"/>
      <c r="Q9" s="137"/>
      <c r="R9" s="137"/>
      <c r="S9" s="137"/>
      <c r="T9" s="137"/>
      <c r="U9" s="137"/>
      <c r="V9" s="137"/>
      <c r="W9" s="137"/>
      <c r="X9" s="139"/>
      <c r="Y9" s="70" t="s">
        <v>120</v>
      </c>
      <c r="Z9" s="137" t="s">
        <v>124</v>
      </c>
      <c r="AA9" s="137"/>
      <c r="AB9" s="137"/>
      <c r="AC9" s="137"/>
      <c r="AD9" s="137"/>
      <c r="AE9" s="137"/>
      <c r="AF9" s="137"/>
      <c r="AG9" s="137"/>
      <c r="AH9" s="137"/>
      <c r="AI9" s="137"/>
      <c r="AJ9" s="137"/>
      <c r="AK9" s="139"/>
      <c r="AL9" s="91" t="s">
        <v>114</v>
      </c>
      <c r="AM9" s="92"/>
      <c r="AN9" s="91" t="s">
        <v>114</v>
      </c>
      <c r="AO9" s="92"/>
      <c r="AP9" s="70" t="s">
        <v>120</v>
      </c>
      <c r="AQ9" s="137" t="s">
        <v>144</v>
      </c>
      <c r="AR9" s="137"/>
      <c r="AS9" s="137"/>
      <c r="AT9" s="137"/>
      <c r="AU9" s="137"/>
      <c r="AV9" s="137"/>
      <c r="AW9" s="137"/>
      <c r="AX9" s="137"/>
      <c r="AY9" s="137"/>
      <c r="AZ9" s="137"/>
      <c r="BA9" s="139"/>
      <c r="BB9" s="91" t="s">
        <v>114</v>
      </c>
      <c r="BC9" s="92"/>
      <c r="BD9" s="91" t="s">
        <v>114</v>
      </c>
      <c r="BE9" s="92"/>
      <c r="BF9" s="91">
        <v>3</v>
      </c>
      <c r="BG9" s="92"/>
      <c r="BH9" s="128">
        <f>AVERAGE(BF9)</f>
        <v>3</v>
      </c>
      <c r="BI9" s="129"/>
      <c r="BJ9" s="142"/>
      <c r="BK9" s="142"/>
      <c r="BL9" s="142"/>
      <c r="BM9" s="142"/>
      <c r="BN9" s="142"/>
      <c r="BO9" s="73" t="s">
        <v>119</v>
      </c>
      <c r="BP9" s="58"/>
      <c r="BQ9" s="91" t="s">
        <v>114</v>
      </c>
      <c r="BR9" s="92"/>
      <c r="BS9" s="91" t="s">
        <v>114</v>
      </c>
      <c r="BT9" s="92"/>
      <c r="BU9" s="91" t="s">
        <v>114</v>
      </c>
      <c r="BV9" s="92"/>
      <c r="BW9" s="91" t="s">
        <v>114</v>
      </c>
      <c r="BX9" s="92"/>
      <c r="BY9" s="48"/>
    </row>
    <row r="10" spans="1:84" ht="54" customHeight="1">
      <c r="A10" s="205"/>
      <c r="B10" s="206"/>
      <c r="C10" s="111" t="s">
        <v>14</v>
      </c>
      <c r="D10" s="114" t="s">
        <v>15</v>
      </c>
      <c r="E10" s="114"/>
      <c r="F10" s="114"/>
      <c r="G10" s="114"/>
      <c r="H10" s="114"/>
      <c r="I10" s="115"/>
      <c r="J10" s="61" t="s">
        <v>16</v>
      </c>
      <c r="K10" s="137" t="s">
        <v>17</v>
      </c>
      <c r="L10" s="137"/>
      <c r="M10" s="137"/>
      <c r="N10" s="137"/>
      <c r="O10" s="137"/>
      <c r="P10" s="137"/>
      <c r="Q10" s="137"/>
      <c r="R10" s="137"/>
      <c r="S10" s="137"/>
      <c r="T10" s="137"/>
      <c r="U10" s="137"/>
      <c r="V10" s="137"/>
      <c r="W10" s="137"/>
      <c r="X10" s="139"/>
      <c r="Y10" s="70" t="s">
        <v>120</v>
      </c>
      <c r="Z10" s="137" t="s">
        <v>183</v>
      </c>
      <c r="AA10" s="137"/>
      <c r="AB10" s="137"/>
      <c r="AC10" s="137"/>
      <c r="AD10" s="137"/>
      <c r="AE10" s="137"/>
      <c r="AF10" s="137"/>
      <c r="AG10" s="137"/>
      <c r="AH10" s="137"/>
      <c r="AI10" s="137"/>
      <c r="AJ10" s="137"/>
      <c r="AK10" s="139"/>
      <c r="AL10" s="91" t="s">
        <v>114</v>
      </c>
      <c r="AM10" s="92"/>
      <c r="AN10" s="91" t="s">
        <v>114</v>
      </c>
      <c r="AO10" s="92"/>
      <c r="AP10" s="70" t="s">
        <v>120</v>
      </c>
      <c r="AQ10" s="137" t="s">
        <v>196</v>
      </c>
      <c r="AR10" s="137"/>
      <c r="AS10" s="137"/>
      <c r="AT10" s="137"/>
      <c r="AU10" s="137"/>
      <c r="AV10" s="137"/>
      <c r="AW10" s="137"/>
      <c r="AX10" s="137"/>
      <c r="AY10" s="137"/>
      <c r="AZ10" s="137"/>
      <c r="BA10" s="139"/>
      <c r="BB10" s="91" t="s">
        <v>114</v>
      </c>
      <c r="BC10" s="92"/>
      <c r="BD10" s="91" t="s">
        <v>114</v>
      </c>
      <c r="BE10" s="92"/>
      <c r="BF10" s="91">
        <v>3</v>
      </c>
      <c r="BG10" s="92"/>
      <c r="BH10" s="128">
        <f>AVERAGE(BF10:BG17)</f>
        <v>3</v>
      </c>
      <c r="BI10" s="129"/>
      <c r="BJ10" s="201"/>
      <c r="BK10" s="202"/>
      <c r="BL10" s="202"/>
      <c r="BM10" s="202"/>
      <c r="BN10" s="202"/>
      <c r="BO10" s="73" t="s">
        <v>119</v>
      </c>
      <c r="BP10" s="58"/>
      <c r="BQ10" s="91" t="s">
        <v>114</v>
      </c>
      <c r="BR10" s="92"/>
      <c r="BS10" s="91" t="s">
        <v>114</v>
      </c>
      <c r="BT10" s="92"/>
      <c r="BU10" s="91" t="s">
        <v>114</v>
      </c>
      <c r="BV10" s="92"/>
      <c r="BW10" s="91" t="s">
        <v>114</v>
      </c>
      <c r="BX10" s="92"/>
      <c r="CF10" s="30"/>
    </row>
    <row r="11" spans="1:84" ht="62.4" customHeight="1">
      <c r="A11" s="205"/>
      <c r="B11" s="206"/>
      <c r="C11" s="112"/>
      <c r="D11" s="116"/>
      <c r="E11" s="116"/>
      <c r="F11" s="116"/>
      <c r="G11" s="116"/>
      <c r="H11" s="116"/>
      <c r="I11" s="117"/>
      <c r="J11" s="62"/>
      <c r="K11" s="149"/>
      <c r="L11" s="149"/>
      <c r="M11" s="149"/>
      <c r="N11" s="149"/>
      <c r="O11" s="149"/>
      <c r="P11" s="149"/>
      <c r="Q11" s="149"/>
      <c r="R11" s="149"/>
      <c r="S11" s="149"/>
      <c r="T11" s="149"/>
      <c r="U11" s="149"/>
      <c r="V11" s="149"/>
      <c r="W11" s="149"/>
      <c r="X11" s="150"/>
      <c r="Y11" s="73" t="s">
        <v>120</v>
      </c>
      <c r="Z11" s="149" t="s">
        <v>216</v>
      </c>
      <c r="AA11" s="149"/>
      <c r="AB11" s="149"/>
      <c r="AC11" s="149"/>
      <c r="AD11" s="149"/>
      <c r="AE11" s="149"/>
      <c r="AF11" s="149"/>
      <c r="AG11" s="149"/>
      <c r="AH11" s="149"/>
      <c r="AI11" s="149"/>
      <c r="AJ11" s="149"/>
      <c r="AK11" s="150"/>
      <c r="AL11" s="105"/>
      <c r="AM11" s="107"/>
      <c r="AN11" s="105"/>
      <c r="AO11" s="107"/>
      <c r="AP11" s="73" t="s">
        <v>120</v>
      </c>
      <c r="AQ11" s="149" t="s">
        <v>121</v>
      </c>
      <c r="AR11" s="149"/>
      <c r="AS11" s="149"/>
      <c r="AT11" s="149"/>
      <c r="AU11" s="149"/>
      <c r="AV11" s="149"/>
      <c r="AW11" s="149"/>
      <c r="AX11" s="149"/>
      <c r="AY11" s="149"/>
      <c r="AZ11" s="149"/>
      <c r="BA11" s="150"/>
      <c r="BB11" s="105"/>
      <c r="BC11" s="107"/>
      <c r="BD11" s="105"/>
      <c r="BE11" s="107"/>
      <c r="BF11" s="105"/>
      <c r="BG11" s="107"/>
      <c r="BH11" s="130"/>
      <c r="BI11" s="131"/>
      <c r="BJ11" s="202"/>
      <c r="BK11" s="202"/>
      <c r="BL11" s="202"/>
      <c r="BM11" s="202"/>
      <c r="BN11" s="202"/>
      <c r="BO11" s="73" t="s">
        <v>113</v>
      </c>
      <c r="BP11" s="58"/>
      <c r="BQ11" s="105"/>
      <c r="BR11" s="107"/>
      <c r="BS11" s="105"/>
      <c r="BT11" s="107"/>
      <c r="BU11" s="105"/>
      <c r="BV11" s="107"/>
      <c r="BW11" s="105"/>
      <c r="BX11" s="107"/>
      <c r="BZ11" s="30"/>
      <c r="CF11" s="31"/>
    </row>
    <row r="12" spans="1:84" ht="76.2" customHeight="1">
      <c r="A12" s="205"/>
      <c r="B12" s="206"/>
      <c r="C12" s="112"/>
      <c r="D12" s="116"/>
      <c r="E12" s="116"/>
      <c r="F12" s="116"/>
      <c r="G12" s="116"/>
      <c r="H12" s="116"/>
      <c r="I12" s="117"/>
      <c r="J12" s="62"/>
      <c r="K12" s="149"/>
      <c r="L12" s="149"/>
      <c r="M12" s="149"/>
      <c r="N12" s="149"/>
      <c r="O12" s="149"/>
      <c r="P12" s="149"/>
      <c r="Q12" s="149"/>
      <c r="R12" s="149"/>
      <c r="S12" s="149"/>
      <c r="T12" s="149"/>
      <c r="U12" s="149"/>
      <c r="V12" s="149"/>
      <c r="W12" s="149"/>
      <c r="X12" s="150"/>
      <c r="Y12" s="73" t="s">
        <v>120</v>
      </c>
      <c r="Z12" s="140" t="s">
        <v>200</v>
      </c>
      <c r="AA12" s="140"/>
      <c r="AB12" s="140"/>
      <c r="AC12" s="140"/>
      <c r="AD12" s="140"/>
      <c r="AE12" s="140"/>
      <c r="AF12" s="140"/>
      <c r="AG12" s="140"/>
      <c r="AH12" s="140"/>
      <c r="AI12" s="140"/>
      <c r="AJ12" s="140"/>
      <c r="AK12" s="141"/>
      <c r="AL12" s="105"/>
      <c r="AM12" s="107"/>
      <c r="AN12" s="105"/>
      <c r="AO12" s="107"/>
      <c r="AP12" s="73" t="s">
        <v>120</v>
      </c>
      <c r="AQ12" s="155" t="s">
        <v>215</v>
      </c>
      <c r="AR12" s="155"/>
      <c r="AS12" s="155"/>
      <c r="AT12" s="155"/>
      <c r="AU12" s="155"/>
      <c r="AV12" s="155"/>
      <c r="AW12" s="155"/>
      <c r="AX12" s="155"/>
      <c r="AY12" s="155"/>
      <c r="AZ12" s="155"/>
      <c r="BA12" s="156"/>
      <c r="BB12" s="105"/>
      <c r="BC12" s="107"/>
      <c r="BD12" s="105"/>
      <c r="BE12" s="107"/>
      <c r="BF12" s="105"/>
      <c r="BG12" s="107"/>
      <c r="BH12" s="130"/>
      <c r="BI12" s="131"/>
      <c r="BJ12" s="202"/>
      <c r="BK12" s="202"/>
      <c r="BL12" s="202"/>
      <c r="BM12" s="202"/>
      <c r="BN12" s="202"/>
      <c r="BO12" s="73" t="s">
        <v>143</v>
      </c>
      <c r="BP12" s="58"/>
      <c r="BQ12" s="105"/>
      <c r="BR12" s="107"/>
      <c r="BS12" s="105"/>
      <c r="BT12" s="107"/>
      <c r="BU12" s="105"/>
      <c r="BV12" s="107"/>
      <c r="BW12" s="105"/>
      <c r="BX12" s="107"/>
    </row>
    <row r="13" spans="1:84" ht="52.2" customHeight="1">
      <c r="A13" s="205"/>
      <c r="B13" s="206"/>
      <c r="C13" s="112"/>
      <c r="D13" s="116"/>
      <c r="E13" s="116"/>
      <c r="F13" s="116"/>
      <c r="G13" s="116"/>
      <c r="H13" s="116"/>
      <c r="I13" s="117"/>
      <c r="J13" s="61" t="s">
        <v>19</v>
      </c>
      <c r="K13" s="137" t="s">
        <v>18</v>
      </c>
      <c r="L13" s="137"/>
      <c r="M13" s="137"/>
      <c r="N13" s="137"/>
      <c r="O13" s="137"/>
      <c r="P13" s="137"/>
      <c r="Q13" s="137"/>
      <c r="R13" s="137"/>
      <c r="S13" s="137"/>
      <c r="T13" s="137"/>
      <c r="U13" s="137"/>
      <c r="V13" s="137"/>
      <c r="W13" s="137"/>
      <c r="X13" s="139"/>
      <c r="Y13" s="70" t="s">
        <v>120</v>
      </c>
      <c r="Z13" s="137" t="s">
        <v>217</v>
      </c>
      <c r="AA13" s="137"/>
      <c r="AB13" s="137"/>
      <c r="AC13" s="137"/>
      <c r="AD13" s="137"/>
      <c r="AE13" s="137"/>
      <c r="AF13" s="137"/>
      <c r="AG13" s="137"/>
      <c r="AH13" s="137"/>
      <c r="AI13" s="137"/>
      <c r="AJ13" s="137"/>
      <c r="AK13" s="139"/>
      <c r="AL13" s="91" t="s">
        <v>114</v>
      </c>
      <c r="AM13" s="92"/>
      <c r="AN13" s="105"/>
      <c r="AO13" s="107"/>
      <c r="AP13" s="70" t="s">
        <v>120</v>
      </c>
      <c r="AQ13" s="137" t="s">
        <v>201</v>
      </c>
      <c r="AR13" s="137"/>
      <c r="AS13" s="137"/>
      <c r="AT13" s="137"/>
      <c r="AU13" s="137"/>
      <c r="AV13" s="137"/>
      <c r="AW13" s="137"/>
      <c r="AX13" s="137"/>
      <c r="AY13" s="137"/>
      <c r="AZ13" s="137"/>
      <c r="BA13" s="139"/>
      <c r="BB13" s="91" t="s">
        <v>114</v>
      </c>
      <c r="BC13" s="92"/>
      <c r="BD13" s="105"/>
      <c r="BE13" s="107"/>
      <c r="BF13" s="91">
        <v>3</v>
      </c>
      <c r="BG13" s="92"/>
      <c r="BH13" s="130"/>
      <c r="BI13" s="131"/>
      <c r="BJ13" s="202"/>
      <c r="BK13" s="202"/>
      <c r="BL13" s="202"/>
      <c r="BM13" s="202"/>
      <c r="BN13" s="202"/>
      <c r="BO13" s="73" t="s">
        <v>119</v>
      </c>
      <c r="BP13" s="58"/>
      <c r="BQ13" s="91" t="s">
        <v>114</v>
      </c>
      <c r="BR13" s="92"/>
      <c r="BS13" s="105"/>
      <c r="BT13" s="107"/>
      <c r="BU13" s="91" t="s">
        <v>114</v>
      </c>
      <c r="BV13" s="92"/>
      <c r="BW13" s="105"/>
      <c r="BX13" s="107"/>
    </row>
    <row r="14" spans="1:84" ht="28.8" customHeight="1">
      <c r="A14" s="205"/>
      <c r="B14" s="206"/>
      <c r="C14" s="112"/>
      <c r="D14" s="116"/>
      <c r="E14" s="116"/>
      <c r="F14" s="116"/>
      <c r="G14" s="116"/>
      <c r="H14" s="116"/>
      <c r="I14" s="117"/>
      <c r="J14" s="62"/>
      <c r="K14" s="149"/>
      <c r="L14" s="149"/>
      <c r="M14" s="149"/>
      <c r="N14" s="149"/>
      <c r="O14" s="149"/>
      <c r="P14" s="149"/>
      <c r="Q14" s="149"/>
      <c r="R14" s="149"/>
      <c r="S14" s="149"/>
      <c r="T14" s="149"/>
      <c r="U14" s="149"/>
      <c r="V14" s="149"/>
      <c r="W14" s="149"/>
      <c r="X14" s="150"/>
      <c r="Y14" s="57"/>
      <c r="Z14" s="149"/>
      <c r="AA14" s="149"/>
      <c r="AB14" s="149"/>
      <c r="AC14" s="149"/>
      <c r="AD14" s="149"/>
      <c r="AE14" s="149"/>
      <c r="AF14" s="149"/>
      <c r="AG14" s="149"/>
      <c r="AH14" s="149"/>
      <c r="AI14" s="149"/>
      <c r="AJ14" s="149"/>
      <c r="AK14" s="150"/>
      <c r="AL14" s="105"/>
      <c r="AM14" s="107"/>
      <c r="AN14" s="105"/>
      <c r="AO14" s="107"/>
      <c r="AP14" s="73"/>
      <c r="AQ14" s="149" t="s">
        <v>122</v>
      </c>
      <c r="AR14" s="149"/>
      <c r="AS14" s="149"/>
      <c r="AT14" s="149"/>
      <c r="AU14" s="149"/>
      <c r="AV14" s="149"/>
      <c r="AW14" s="149"/>
      <c r="AX14" s="149"/>
      <c r="AY14" s="149"/>
      <c r="AZ14" s="149"/>
      <c r="BA14" s="150"/>
      <c r="BB14" s="105"/>
      <c r="BC14" s="107"/>
      <c r="BD14" s="105"/>
      <c r="BE14" s="107"/>
      <c r="BF14" s="105"/>
      <c r="BG14" s="107"/>
      <c r="BH14" s="130"/>
      <c r="BI14" s="131"/>
      <c r="BJ14" s="202"/>
      <c r="BK14" s="202"/>
      <c r="BL14" s="202"/>
      <c r="BM14" s="202"/>
      <c r="BN14" s="202"/>
      <c r="BO14" s="73" t="s">
        <v>113</v>
      </c>
      <c r="BP14" s="58"/>
      <c r="BQ14" s="105"/>
      <c r="BR14" s="107"/>
      <c r="BS14" s="105"/>
      <c r="BT14" s="107"/>
      <c r="BU14" s="105"/>
      <c r="BV14" s="107"/>
      <c r="BW14" s="105"/>
      <c r="BX14" s="107"/>
    </row>
    <row r="15" spans="1:84" ht="63" customHeight="1">
      <c r="A15" s="205"/>
      <c r="B15" s="206"/>
      <c r="C15" s="112"/>
      <c r="D15" s="116"/>
      <c r="E15" s="116"/>
      <c r="F15" s="116"/>
      <c r="G15" s="116"/>
      <c r="H15" s="116"/>
      <c r="I15" s="117"/>
      <c r="J15" s="62"/>
      <c r="K15" s="149"/>
      <c r="L15" s="149"/>
      <c r="M15" s="149"/>
      <c r="N15" s="149"/>
      <c r="O15" s="149"/>
      <c r="P15" s="149"/>
      <c r="Q15" s="149"/>
      <c r="R15" s="149"/>
      <c r="S15" s="149"/>
      <c r="T15" s="149"/>
      <c r="U15" s="149"/>
      <c r="V15" s="149"/>
      <c r="W15" s="149"/>
      <c r="X15" s="150"/>
      <c r="Y15" s="73" t="s">
        <v>120</v>
      </c>
      <c r="Z15" s="149" t="s">
        <v>218</v>
      </c>
      <c r="AA15" s="149"/>
      <c r="AB15" s="149"/>
      <c r="AC15" s="149"/>
      <c r="AD15" s="149"/>
      <c r="AE15" s="149"/>
      <c r="AF15" s="149"/>
      <c r="AG15" s="149"/>
      <c r="AH15" s="149"/>
      <c r="AI15" s="149"/>
      <c r="AJ15" s="149"/>
      <c r="AK15" s="150"/>
      <c r="AL15" s="105"/>
      <c r="AM15" s="107"/>
      <c r="AN15" s="105"/>
      <c r="AO15" s="107"/>
      <c r="AP15" s="73" t="s">
        <v>120</v>
      </c>
      <c r="AQ15" s="149" t="s">
        <v>202</v>
      </c>
      <c r="AR15" s="149"/>
      <c r="AS15" s="149"/>
      <c r="AT15" s="149"/>
      <c r="AU15" s="149"/>
      <c r="AV15" s="149"/>
      <c r="AW15" s="149"/>
      <c r="AX15" s="149"/>
      <c r="AY15" s="149"/>
      <c r="AZ15" s="149"/>
      <c r="BA15" s="150"/>
      <c r="BB15" s="105"/>
      <c r="BC15" s="107"/>
      <c r="BD15" s="105"/>
      <c r="BE15" s="107"/>
      <c r="BF15" s="105"/>
      <c r="BG15" s="107"/>
      <c r="BH15" s="130"/>
      <c r="BI15" s="131"/>
      <c r="BJ15" s="202"/>
      <c r="BK15" s="202"/>
      <c r="BL15" s="202"/>
      <c r="BM15" s="202"/>
      <c r="BN15" s="202"/>
      <c r="BO15" s="73" t="s">
        <v>130</v>
      </c>
      <c r="BP15" s="58"/>
      <c r="BQ15" s="105"/>
      <c r="BR15" s="107"/>
      <c r="BS15" s="105"/>
      <c r="BT15" s="107"/>
      <c r="BU15" s="105"/>
      <c r="BV15" s="107"/>
      <c r="BW15" s="105"/>
      <c r="BX15" s="107"/>
    </row>
    <row r="16" spans="1:84" ht="59.4" customHeight="1">
      <c r="A16" s="205"/>
      <c r="B16" s="206"/>
      <c r="C16" s="112"/>
      <c r="D16" s="116"/>
      <c r="E16" s="116"/>
      <c r="F16" s="116"/>
      <c r="G16" s="116"/>
      <c r="H16" s="116"/>
      <c r="I16" s="117"/>
      <c r="J16" s="62"/>
      <c r="K16" s="149"/>
      <c r="L16" s="149"/>
      <c r="M16" s="149"/>
      <c r="N16" s="149"/>
      <c r="O16" s="149"/>
      <c r="P16" s="149"/>
      <c r="Q16" s="149"/>
      <c r="R16" s="149"/>
      <c r="S16" s="149"/>
      <c r="T16" s="149"/>
      <c r="U16" s="149"/>
      <c r="V16" s="149"/>
      <c r="W16" s="149"/>
      <c r="X16" s="150"/>
      <c r="Y16" s="57"/>
      <c r="Z16" s="149"/>
      <c r="AA16" s="149"/>
      <c r="AB16" s="149"/>
      <c r="AC16" s="149"/>
      <c r="AD16" s="149"/>
      <c r="AE16" s="149"/>
      <c r="AF16" s="149"/>
      <c r="AG16" s="149"/>
      <c r="AH16" s="149"/>
      <c r="AI16" s="149"/>
      <c r="AJ16" s="149"/>
      <c r="AK16" s="150"/>
      <c r="AL16" s="105"/>
      <c r="AM16" s="107"/>
      <c r="AN16" s="105"/>
      <c r="AO16" s="107"/>
      <c r="AP16" s="73"/>
      <c r="AQ16" s="149"/>
      <c r="AR16" s="149"/>
      <c r="AS16" s="149"/>
      <c r="AT16" s="149"/>
      <c r="AU16" s="149"/>
      <c r="AV16" s="149"/>
      <c r="AW16" s="149"/>
      <c r="AX16" s="149"/>
      <c r="AY16" s="149"/>
      <c r="AZ16" s="149"/>
      <c r="BA16" s="150"/>
      <c r="BB16" s="105"/>
      <c r="BC16" s="107"/>
      <c r="BD16" s="105"/>
      <c r="BE16" s="107"/>
      <c r="BF16" s="105"/>
      <c r="BG16" s="107"/>
      <c r="BH16" s="130"/>
      <c r="BI16" s="131"/>
      <c r="BJ16" s="202"/>
      <c r="BK16" s="202"/>
      <c r="BL16" s="202"/>
      <c r="BM16" s="202"/>
      <c r="BN16" s="202"/>
      <c r="BO16" s="73" t="s">
        <v>113</v>
      </c>
      <c r="BP16" s="58"/>
      <c r="BQ16" s="105"/>
      <c r="BR16" s="107"/>
      <c r="BS16" s="105"/>
      <c r="BT16" s="107"/>
      <c r="BU16" s="105"/>
      <c r="BV16" s="107"/>
      <c r="BW16" s="105"/>
      <c r="BX16" s="107"/>
    </row>
    <row r="17" spans="1:76" ht="82.8" customHeight="1">
      <c r="A17" s="205"/>
      <c r="B17" s="206"/>
      <c r="C17" s="113"/>
      <c r="D17" s="118"/>
      <c r="E17" s="118"/>
      <c r="F17" s="118"/>
      <c r="G17" s="118"/>
      <c r="H17" s="118"/>
      <c r="I17" s="119"/>
      <c r="J17" s="64"/>
      <c r="K17" s="140"/>
      <c r="L17" s="140"/>
      <c r="M17" s="140"/>
      <c r="N17" s="140"/>
      <c r="O17" s="140"/>
      <c r="P17" s="140"/>
      <c r="Q17" s="140"/>
      <c r="R17" s="140"/>
      <c r="S17" s="140"/>
      <c r="T17" s="140"/>
      <c r="U17" s="140"/>
      <c r="V17" s="140"/>
      <c r="W17" s="140"/>
      <c r="X17" s="141"/>
      <c r="Y17" s="29" t="s">
        <v>120</v>
      </c>
      <c r="Z17" s="126" t="s">
        <v>197</v>
      </c>
      <c r="AA17" s="126"/>
      <c r="AB17" s="126"/>
      <c r="AC17" s="126"/>
      <c r="AD17" s="126"/>
      <c r="AE17" s="126"/>
      <c r="AF17" s="126"/>
      <c r="AG17" s="126"/>
      <c r="AH17" s="126"/>
      <c r="AI17" s="126"/>
      <c r="AJ17" s="126"/>
      <c r="AK17" s="127"/>
      <c r="AL17" s="93"/>
      <c r="AM17" s="94"/>
      <c r="AN17" s="93"/>
      <c r="AO17" s="94"/>
      <c r="AP17" s="29" t="s">
        <v>120</v>
      </c>
      <c r="AQ17" s="140" t="s">
        <v>203</v>
      </c>
      <c r="AR17" s="122"/>
      <c r="AS17" s="122"/>
      <c r="AT17" s="122"/>
      <c r="AU17" s="122"/>
      <c r="AV17" s="122"/>
      <c r="AW17" s="122"/>
      <c r="AX17" s="122"/>
      <c r="AY17" s="122"/>
      <c r="AZ17" s="122"/>
      <c r="BA17" s="123"/>
      <c r="BB17" s="93"/>
      <c r="BC17" s="94"/>
      <c r="BD17" s="93"/>
      <c r="BE17" s="94"/>
      <c r="BF17" s="93"/>
      <c r="BG17" s="94"/>
      <c r="BH17" s="132"/>
      <c r="BI17" s="133"/>
      <c r="BJ17" s="202"/>
      <c r="BK17" s="202"/>
      <c r="BL17" s="202"/>
      <c r="BM17" s="202"/>
      <c r="BN17" s="202"/>
      <c r="BO17" s="73" t="s">
        <v>119</v>
      </c>
      <c r="BP17" s="58"/>
      <c r="BQ17" s="93"/>
      <c r="BR17" s="94"/>
      <c r="BS17" s="93"/>
      <c r="BT17" s="94"/>
      <c r="BU17" s="93"/>
      <c r="BV17" s="94"/>
      <c r="BW17" s="93"/>
      <c r="BX17" s="94"/>
    </row>
    <row r="18" spans="1:76" ht="96.6" customHeight="1">
      <c r="A18" s="205"/>
      <c r="B18" s="206"/>
      <c r="C18" s="111" t="s">
        <v>25</v>
      </c>
      <c r="D18" s="114" t="s">
        <v>26</v>
      </c>
      <c r="E18" s="114"/>
      <c r="F18" s="114"/>
      <c r="G18" s="114"/>
      <c r="H18" s="114"/>
      <c r="I18" s="115"/>
      <c r="J18" s="61" t="s">
        <v>16</v>
      </c>
      <c r="K18" s="120" t="s">
        <v>20</v>
      </c>
      <c r="L18" s="120"/>
      <c r="M18" s="120"/>
      <c r="N18" s="120"/>
      <c r="O18" s="120"/>
      <c r="P18" s="120"/>
      <c r="Q18" s="120"/>
      <c r="R18" s="120"/>
      <c r="S18" s="120"/>
      <c r="T18" s="120"/>
      <c r="U18" s="120"/>
      <c r="V18" s="120"/>
      <c r="W18" s="120"/>
      <c r="X18" s="121"/>
      <c r="Y18" s="70" t="s">
        <v>120</v>
      </c>
      <c r="Z18" s="137" t="s">
        <v>219</v>
      </c>
      <c r="AA18" s="137"/>
      <c r="AB18" s="137"/>
      <c r="AC18" s="137"/>
      <c r="AD18" s="137"/>
      <c r="AE18" s="137"/>
      <c r="AF18" s="137"/>
      <c r="AG18" s="137"/>
      <c r="AH18" s="137"/>
      <c r="AI18" s="137"/>
      <c r="AJ18" s="137"/>
      <c r="AK18" s="139"/>
      <c r="AL18" s="91" t="s">
        <v>114</v>
      </c>
      <c r="AM18" s="92"/>
      <c r="AN18" s="91" t="s">
        <v>114</v>
      </c>
      <c r="AO18" s="92"/>
      <c r="AP18" s="70" t="s">
        <v>177</v>
      </c>
      <c r="AQ18" s="137" t="s">
        <v>222</v>
      </c>
      <c r="AR18" s="137"/>
      <c r="AS18" s="137"/>
      <c r="AT18" s="137"/>
      <c r="AU18" s="137"/>
      <c r="AV18" s="137"/>
      <c r="AW18" s="137"/>
      <c r="AX18" s="137"/>
      <c r="AY18" s="137"/>
      <c r="AZ18" s="137"/>
      <c r="BA18" s="139"/>
      <c r="BB18" s="91" t="s">
        <v>114</v>
      </c>
      <c r="BC18" s="92"/>
      <c r="BD18" s="91" t="s">
        <v>114</v>
      </c>
      <c r="BE18" s="92"/>
      <c r="BF18" s="91">
        <v>3</v>
      </c>
      <c r="BG18" s="92"/>
      <c r="BH18" s="186">
        <f>AVERAGE(BF18:BG37)</f>
        <v>2.5</v>
      </c>
      <c r="BI18" s="187"/>
      <c r="BJ18" s="192"/>
      <c r="BK18" s="193"/>
      <c r="BL18" s="193"/>
      <c r="BM18" s="193"/>
      <c r="BN18" s="194"/>
      <c r="BO18" s="69" t="s">
        <v>130</v>
      </c>
      <c r="BP18" s="58"/>
      <c r="BQ18" s="91" t="s">
        <v>114</v>
      </c>
      <c r="BR18" s="92"/>
      <c r="BS18" s="91" t="s">
        <v>114</v>
      </c>
      <c r="BT18" s="92"/>
      <c r="BU18" s="91" t="s">
        <v>114</v>
      </c>
      <c r="BV18" s="92"/>
      <c r="BW18" s="91" t="s">
        <v>114</v>
      </c>
      <c r="BX18" s="92"/>
    </row>
    <row r="19" spans="1:76" ht="66.599999999999994" customHeight="1">
      <c r="A19" s="205"/>
      <c r="B19" s="206"/>
      <c r="C19" s="112"/>
      <c r="D19" s="116"/>
      <c r="E19" s="116"/>
      <c r="F19" s="116"/>
      <c r="G19" s="116"/>
      <c r="H19" s="116"/>
      <c r="I19" s="117"/>
      <c r="J19" s="64"/>
      <c r="K19" s="122"/>
      <c r="L19" s="122"/>
      <c r="M19" s="122"/>
      <c r="N19" s="122"/>
      <c r="O19" s="122"/>
      <c r="P19" s="122"/>
      <c r="Q19" s="122"/>
      <c r="R19" s="122"/>
      <c r="S19" s="122"/>
      <c r="T19" s="122"/>
      <c r="U19" s="122"/>
      <c r="V19" s="122"/>
      <c r="W19" s="122"/>
      <c r="X19" s="123"/>
      <c r="Y19" s="64" t="s">
        <v>120</v>
      </c>
      <c r="Z19" s="140" t="s">
        <v>220</v>
      </c>
      <c r="AA19" s="140"/>
      <c r="AB19" s="140"/>
      <c r="AC19" s="140"/>
      <c r="AD19" s="140"/>
      <c r="AE19" s="140"/>
      <c r="AF19" s="140"/>
      <c r="AG19" s="140"/>
      <c r="AH19" s="140"/>
      <c r="AI19" s="140"/>
      <c r="AJ19" s="140"/>
      <c r="AK19" s="141"/>
      <c r="AL19" s="93"/>
      <c r="AM19" s="94"/>
      <c r="AN19" s="105"/>
      <c r="AO19" s="107"/>
      <c r="AP19" s="29" t="s">
        <v>120</v>
      </c>
      <c r="AQ19" s="140" t="s">
        <v>198</v>
      </c>
      <c r="AR19" s="140"/>
      <c r="AS19" s="140"/>
      <c r="AT19" s="140"/>
      <c r="AU19" s="140"/>
      <c r="AV19" s="140"/>
      <c r="AW19" s="140"/>
      <c r="AX19" s="140"/>
      <c r="AY19" s="140"/>
      <c r="AZ19" s="140"/>
      <c r="BA19" s="141"/>
      <c r="BB19" s="93"/>
      <c r="BC19" s="94"/>
      <c r="BD19" s="105"/>
      <c r="BE19" s="107"/>
      <c r="BF19" s="93"/>
      <c r="BG19" s="94"/>
      <c r="BH19" s="188"/>
      <c r="BI19" s="189"/>
      <c r="BJ19" s="195"/>
      <c r="BK19" s="196"/>
      <c r="BL19" s="196"/>
      <c r="BM19" s="196"/>
      <c r="BN19" s="197"/>
      <c r="BO19" s="69" t="s">
        <v>119</v>
      </c>
      <c r="BP19" s="58"/>
      <c r="BQ19" s="93"/>
      <c r="BR19" s="94"/>
      <c r="BS19" s="105"/>
      <c r="BT19" s="107"/>
      <c r="BU19" s="93"/>
      <c r="BV19" s="94"/>
      <c r="BW19" s="105"/>
      <c r="BX19" s="107"/>
    </row>
    <row r="20" spans="1:76" ht="79.8" customHeight="1">
      <c r="A20" s="205"/>
      <c r="B20" s="206"/>
      <c r="C20" s="112"/>
      <c r="D20" s="116"/>
      <c r="E20" s="116"/>
      <c r="F20" s="116"/>
      <c r="G20" s="116"/>
      <c r="H20" s="116"/>
      <c r="I20" s="117"/>
      <c r="J20" s="61" t="s">
        <v>19</v>
      </c>
      <c r="K20" s="124" t="s">
        <v>21</v>
      </c>
      <c r="L20" s="124"/>
      <c r="M20" s="124"/>
      <c r="N20" s="124"/>
      <c r="O20" s="124"/>
      <c r="P20" s="124"/>
      <c r="Q20" s="124"/>
      <c r="R20" s="124"/>
      <c r="S20" s="124"/>
      <c r="T20" s="124"/>
      <c r="U20" s="124"/>
      <c r="V20" s="124"/>
      <c r="W20" s="124"/>
      <c r="X20" s="125"/>
      <c r="Y20" s="70" t="s">
        <v>120</v>
      </c>
      <c r="Z20" s="137" t="s">
        <v>221</v>
      </c>
      <c r="AA20" s="120"/>
      <c r="AB20" s="120"/>
      <c r="AC20" s="120"/>
      <c r="AD20" s="120"/>
      <c r="AE20" s="120"/>
      <c r="AF20" s="120"/>
      <c r="AG20" s="120"/>
      <c r="AH20" s="120"/>
      <c r="AI20" s="120"/>
      <c r="AJ20" s="120"/>
      <c r="AK20" s="121"/>
      <c r="AL20" s="91" t="s">
        <v>116</v>
      </c>
      <c r="AM20" s="92"/>
      <c r="AN20" s="105"/>
      <c r="AO20" s="107"/>
      <c r="AP20" s="70" t="s">
        <v>120</v>
      </c>
      <c r="AQ20" s="137" t="s">
        <v>223</v>
      </c>
      <c r="AR20" s="137"/>
      <c r="AS20" s="137"/>
      <c r="AT20" s="137"/>
      <c r="AU20" s="137"/>
      <c r="AV20" s="137"/>
      <c r="AW20" s="137"/>
      <c r="AX20" s="137"/>
      <c r="AY20" s="137"/>
      <c r="AZ20" s="137"/>
      <c r="BA20" s="139"/>
      <c r="BB20" s="91" t="s">
        <v>116</v>
      </c>
      <c r="BC20" s="92"/>
      <c r="BD20" s="105"/>
      <c r="BE20" s="107"/>
      <c r="BF20" s="91">
        <v>3</v>
      </c>
      <c r="BG20" s="92"/>
      <c r="BH20" s="188"/>
      <c r="BI20" s="189"/>
      <c r="BJ20" s="195"/>
      <c r="BK20" s="196"/>
      <c r="BL20" s="196"/>
      <c r="BM20" s="196"/>
      <c r="BN20" s="197"/>
      <c r="BO20" s="69" t="s">
        <v>123</v>
      </c>
      <c r="BP20" s="58"/>
      <c r="BQ20" s="91" t="s">
        <v>114</v>
      </c>
      <c r="BR20" s="92"/>
      <c r="BS20" s="105"/>
      <c r="BT20" s="107"/>
      <c r="BU20" s="91" t="s">
        <v>116</v>
      </c>
      <c r="BV20" s="92"/>
      <c r="BW20" s="105"/>
      <c r="BX20" s="107"/>
    </row>
    <row r="21" spans="1:76" ht="37.799999999999997">
      <c r="A21" s="205"/>
      <c r="B21" s="206"/>
      <c r="C21" s="112"/>
      <c r="D21" s="116"/>
      <c r="E21" s="116"/>
      <c r="F21" s="116"/>
      <c r="G21" s="116"/>
      <c r="H21" s="116"/>
      <c r="I21" s="117"/>
      <c r="J21" s="62"/>
      <c r="K21" s="155"/>
      <c r="L21" s="155"/>
      <c r="M21" s="155"/>
      <c r="N21" s="155"/>
      <c r="O21" s="155"/>
      <c r="P21" s="155"/>
      <c r="Q21" s="155"/>
      <c r="R21" s="155"/>
      <c r="S21" s="155"/>
      <c r="T21" s="155"/>
      <c r="U21" s="155"/>
      <c r="V21" s="155"/>
      <c r="W21" s="155"/>
      <c r="X21" s="156"/>
      <c r="Y21" s="73" t="s">
        <v>120</v>
      </c>
      <c r="Z21" s="126" t="s">
        <v>184</v>
      </c>
      <c r="AA21" s="126"/>
      <c r="AB21" s="126"/>
      <c r="AC21" s="126"/>
      <c r="AD21" s="126"/>
      <c r="AE21" s="126"/>
      <c r="AF21" s="126"/>
      <c r="AG21" s="126"/>
      <c r="AH21" s="126"/>
      <c r="AI21" s="126"/>
      <c r="AJ21" s="126"/>
      <c r="AK21" s="127"/>
      <c r="AL21" s="93"/>
      <c r="AM21" s="94"/>
      <c r="AN21" s="105"/>
      <c r="AO21" s="107"/>
      <c r="AP21" s="33"/>
      <c r="AQ21" s="140"/>
      <c r="AR21" s="140"/>
      <c r="AS21" s="140"/>
      <c r="AT21" s="140"/>
      <c r="AU21" s="140"/>
      <c r="AV21" s="140"/>
      <c r="AW21" s="140"/>
      <c r="AX21" s="140"/>
      <c r="AY21" s="140"/>
      <c r="AZ21" s="140"/>
      <c r="BA21" s="141"/>
      <c r="BB21" s="93"/>
      <c r="BC21" s="94"/>
      <c r="BD21" s="105"/>
      <c r="BE21" s="107"/>
      <c r="BF21" s="93"/>
      <c r="BG21" s="94"/>
      <c r="BH21" s="188"/>
      <c r="BI21" s="189"/>
      <c r="BJ21" s="195"/>
      <c r="BK21" s="196"/>
      <c r="BL21" s="196"/>
      <c r="BM21" s="196"/>
      <c r="BN21" s="197"/>
      <c r="BO21" s="69" t="s">
        <v>113</v>
      </c>
      <c r="BP21" s="58"/>
      <c r="BQ21" s="93"/>
      <c r="BR21" s="94"/>
      <c r="BS21" s="105"/>
      <c r="BT21" s="107"/>
      <c r="BU21" s="93"/>
      <c r="BV21" s="94"/>
      <c r="BW21" s="105"/>
      <c r="BX21" s="107"/>
    </row>
    <row r="22" spans="1:76" ht="15" customHeight="1">
      <c r="A22" s="205"/>
      <c r="B22" s="206"/>
      <c r="C22" s="112"/>
      <c r="D22" s="116"/>
      <c r="E22" s="116"/>
      <c r="F22" s="116"/>
      <c r="G22" s="116"/>
      <c r="H22" s="116"/>
      <c r="I22" s="117"/>
      <c r="J22" s="62"/>
      <c r="K22" s="42" t="s">
        <v>22</v>
      </c>
      <c r="L22" s="144" t="s">
        <v>92</v>
      </c>
      <c r="M22" s="144"/>
      <c r="N22" s="144"/>
      <c r="O22" s="144"/>
      <c r="P22" s="144"/>
      <c r="Q22" s="144"/>
      <c r="R22" s="144"/>
      <c r="S22" s="144"/>
      <c r="T22" s="144"/>
      <c r="U22" s="185">
        <v>0.52039999999999997</v>
      </c>
      <c r="V22" s="104"/>
      <c r="W22" s="104"/>
      <c r="X22" s="92"/>
      <c r="Y22" s="34"/>
      <c r="Z22" s="120" t="s">
        <v>262</v>
      </c>
      <c r="AA22" s="120"/>
      <c r="AB22" s="120"/>
      <c r="AC22" s="120"/>
      <c r="AD22" s="120"/>
      <c r="AE22" s="120"/>
      <c r="AF22" s="120"/>
      <c r="AG22" s="120"/>
      <c r="AH22" s="120"/>
      <c r="AI22" s="120"/>
      <c r="AJ22" s="120"/>
      <c r="AK22" s="121"/>
      <c r="AL22" s="91" t="s">
        <v>117</v>
      </c>
      <c r="AM22" s="92"/>
      <c r="AN22" s="105"/>
      <c r="AO22" s="107"/>
      <c r="AP22" s="34"/>
      <c r="AQ22" s="137" t="s">
        <v>258</v>
      </c>
      <c r="AR22" s="120"/>
      <c r="AS22" s="120"/>
      <c r="AT22" s="120"/>
      <c r="AU22" s="120"/>
      <c r="AV22" s="120"/>
      <c r="AW22" s="120"/>
      <c r="AX22" s="120"/>
      <c r="AY22" s="120"/>
      <c r="AZ22" s="120"/>
      <c r="BA22" s="121"/>
      <c r="BB22" s="91" t="s">
        <v>117</v>
      </c>
      <c r="BC22" s="92"/>
      <c r="BD22" s="105"/>
      <c r="BE22" s="107"/>
      <c r="BF22" s="91">
        <v>1</v>
      </c>
      <c r="BG22" s="92"/>
      <c r="BH22" s="188"/>
      <c r="BI22" s="189"/>
      <c r="BJ22" s="195"/>
      <c r="BK22" s="196"/>
      <c r="BL22" s="196"/>
      <c r="BM22" s="196"/>
      <c r="BN22" s="197"/>
      <c r="BO22" s="69"/>
      <c r="BP22" s="58"/>
      <c r="BQ22" s="91" t="s">
        <v>116</v>
      </c>
      <c r="BR22" s="92"/>
      <c r="BS22" s="105"/>
      <c r="BT22" s="107"/>
      <c r="BU22" s="91" t="s">
        <v>116</v>
      </c>
      <c r="BV22" s="92"/>
      <c r="BW22" s="105"/>
      <c r="BX22" s="107"/>
    </row>
    <row r="23" spans="1:76" ht="15" customHeight="1">
      <c r="A23" s="205"/>
      <c r="B23" s="206"/>
      <c r="C23" s="112"/>
      <c r="D23" s="116"/>
      <c r="E23" s="116"/>
      <c r="F23" s="116"/>
      <c r="G23" s="116"/>
      <c r="H23" s="116"/>
      <c r="I23" s="117"/>
      <c r="J23" s="62"/>
      <c r="K23" s="55"/>
      <c r="L23" s="152" t="s">
        <v>105</v>
      </c>
      <c r="M23" s="152"/>
      <c r="N23" s="152"/>
      <c r="O23" s="152"/>
      <c r="P23" s="152"/>
      <c r="Q23" s="152"/>
      <c r="R23" s="152"/>
      <c r="S23" s="152"/>
      <c r="T23" s="152"/>
      <c r="U23" s="152"/>
      <c r="V23" s="152"/>
      <c r="W23" s="152"/>
      <c r="X23" s="153"/>
      <c r="Y23" s="34"/>
      <c r="Z23" s="122" t="s">
        <v>125</v>
      </c>
      <c r="AA23" s="122"/>
      <c r="AB23" s="122"/>
      <c r="AC23" s="122"/>
      <c r="AD23" s="122"/>
      <c r="AE23" s="122"/>
      <c r="AF23" s="122"/>
      <c r="AG23" s="122"/>
      <c r="AH23" s="122"/>
      <c r="AI23" s="122"/>
      <c r="AJ23" s="122"/>
      <c r="AK23" s="123"/>
      <c r="AL23" s="93"/>
      <c r="AM23" s="94"/>
      <c r="AN23" s="105"/>
      <c r="AO23" s="107"/>
      <c r="AP23" s="34"/>
      <c r="AQ23" s="122"/>
      <c r="AR23" s="122"/>
      <c r="AS23" s="122"/>
      <c r="AT23" s="122"/>
      <c r="AU23" s="122"/>
      <c r="AV23" s="122"/>
      <c r="AW23" s="122"/>
      <c r="AX23" s="122"/>
      <c r="AY23" s="122"/>
      <c r="AZ23" s="122"/>
      <c r="BA23" s="123"/>
      <c r="BB23" s="93"/>
      <c r="BC23" s="94"/>
      <c r="BD23" s="105"/>
      <c r="BE23" s="107"/>
      <c r="BF23" s="93"/>
      <c r="BG23" s="94"/>
      <c r="BH23" s="188"/>
      <c r="BI23" s="189"/>
      <c r="BJ23" s="195"/>
      <c r="BK23" s="196"/>
      <c r="BL23" s="196"/>
      <c r="BM23" s="196"/>
      <c r="BN23" s="197"/>
      <c r="BO23" s="69"/>
      <c r="BP23" s="58"/>
      <c r="BQ23" s="93"/>
      <c r="BR23" s="94"/>
      <c r="BS23" s="105"/>
      <c r="BT23" s="107"/>
      <c r="BU23" s="93"/>
      <c r="BV23" s="94"/>
      <c r="BW23" s="105"/>
      <c r="BX23" s="107"/>
    </row>
    <row r="24" spans="1:76" ht="15" customHeight="1">
      <c r="A24" s="205"/>
      <c r="B24" s="206"/>
      <c r="C24" s="112"/>
      <c r="D24" s="116"/>
      <c r="E24" s="116"/>
      <c r="F24" s="116"/>
      <c r="G24" s="116"/>
      <c r="H24" s="116"/>
      <c r="I24" s="117"/>
      <c r="J24" s="62"/>
      <c r="K24" s="42" t="s">
        <v>22</v>
      </c>
      <c r="L24" s="144" t="s">
        <v>93</v>
      </c>
      <c r="M24" s="144"/>
      <c r="N24" s="144"/>
      <c r="O24" s="144"/>
      <c r="P24" s="144"/>
      <c r="Q24" s="144"/>
      <c r="R24" s="144"/>
      <c r="S24" s="144"/>
      <c r="T24" s="144"/>
      <c r="U24" s="185">
        <v>0.62490000000000001</v>
      </c>
      <c r="V24" s="104"/>
      <c r="W24" s="104"/>
      <c r="X24" s="92"/>
      <c r="Y24" s="34"/>
      <c r="Z24" s="120" t="s">
        <v>263</v>
      </c>
      <c r="AA24" s="120"/>
      <c r="AB24" s="120"/>
      <c r="AC24" s="120"/>
      <c r="AD24" s="120"/>
      <c r="AE24" s="120"/>
      <c r="AF24" s="120"/>
      <c r="AG24" s="120"/>
      <c r="AH24" s="120"/>
      <c r="AI24" s="120"/>
      <c r="AJ24" s="120"/>
      <c r="AK24" s="121"/>
      <c r="AL24" s="91" t="s">
        <v>116</v>
      </c>
      <c r="AM24" s="92"/>
      <c r="AN24" s="105"/>
      <c r="AO24" s="107"/>
      <c r="AP24" s="34"/>
      <c r="AQ24" s="137" t="s">
        <v>259</v>
      </c>
      <c r="AR24" s="120"/>
      <c r="AS24" s="120"/>
      <c r="AT24" s="120"/>
      <c r="AU24" s="120"/>
      <c r="AV24" s="120"/>
      <c r="AW24" s="120"/>
      <c r="AX24" s="120"/>
      <c r="AY24" s="120"/>
      <c r="AZ24" s="120"/>
      <c r="BA24" s="121"/>
      <c r="BB24" s="91" t="s">
        <v>116</v>
      </c>
      <c r="BC24" s="92"/>
      <c r="BD24" s="105"/>
      <c r="BE24" s="107"/>
      <c r="BF24" s="91">
        <v>2</v>
      </c>
      <c r="BG24" s="92"/>
      <c r="BH24" s="188"/>
      <c r="BI24" s="189"/>
      <c r="BJ24" s="195"/>
      <c r="BK24" s="196"/>
      <c r="BL24" s="196"/>
      <c r="BM24" s="196"/>
      <c r="BN24" s="197"/>
      <c r="BO24" s="69"/>
      <c r="BP24" s="58"/>
      <c r="BQ24" s="91" t="s">
        <v>114</v>
      </c>
      <c r="BR24" s="92"/>
      <c r="BS24" s="105"/>
      <c r="BT24" s="107"/>
      <c r="BU24" s="91" t="s">
        <v>114</v>
      </c>
      <c r="BV24" s="92"/>
      <c r="BW24" s="105"/>
      <c r="BX24" s="107"/>
    </row>
    <row r="25" spans="1:76" ht="15" customHeight="1">
      <c r="A25" s="205"/>
      <c r="B25" s="206"/>
      <c r="C25" s="112"/>
      <c r="D25" s="116"/>
      <c r="E25" s="116"/>
      <c r="F25" s="116"/>
      <c r="G25" s="116"/>
      <c r="H25" s="116"/>
      <c r="I25" s="117"/>
      <c r="J25" s="62"/>
      <c r="K25" s="55"/>
      <c r="L25" s="152" t="s">
        <v>106</v>
      </c>
      <c r="M25" s="152"/>
      <c r="N25" s="152"/>
      <c r="O25" s="152"/>
      <c r="P25" s="152"/>
      <c r="Q25" s="152"/>
      <c r="R25" s="152"/>
      <c r="S25" s="152"/>
      <c r="T25" s="152"/>
      <c r="U25" s="152"/>
      <c r="V25" s="152"/>
      <c r="W25" s="152"/>
      <c r="X25" s="153"/>
      <c r="Y25" s="34"/>
      <c r="Z25" s="122" t="s">
        <v>126</v>
      </c>
      <c r="AA25" s="122"/>
      <c r="AB25" s="122"/>
      <c r="AC25" s="122"/>
      <c r="AD25" s="122"/>
      <c r="AE25" s="122"/>
      <c r="AF25" s="122"/>
      <c r="AG25" s="122"/>
      <c r="AH25" s="122"/>
      <c r="AI25" s="122"/>
      <c r="AJ25" s="122"/>
      <c r="AK25" s="123"/>
      <c r="AL25" s="93"/>
      <c r="AM25" s="94"/>
      <c r="AN25" s="105"/>
      <c r="AO25" s="107"/>
      <c r="AP25" s="34"/>
      <c r="AQ25" s="122"/>
      <c r="AR25" s="122"/>
      <c r="AS25" s="122"/>
      <c r="AT25" s="122"/>
      <c r="AU25" s="122"/>
      <c r="AV25" s="122"/>
      <c r="AW25" s="122"/>
      <c r="AX25" s="122"/>
      <c r="AY25" s="122"/>
      <c r="AZ25" s="122"/>
      <c r="BA25" s="123"/>
      <c r="BB25" s="93"/>
      <c r="BC25" s="94"/>
      <c r="BD25" s="105"/>
      <c r="BE25" s="107"/>
      <c r="BF25" s="93"/>
      <c r="BG25" s="94"/>
      <c r="BH25" s="188"/>
      <c r="BI25" s="189"/>
      <c r="BJ25" s="195"/>
      <c r="BK25" s="196"/>
      <c r="BL25" s="196"/>
      <c r="BM25" s="196"/>
      <c r="BN25" s="197"/>
      <c r="BO25" s="69"/>
      <c r="BP25" s="58"/>
      <c r="BQ25" s="93"/>
      <c r="BR25" s="94"/>
      <c r="BS25" s="105"/>
      <c r="BT25" s="107"/>
      <c r="BU25" s="93"/>
      <c r="BV25" s="94"/>
      <c r="BW25" s="105"/>
      <c r="BX25" s="107"/>
    </row>
    <row r="26" spans="1:76" ht="15" customHeight="1">
      <c r="A26" s="205"/>
      <c r="B26" s="206"/>
      <c r="C26" s="112"/>
      <c r="D26" s="116"/>
      <c r="E26" s="116"/>
      <c r="F26" s="116"/>
      <c r="G26" s="116"/>
      <c r="H26" s="116"/>
      <c r="I26" s="117"/>
      <c r="J26" s="62"/>
      <c r="K26" s="42" t="s">
        <v>22</v>
      </c>
      <c r="L26" s="144" t="s">
        <v>94</v>
      </c>
      <c r="M26" s="144"/>
      <c r="N26" s="144"/>
      <c r="O26" s="144"/>
      <c r="P26" s="144"/>
      <c r="Q26" s="144"/>
      <c r="R26" s="144"/>
      <c r="S26" s="144"/>
      <c r="T26" s="144"/>
      <c r="U26" s="185">
        <v>0.69259999999999999</v>
      </c>
      <c r="V26" s="104"/>
      <c r="W26" s="104"/>
      <c r="X26" s="92"/>
      <c r="Y26" s="34"/>
      <c r="Z26" s="120" t="s">
        <v>264</v>
      </c>
      <c r="AA26" s="120"/>
      <c r="AB26" s="120"/>
      <c r="AC26" s="120"/>
      <c r="AD26" s="120"/>
      <c r="AE26" s="120"/>
      <c r="AF26" s="120"/>
      <c r="AG26" s="120"/>
      <c r="AH26" s="120"/>
      <c r="AI26" s="120"/>
      <c r="AJ26" s="120"/>
      <c r="AK26" s="121"/>
      <c r="AL26" s="91" t="s">
        <v>114</v>
      </c>
      <c r="AM26" s="92"/>
      <c r="AN26" s="105"/>
      <c r="AO26" s="107"/>
      <c r="AP26" s="34"/>
      <c r="AQ26" s="137" t="s">
        <v>260</v>
      </c>
      <c r="AR26" s="120"/>
      <c r="AS26" s="120"/>
      <c r="AT26" s="120"/>
      <c r="AU26" s="120"/>
      <c r="AV26" s="120"/>
      <c r="AW26" s="120"/>
      <c r="AX26" s="120"/>
      <c r="AY26" s="120"/>
      <c r="AZ26" s="120"/>
      <c r="BA26" s="121"/>
      <c r="BB26" s="91" t="s">
        <v>114</v>
      </c>
      <c r="BC26" s="92"/>
      <c r="BD26" s="105"/>
      <c r="BE26" s="107"/>
      <c r="BF26" s="91">
        <v>3</v>
      </c>
      <c r="BG26" s="92"/>
      <c r="BH26" s="188"/>
      <c r="BI26" s="189"/>
      <c r="BJ26" s="195"/>
      <c r="BK26" s="196"/>
      <c r="BL26" s="196"/>
      <c r="BM26" s="196"/>
      <c r="BN26" s="197"/>
      <c r="BO26" s="69"/>
      <c r="BP26" s="58"/>
      <c r="BQ26" s="91" t="s">
        <v>114</v>
      </c>
      <c r="BR26" s="92"/>
      <c r="BS26" s="105"/>
      <c r="BT26" s="107"/>
      <c r="BU26" s="91" t="s">
        <v>114</v>
      </c>
      <c r="BV26" s="92"/>
      <c r="BW26" s="105"/>
      <c r="BX26" s="107"/>
    </row>
    <row r="27" spans="1:76" ht="15" customHeight="1">
      <c r="A27" s="205"/>
      <c r="B27" s="206"/>
      <c r="C27" s="112"/>
      <c r="D27" s="116"/>
      <c r="E27" s="116"/>
      <c r="F27" s="116"/>
      <c r="G27" s="116"/>
      <c r="H27" s="116"/>
      <c r="I27" s="117"/>
      <c r="J27" s="62"/>
      <c r="K27" s="55"/>
      <c r="L27" s="152" t="s">
        <v>107</v>
      </c>
      <c r="M27" s="152"/>
      <c r="N27" s="152"/>
      <c r="O27" s="152"/>
      <c r="P27" s="152"/>
      <c r="Q27" s="152"/>
      <c r="R27" s="152"/>
      <c r="S27" s="152"/>
      <c r="T27" s="152"/>
      <c r="U27" s="152"/>
      <c r="V27" s="152"/>
      <c r="W27" s="152"/>
      <c r="X27" s="153"/>
      <c r="Y27" s="34"/>
      <c r="Z27" s="122" t="s">
        <v>127</v>
      </c>
      <c r="AA27" s="122"/>
      <c r="AB27" s="122"/>
      <c r="AC27" s="122"/>
      <c r="AD27" s="122"/>
      <c r="AE27" s="122"/>
      <c r="AF27" s="122"/>
      <c r="AG27" s="122"/>
      <c r="AH27" s="122"/>
      <c r="AI27" s="122"/>
      <c r="AJ27" s="122"/>
      <c r="AK27" s="123"/>
      <c r="AL27" s="93"/>
      <c r="AM27" s="94"/>
      <c r="AN27" s="105"/>
      <c r="AO27" s="107"/>
      <c r="AP27" s="34"/>
      <c r="AQ27" s="122"/>
      <c r="AR27" s="122"/>
      <c r="AS27" s="122"/>
      <c r="AT27" s="122"/>
      <c r="AU27" s="122"/>
      <c r="AV27" s="122"/>
      <c r="AW27" s="122"/>
      <c r="AX27" s="122"/>
      <c r="AY27" s="122"/>
      <c r="AZ27" s="122"/>
      <c r="BA27" s="123"/>
      <c r="BB27" s="93"/>
      <c r="BC27" s="94"/>
      <c r="BD27" s="105"/>
      <c r="BE27" s="107"/>
      <c r="BF27" s="93"/>
      <c r="BG27" s="94"/>
      <c r="BH27" s="188"/>
      <c r="BI27" s="189"/>
      <c r="BJ27" s="195"/>
      <c r="BK27" s="196"/>
      <c r="BL27" s="196"/>
      <c r="BM27" s="196"/>
      <c r="BN27" s="197"/>
      <c r="BO27" s="69"/>
      <c r="BP27" s="58"/>
      <c r="BQ27" s="93"/>
      <c r="BR27" s="94"/>
      <c r="BS27" s="105"/>
      <c r="BT27" s="107"/>
      <c r="BU27" s="93"/>
      <c r="BV27" s="94"/>
      <c r="BW27" s="105"/>
      <c r="BX27" s="107"/>
    </row>
    <row r="28" spans="1:76" ht="15" customHeight="1">
      <c r="A28" s="205"/>
      <c r="B28" s="206"/>
      <c r="C28" s="112"/>
      <c r="D28" s="116"/>
      <c r="E28" s="116"/>
      <c r="F28" s="116"/>
      <c r="G28" s="116"/>
      <c r="H28" s="116"/>
      <c r="I28" s="117"/>
      <c r="J28" s="62"/>
      <c r="K28" s="42" t="s">
        <v>22</v>
      </c>
      <c r="L28" s="144" t="s">
        <v>95</v>
      </c>
      <c r="M28" s="144"/>
      <c r="N28" s="144"/>
      <c r="O28" s="144"/>
      <c r="P28" s="144"/>
      <c r="Q28" s="144"/>
      <c r="R28" s="144"/>
      <c r="S28" s="144"/>
      <c r="T28" s="144"/>
      <c r="U28" s="185">
        <v>0.65539999999999998</v>
      </c>
      <c r="V28" s="104"/>
      <c r="W28" s="104"/>
      <c r="X28" s="92"/>
      <c r="Y28" s="34"/>
      <c r="Z28" s="120" t="s">
        <v>271</v>
      </c>
      <c r="AA28" s="120"/>
      <c r="AB28" s="120"/>
      <c r="AC28" s="120"/>
      <c r="AD28" s="120"/>
      <c r="AE28" s="120"/>
      <c r="AF28" s="120"/>
      <c r="AG28" s="120"/>
      <c r="AH28" s="120"/>
      <c r="AI28" s="120"/>
      <c r="AJ28" s="120"/>
      <c r="AK28" s="121"/>
      <c r="AL28" s="91" t="s">
        <v>117</v>
      </c>
      <c r="AM28" s="92"/>
      <c r="AN28" s="105"/>
      <c r="AO28" s="107"/>
      <c r="AP28" s="34"/>
      <c r="AQ28" s="137" t="s">
        <v>261</v>
      </c>
      <c r="AR28" s="120"/>
      <c r="AS28" s="120"/>
      <c r="AT28" s="120"/>
      <c r="AU28" s="120"/>
      <c r="AV28" s="120"/>
      <c r="AW28" s="120"/>
      <c r="AX28" s="120"/>
      <c r="AY28" s="120"/>
      <c r="AZ28" s="120"/>
      <c r="BA28" s="121"/>
      <c r="BB28" s="91" t="s">
        <v>117</v>
      </c>
      <c r="BC28" s="92"/>
      <c r="BD28" s="105"/>
      <c r="BE28" s="107"/>
      <c r="BF28" s="91">
        <v>1</v>
      </c>
      <c r="BG28" s="92"/>
      <c r="BH28" s="188"/>
      <c r="BI28" s="189"/>
      <c r="BJ28" s="195"/>
      <c r="BK28" s="196"/>
      <c r="BL28" s="196"/>
      <c r="BM28" s="196"/>
      <c r="BN28" s="197"/>
      <c r="BO28" s="69"/>
      <c r="BP28" s="58"/>
      <c r="BQ28" s="91" t="s">
        <v>117</v>
      </c>
      <c r="BR28" s="92"/>
      <c r="BS28" s="105"/>
      <c r="BT28" s="107"/>
      <c r="BU28" s="91" t="s">
        <v>117</v>
      </c>
      <c r="BV28" s="92"/>
      <c r="BW28" s="105"/>
      <c r="BX28" s="107"/>
    </row>
    <row r="29" spans="1:76" ht="15" customHeight="1">
      <c r="A29" s="205"/>
      <c r="B29" s="206"/>
      <c r="C29" s="112"/>
      <c r="D29" s="116"/>
      <c r="E29" s="116"/>
      <c r="F29" s="116"/>
      <c r="G29" s="116"/>
      <c r="H29" s="116"/>
      <c r="I29" s="117"/>
      <c r="J29" s="62"/>
      <c r="K29" s="54"/>
      <c r="L29" s="170" t="s">
        <v>108</v>
      </c>
      <c r="M29" s="170"/>
      <c r="N29" s="170"/>
      <c r="O29" s="170"/>
      <c r="P29" s="170"/>
      <c r="Q29" s="170"/>
      <c r="R29" s="170"/>
      <c r="S29" s="170"/>
      <c r="T29" s="170"/>
      <c r="U29" s="170"/>
      <c r="V29" s="170"/>
      <c r="W29" s="170"/>
      <c r="X29" s="171"/>
      <c r="Y29" s="34"/>
      <c r="Z29" s="122" t="s">
        <v>128</v>
      </c>
      <c r="AA29" s="122"/>
      <c r="AB29" s="122"/>
      <c r="AC29" s="122"/>
      <c r="AD29" s="122"/>
      <c r="AE29" s="122"/>
      <c r="AF29" s="122"/>
      <c r="AG29" s="122"/>
      <c r="AH29" s="122"/>
      <c r="AI29" s="122"/>
      <c r="AJ29" s="122"/>
      <c r="AK29" s="123"/>
      <c r="AL29" s="93"/>
      <c r="AM29" s="94"/>
      <c r="AN29" s="105"/>
      <c r="AO29" s="107"/>
      <c r="AP29" s="34"/>
      <c r="AQ29" s="122"/>
      <c r="AR29" s="122"/>
      <c r="AS29" s="122"/>
      <c r="AT29" s="122"/>
      <c r="AU29" s="122"/>
      <c r="AV29" s="122"/>
      <c r="AW29" s="122"/>
      <c r="AX29" s="122"/>
      <c r="AY29" s="122"/>
      <c r="AZ29" s="122"/>
      <c r="BA29" s="123"/>
      <c r="BB29" s="93"/>
      <c r="BC29" s="94"/>
      <c r="BD29" s="105"/>
      <c r="BE29" s="107"/>
      <c r="BF29" s="93"/>
      <c r="BG29" s="94"/>
      <c r="BH29" s="188"/>
      <c r="BI29" s="189"/>
      <c r="BJ29" s="195"/>
      <c r="BK29" s="196"/>
      <c r="BL29" s="196"/>
      <c r="BM29" s="196"/>
      <c r="BN29" s="197"/>
      <c r="BO29" s="69"/>
      <c r="BP29" s="58"/>
      <c r="BQ29" s="93"/>
      <c r="BR29" s="94"/>
      <c r="BS29" s="105"/>
      <c r="BT29" s="107"/>
      <c r="BU29" s="93"/>
      <c r="BV29" s="94"/>
      <c r="BW29" s="105"/>
      <c r="BX29" s="107"/>
    </row>
    <row r="30" spans="1:76" ht="15" customHeight="1">
      <c r="A30" s="205"/>
      <c r="B30" s="206"/>
      <c r="C30" s="112"/>
      <c r="D30" s="116"/>
      <c r="E30" s="116"/>
      <c r="F30" s="116"/>
      <c r="G30" s="116"/>
      <c r="H30" s="116"/>
      <c r="I30" s="117"/>
      <c r="J30" s="62"/>
      <c r="K30" s="42" t="s">
        <v>22</v>
      </c>
      <c r="L30" s="67" t="s">
        <v>96</v>
      </c>
      <c r="M30" s="67"/>
      <c r="N30" s="67"/>
      <c r="O30" s="67"/>
      <c r="P30" s="67"/>
      <c r="Q30" s="67"/>
      <c r="R30" s="67"/>
      <c r="S30" s="67"/>
      <c r="T30" s="67"/>
      <c r="U30" s="183">
        <v>13000</v>
      </c>
      <c r="V30" s="183"/>
      <c r="W30" s="183"/>
      <c r="X30" s="184"/>
      <c r="Y30" s="34"/>
      <c r="Z30" s="172" t="s">
        <v>272</v>
      </c>
      <c r="AA30" s="172"/>
      <c r="AB30" s="172"/>
      <c r="AC30" s="172"/>
      <c r="AD30" s="172"/>
      <c r="AE30" s="172"/>
      <c r="AF30" s="172"/>
      <c r="AG30" s="172"/>
      <c r="AH30" s="172"/>
      <c r="AI30" s="172"/>
      <c r="AJ30" s="172"/>
      <c r="AK30" s="129"/>
      <c r="AL30" s="91" t="s">
        <v>114</v>
      </c>
      <c r="AM30" s="92"/>
      <c r="AN30" s="105"/>
      <c r="AO30" s="107"/>
      <c r="AP30" s="34"/>
      <c r="AQ30" s="137" t="s">
        <v>257</v>
      </c>
      <c r="AR30" s="120"/>
      <c r="AS30" s="120"/>
      <c r="AT30" s="120"/>
      <c r="AU30" s="120"/>
      <c r="AV30" s="120"/>
      <c r="AW30" s="120"/>
      <c r="AX30" s="120"/>
      <c r="AY30" s="120"/>
      <c r="AZ30" s="120"/>
      <c r="BA30" s="121"/>
      <c r="BB30" s="91" t="s">
        <v>114</v>
      </c>
      <c r="BC30" s="92"/>
      <c r="BD30" s="105"/>
      <c r="BE30" s="107"/>
      <c r="BF30" s="91">
        <v>3</v>
      </c>
      <c r="BG30" s="92"/>
      <c r="BH30" s="188"/>
      <c r="BI30" s="189"/>
      <c r="BJ30" s="195"/>
      <c r="BK30" s="196"/>
      <c r="BL30" s="196"/>
      <c r="BM30" s="196"/>
      <c r="BN30" s="197"/>
      <c r="BO30" s="69"/>
      <c r="BP30" s="58"/>
      <c r="BQ30" s="91" t="s">
        <v>114</v>
      </c>
      <c r="BR30" s="92"/>
      <c r="BS30" s="105"/>
      <c r="BT30" s="107"/>
      <c r="BU30" s="91" t="s">
        <v>114</v>
      </c>
      <c r="BV30" s="92"/>
      <c r="BW30" s="105"/>
      <c r="BX30" s="107"/>
    </row>
    <row r="31" spans="1:76" ht="15" customHeight="1">
      <c r="A31" s="205"/>
      <c r="B31" s="206"/>
      <c r="C31" s="112"/>
      <c r="D31" s="116"/>
      <c r="E31" s="116"/>
      <c r="F31" s="116"/>
      <c r="G31" s="116"/>
      <c r="H31" s="116"/>
      <c r="I31" s="117"/>
      <c r="J31" s="62"/>
      <c r="K31" s="55"/>
      <c r="L31" s="65" t="s">
        <v>97</v>
      </c>
      <c r="M31" s="65"/>
      <c r="N31" s="65"/>
      <c r="O31" s="65"/>
      <c r="P31" s="65"/>
      <c r="Q31" s="65"/>
      <c r="R31" s="65"/>
      <c r="S31" s="65"/>
      <c r="T31" s="65"/>
      <c r="U31" s="65"/>
      <c r="V31" s="65"/>
      <c r="W31" s="65"/>
      <c r="X31" s="66"/>
      <c r="Y31" s="35"/>
      <c r="Z31" s="154" t="s">
        <v>129</v>
      </c>
      <c r="AA31" s="154"/>
      <c r="AB31" s="154"/>
      <c r="AC31" s="154"/>
      <c r="AD31" s="154"/>
      <c r="AE31" s="154"/>
      <c r="AF31" s="154"/>
      <c r="AG31" s="154"/>
      <c r="AH31" s="154"/>
      <c r="AI31" s="154"/>
      <c r="AJ31" s="154"/>
      <c r="AK31" s="133"/>
      <c r="AL31" s="93"/>
      <c r="AM31" s="94"/>
      <c r="AN31" s="105"/>
      <c r="AO31" s="107"/>
      <c r="AP31" s="35"/>
      <c r="AQ31" s="122"/>
      <c r="AR31" s="122"/>
      <c r="AS31" s="122"/>
      <c r="AT31" s="122"/>
      <c r="AU31" s="122"/>
      <c r="AV31" s="122"/>
      <c r="AW31" s="122"/>
      <c r="AX31" s="122"/>
      <c r="AY31" s="122"/>
      <c r="AZ31" s="122"/>
      <c r="BA31" s="123"/>
      <c r="BB31" s="93"/>
      <c r="BC31" s="94"/>
      <c r="BD31" s="105"/>
      <c r="BE31" s="107"/>
      <c r="BF31" s="93"/>
      <c r="BG31" s="94"/>
      <c r="BH31" s="188"/>
      <c r="BI31" s="189"/>
      <c r="BJ31" s="195"/>
      <c r="BK31" s="196"/>
      <c r="BL31" s="196"/>
      <c r="BM31" s="196"/>
      <c r="BN31" s="197"/>
      <c r="BO31" s="69"/>
      <c r="BP31" s="58"/>
      <c r="BQ31" s="93"/>
      <c r="BR31" s="94"/>
      <c r="BS31" s="105"/>
      <c r="BT31" s="107"/>
      <c r="BU31" s="93"/>
      <c r="BV31" s="94"/>
      <c r="BW31" s="105"/>
      <c r="BX31" s="107"/>
    </row>
    <row r="32" spans="1:76" ht="60.6" customHeight="1">
      <c r="A32" s="205"/>
      <c r="B32" s="206"/>
      <c r="C32" s="112"/>
      <c r="D32" s="116"/>
      <c r="E32" s="116"/>
      <c r="F32" s="116"/>
      <c r="G32" s="116"/>
      <c r="H32" s="116"/>
      <c r="I32" s="117"/>
      <c r="J32" s="61" t="s">
        <v>23</v>
      </c>
      <c r="K32" s="137" t="s">
        <v>24</v>
      </c>
      <c r="L32" s="137"/>
      <c r="M32" s="137"/>
      <c r="N32" s="137"/>
      <c r="O32" s="137"/>
      <c r="P32" s="137"/>
      <c r="Q32" s="137"/>
      <c r="R32" s="137"/>
      <c r="S32" s="137"/>
      <c r="T32" s="137"/>
      <c r="U32" s="137"/>
      <c r="V32" s="137"/>
      <c r="W32" s="137"/>
      <c r="X32" s="139"/>
      <c r="Y32" s="70" t="s">
        <v>120</v>
      </c>
      <c r="Z32" s="137" t="s">
        <v>211</v>
      </c>
      <c r="AA32" s="137"/>
      <c r="AB32" s="137"/>
      <c r="AC32" s="137"/>
      <c r="AD32" s="137"/>
      <c r="AE32" s="137"/>
      <c r="AF32" s="137"/>
      <c r="AG32" s="137"/>
      <c r="AH32" s="137"/>
      <c r="AI32" s="137"/>
      <c r="AJ32" s="137"/>
      <c r="AK32" s="139"/>
      <c r="AL32" s="91" t="s">
        <v>114</v>
      </c>
      <c r="AM32" s="92"/>
      <c r="AN32" s="105"/>
      <c r="AO32" s="107"/>
      <c r="AP32" s="70" t="s">
        <v>120</v>
      </c>
      <c r="AQ32" s="124" t="s">
        <v>204</v>
      </c>
      <c r="AR32" s="124"/>
      <c r="AS32" s="124"/>
      <c r="AT32" s="124"/>
      <c r="AU32" s="124"/>
      <c r="AV32" s="124"/>
      <c r="AW32" s="124"/>
      <c r="AX32" s="124"/>
      <c r="AY32" s="124"/>
      <c r="AZ32" s="124"/>
      <c r="BA32" s="125"/>
      <c r="BB32" s="91" t="s">
        <v>114</v>
      </c>
      <c r="BC32" s="92"/>
      <c r="BD32" s="105"/>
      <c r="BE32" s="107"/>
      <c r="BF32" s="91">
        <v>3</v>
      </c>
      <c r="BG32" s="92"/>
      <c r="BH32" s="188"/>
      <c r="BI32" s="189"/>
      <c r="BJ32" s="195"/>
      <c r="BK32" s="196"/>
      <c r="BL32" s="196"/>
      <c r="BM32" s="196"/>
      <c r="BN32" s="197"/>
      <c r="BO32" s="69" t="s">
        <v>130</v>
      </c>
      <c r="BP32" s="58"/>
      <c r="BQ32" s="91" t="s">
        <v>114</v>
      </c>
      <c r="BR32" s="92"/>
      <c r="BS32" s="105"/>
      <c r="BT32" s="107"/>
      <c r="BU32" s="91" t="s">
        <v>114</v>
      </c>
      <c r="BV32" s="92"/>
      <c r="BW32" s="105"/>
      <c r="BX32" s="107"/>
    </row>
    <row r="33" spans="1:76" ht="50.4">
      <c r="A33" s="205"/>
      <c r="B33" s="206"/>
      <c r="C33" s="112"/>
      <c r="D33" s="116"/>
      <c r="E33" s="116"/>
      <c r="F33" s="116"/>
      <c r="G33" s="116"/>
      <c r="H33" s="116"/>
      <c r="I33" s="117"/>
      <c r="J33" s="62"/>
      <c r="K33" s="149"/>
      <c r="L33" s="149"/>
      <c r="M33" s="149"/>
      <c r="N33" s="149"/>
      <c r="O33" s="149"/>
      <c r="P33" s="149"/>
      <c r="Q33" s="149"/>
      <c r="R33" s="149"/>
      <c r="S33" s="149"/>
      <c r="T33" s="149"/>
      <c r="U33" s="149"/>
      <c r="V33" s="149"/>
      <c r="W33" s="149"/>
      <c r="X33" s="150"/>
      <c r="Y33" s="73" t="s">
        <v>120</v>
      </c>
      <c r="Z33" s="140" t="s">
        <v>131</v>
      </c>
      <c r="AA33" s="140"/>
      <c r="AB33" s="140"/>
      <c r="AC33" s="140"/>
      <c r="AD33" s="140"/>
      <c r="AE33" s="140"/>
      <c r="AF33" s="140"/>
      <c r="AG33" s="140"/>
      <c r="AH33" s="140"/>
      <c r="AI33" s="140"/>
      <c r="AJ33" s="140"/>
      <c r="AK33" s="141"/>
      <c r="AL33" s="93"/>
      <c r="AM33" s="94"/>
      <c r="AN33" s="105"/>
      <c r="AO33" s="107"/>
      <c r="AP33" s="73"/>
      <c r="AQ33" s="181"/>
      <c r="AR33" s="181"/>
      <c r="AS33" s="181"/>
      <c r="AT33" s="181"/>
      <c r="AU33" s="181"/>
      <c r="AV33" s="181"/>
      <c r="AW33" s="181"/>
      <c r="AX33" s="181"/>
      <c r="AY33" s="181"/>
      <c r="AZ33" s="181"/>
      <c r="BA33" s="182"/>
      <c r="BB33" s="93"/>
      <c r="BC33" s="94"/>
      <c r="BD33" s="105"/>
      <c r="BE33" s="107"/>
      <c r="BF33" s="93"/>
      <c r="BG33" s="94"/>
      <c r="BH33" s="188"/>
      <c r="BI33" s="189"/>
      <c r="BJ33" s="195"/>
      <c r="BK33" s="196"/>
      <c r="BL33" s="196"/>
      <c r="BM33" s="196"/>
      <c r="BN33" s="197"/>
      <c r="BO33" s="69" t="s">
        <v>119</v>
      </c>
      <c r="BP33" s="58"/>
      <c r="BQ33" s="93"/>
      <c r="BR33" s="94"/>
      <c r="BS33" s="105"/>
      <c r="BT33" s="107"/>
      <c r="BU33" s="93"/>
      <c r="BV33" s="94"/>
      <c r="BW33" s="105"/>
      <c r="BX33" s="107"/>
    </row>
    <row r="34" spans="1:76" ht="15" customHeight="1">
      <c r="A34" s="205"/>
      <c r="B34" s="206"/>
      <c r="C34" s="112"/>
      <c r="D34" s="116"/>
      <c r="E34" s="116"/>
      <c r="F34" s="116"/>
      <c r="G34" s="116"/>
      <c r="H34" s="116"/>
      <c r="I34" s="117"/>
      <c r="J34" s="62"/>
      <c r="K34" s="42" t="s">
        <v>22</v>
      </c>
      <c r="L34" s="144" t="s">
        <v>98</v>
      </c>
      <c r="M34" s="144"/>
      <c r="N34" s="144"/>
      <c r="O34" s="144"/>
      <c r="P34" s="144"/>
      <c r="Q34" s="144"/>
      <c r="R34" s="144"/>
      <c r="S34" s="144"/>
      <c r="T34" s="144"/>
      <c r="U34" s="104" t="s">
        <v>85</v>
      </c>
      <c r="V34" s="104"/>
      <c r="W34" s="104"/>
      <c r="X34" s="92"/>
      <c r="Y34" s="68"/>
      <c r="Z34" s="137" t="s">
        <v>273</v>
      </c>
      <c r="AA34" s="120"/>
      <c r="AB34" s="120"/>
      <c r="AC34" s="120"/>
      <c r="AD34" s="120"/>
      <c r="AE34" s="120"/>
      <c r="AF34" s="120"/>
      <c r="AG34" s="120"/>
      <c r="AH34" s="120"/>
      <c r="AI34" s="120"/>
      <c r="AJ34" s="120"/>
      <c r="AK34" s="121"/>
      <c r="AL34" s="91" t="s">
        <v>114</v>
      </c>
      <c r="AM34" s="92"/>
      <c r="AN34" s="105"/>
      <c r="AO34" s="107"/>
      <c r="AP34" s="34"/>
      <c r="AQ34" s="137" t="s">
        <v>269</v>
      </c>
      <c r="AR34" s="120"/>
      <c r="AS34" s="120"/>
      <c r="AT34" s="120"/>
      <c r="AU34" s="120"/>
      <c r="AV34" s="120"/>
      <c r="AW34" s="120"/>
      <c r="AX34" s="120"/>
      <c r="AY34" s="120"/>
      <c r="AZ34" s="120"/>
      <c r="BA34" s="121"/>
      <c r="BB34" s="91" t="s">
        <v>114</v>
      </c>
      <c r="BC34" s="92"/>
      <c r="BD34" s="105"/>
      <c r="BE34" s="107"/>
      <c r="BF34" s="91">
        <v>3</v>
      </c>
      <c r="BG34" s="92"/>
      <c r="BH34" s="188"/>
      <c r="BI34" s="189"/>
      <c r="BJ34" s="195"/>
      <c r="BK34" s="196"/>
      <c r="BL34" s="196"/>
      <c r="BM34" s="196"/>
      <c r="BN34" s="197"/>
      <c r="BO34" s="69"/>
      <c r="BP34" s="58"/>
      <c r="BQ34" s="91" t="s">
        <v>114</v>
      </c>
      <c r="BR34" s="92"/>
      <c r="BS34" s="105"/>
      <c r="BT34" s="107"/>
      <c r="BU34" s="91" t="s">
        <v>114</v>
      </c>
      <c r="BV34" s="92"/>
      <c r="BW34" s="105"/>
      <c r="BX34" s="107"/>
    </row>
    <row r="35" spans="1:76" ht="15" customHeight="1">
      <c r="A35" s="205"/>
      <c r="B35" s="206"/>
      <c r="C35" s="112"/>
      <c r="D35" s="116"/>
      <c r="E35" s="116"/>
      <c r="F35" s="116"/>
      <c r="G35" s="116"/>
      <c r="H35" s="116"/>
      <c r="I35" s="117"/>
      <c r="J35" s="62"/>
      <c r="K35" s="55"/>
      <c r="L35" s="152" t="s">
        <v>91</v>
      </c>
      <c r="M35" s="152"/>
      <c r="N35" s="152"/>
      <c r="O35" s="152"/>
      <c r="P35" s="152"/>
      <c r="Q35" s="152"/>
      <c r="R35" s="152"/>
      <c r="S35" s="152"/>
      <c r="T35" s="152"/>
      <c r="U35" s="152"/>
      <c r="V35" s="152"/>
      <c r="W35" s="152"/>
      <c r="X35" s="153"/>
      <c r="Y35" s="68"/>
      <c r="Z35" s="122"/>
      <c r="AA35" s="122"/>
      <c r="AB35" s="122"/>
      <c r="AC35" s="122"/>
      <c r="AD35" s="122"/>
      <c r="AE35" s="122"/>
      <c r="AF35" s="122"/>
      <c r="AG35" s="122"/>
      <c r="AH35" s="122"/>
      <c r="AI35" s="122"/>
      <c r="AJ35" s="122"/>
      <c r="AK35" s="123"/>
      <c r="AL35" s="93"/>
      <c r="AM35" s="94"/>
      <c r="AN35" s="105"/>
      <c r="AO35" s="107"/>
      <c r="AP35" s="34"/>
      <c r="AQ35" s="122"/>
      <c r="AR35" s="122"/>
      <c r="AS35" s="122"/>
      <c r="AT35" s="122"/>
      <c r="AU35" s="122"/>
      <c r="AV35" s="122"/>
      <c r="AW35" s="122"/>
      <c r="AX35" s="122"/>
      <c r="AY35" s="122"/>
      <c r="AZ35" s="122"/>
      <c r="BA35" s="123"/>
      <c r="BB35" s="93"/>
      <c r="BC35" s="94"/>
      <c r="BD35" s="105"/>
      <c r="BE35" s="107"/>
      <c r="BF35" s="93"/>
      <c r="BG35" s="94"/>
      <c r="BH35" s="188"/>
      <c r="BI35" s="189"/>
      <c r="BJ35" s="195"/>
      <c r="BK35" s="196"/>
      <c r="BL35" s="196"/>
      <c r="BM35" s="196"/>
      <c r="BN35" s="197"/>
      <c r="BO35" s="69"/>
      <c r="BP35" s="58"/>
      <c r="BQ35" s="93"/>
      <c r="BR35" s="94"/>
      <c r="BS35" s="105"/>
      <c r="BT35" s="107"/>
      <c r="BU35" s="93"/>
      <c r="BV35" s="94"/>
      <c r="BW35" s="105"/>
      <c r="BX35" s="107"/>
    </row>
    <row r="36" spans="1:76" ht="15" customHeight="1">
      <c r="A36" s="205"/>
      <c r="B36" s="206"/>
      <c r="C36" s="112"/>
      <c r="D36" s="116"/>
      <c r="E36" s="116"/>
      <c r="F36" s="116"/>
      <c r="G36" s="116"/>
      <c r="H36" s="116"/>
      <c r="I36" s="117"/>
      <c r="J36" s="62"/>
      <c r="K36" s="42" t="s">
        <v>22</v>
      </c>
      <c r="L36" s="144" t="s">
        <v>99</v>
      </c>
      <c r="M36" s="144"/>
      <c r="N36" s="144"/>
      <c r="O36" s="144"/>
      <c r="P36" s="144"/>
      <c r="Q36" s="144"/>
      <c r="R36" s="144"/>
      <c r="S36" s="144"/>
      <c r="T36" s="144"/>
      <c r="U36" s="179" t="s">
        <v>88</v>
      </c>
      <c r="V36" s="179"/>
      <c r="W36" s="179"/>
      <c r="X36" s="180"/>
      <c r="Y36" s="68"/>
      <c r="Z36" s="137" t="s">
        <v>274</v>
      </c>
      <c r="AA36" s="120"/>
      <c r="AB36" s="120"/>
      <c r="AC36" s="120"/>
      <c r="AD36" s="120"/>
      <c r="AE36" s="120"/>
      <c r="AF36" s="120"/>
      <c r="AG36" s="120"/>
      <c r="AH36" s="120"/>
      <c r="AI36" s="120"/>
      <c r="AJ36" s="120"/>
      <c r="AK36" s="121"/>
      <c r="AL36" s="91" t="s">
        <v>114</v>
      </c>
      <c r="AM36" s="92"/>
      <c r="AN36" s="105"/>
      <c r="AO36" s="107"/>
      <c r="AP36" s="34"/>
      <c r="AQ36" s="137" t="s">
        <v>270</v>
      </c>
      <c r="AR36" s="120"/>
      <c r="AS36" s="120"/>
      <c r="AT36" s="120"/>
      <c r="AU36" s="120"/>
      <c r="AV36" s="120"/>
      <c r="AW36" s="120"/>
      <c r="AX36" s="120"/>
      <c r="AY36" s="120"/>
      <c r="AZ36" s="120"/>
      <c r="BA36" s="121"/>
      <c r="BB36" s="91" t="s">
        <v>114</v>
      </c>
      <c r="BC36" s="92"/>
      <c r="BD36" s="105"/>
      <c r="BE36" s="107"/>
      <c r="BF36" s="91">
        <v>3</v>
      </c>
      <c r="BG36" s="92"/>
      <c r="BH36" s="188"/>
      <c r="BI36" s="189"/>
      <c r="BJ36" s="195"/>
      <c r="BK36" s="196"/>
      <c r="BL36" s="196"/>
      <c r="BM36" s="196"/>
      <c r="BN36" s="197"/>
      <c r="BO36" s="69"/>
      <c r="BP36" s="58"/>
      <c r="BQ36" s="91" t="s">
        <v>118</v>
      </c>
      <c r="BR36" s="92"/>
      <c r="BS36" s="105"/>
      <c r="BT36" s="107"/>
      <c r="BU36" s="91" t="s">
        <v>118</v>
      </c>
      <c r="BV36" s="92"/>
      <c r="BW36" s="105"/>
      <c r="BX36" s="107"/>
    </row>
    <row r="37" spans="1:76" ht="15" customHeight="1">
      <c r="A37" s="205"/>
      <c r="B37" s="206"/>
      <c r="C37" s="113"/>
      <c r="D37" s="118"/>
      <c r="E37" s="118"/>
      <c r="F37" s="118"/>
      <c r="G37" s="118"/>
      <c r="H37" s="118"/>
      <c r="I37" s="119"/>
      <c r="J37" s="62"/>
      <c r="K37" s="55"/>
      <c r="L37" s="152" t="s">
        <v>86</v>
      </c>
      <c r="M37" s="152"/>
      <c r="N37" s="152"/>
      <c r="O37" s="152"/>
      <c r="P37" s="152"/>
      <c r="Q37" s="152"/>
      <c r="R37" s="152"/>
      <c r="S37" s="152"/>
      <c r="T37" s="152"/>
      <c r="U37" s="152"/>
      <c r="V37" s="152"/>
      <c r="W37" s="152"/>
      <c r="X37" s="153"/>
      <c r="Y37" s="59"/>
      <c r="Z37" s="122"/>
      <c r="AA37" s="122"/>
      <c r="AB37" s="122"/>
      <c r="AC37" s="122"/>
      <c r="AD37" s="122"/>
      <c r="AE37" s="122"/>
      <c r="AF37" s="122"/>
      <c r="AG37" s="122"/>
      <c r="AH37" s="122"/>
      <c r="AI37" s="122"/>
      <c r="AJ37" s="122"/>
      <c r="AK37" s="123"/>
      <c r="AL37" s="93"/>
      <c r="AM37" s="94"/>
      <c r="AN37" s="93"/>
      <c r="AO37" s="94"/>
      <c r="AP37" s="35"/>
      <c r="AQ37" s="122"/>
      <c r="AR37" s="122"/>
      <c r="AS37" s="122"/>
      <c r="AT37" s="122"/>
      <c r="AU37" s="122"/>
      <c r="AV37" s="122"/>
      <c r="AW37" s="122"/>
      <c r="AX37" s="122"/>
      <c r="AY37" s="122"/>
      <c r="AZ37" s="122"/>
      <c r="BA37" s="123"/>
      <c r="BB37" s="93"/>
      <c r="BC37" s="94"/>
      <c r="BD37" s="93"/>
      <c r="BE37" s="94"/>
      <c r="BF37" s="93"/>
      <c r="BG37" s="94"/>
      <c r="BH37" s="190"/>
      <c r="BI37" s="191"/>
      <c r="BJ37" s="198"/>
      <c r="BK37" s="199"/>
      <c r="BL37" s="199"/>
      <c r="BM37" s="199"/>
      <c r="BN37" s="200"/>
      <c r="BO37" s="69"/>
      <c r="BP37" s="58"/>
      <c r="BQ37" s="93"/>
      <c r="BR37" s="94"/>
      <c r="BS37" s="93"/>
      <c r="BT37" s="94"/>
      <c r="BU37" s="93"/>
      <c r="BV37" s="94"/>
      <c r="BW37" s="93"/>
      <c r="BX37" s="94"/>
    </row>
    <row r="38" spans="1:76" ht="63" customHeight="1">
      <c r="A38" s="205"/>
      <c r="B38" s="206"/>
      <c r="C38" s="111" t="s">
        <v>28</v>
      </c>
      <c r="D38" s="114" t="s">
        <v>27</v>
      </c>
      <c r="E38" s="114"/>
      <c r="F38" s="114"/>
      <c r="G38" s="114"/>
      <c r="H38" s="114"/>
      <c r="I38" s="115"/>
      <c r="J38" s="61" t="s">
        <v>16</v>
      </c>
      <c r="K38" s="137" t="s">
        <v>29</v>
      </c>
      <c r="L38" s="137"/>
      <c r="M38" s="137"/>
      <c r="N38" s="137"/>
      <c r="O38" s="137"/>
      <c r="P38" s="137"/>
      <c r="Q38" s="137"/>
      <c r="R38" s="137"/>
      <c r="S38" s="137"/>
      <c r="T38" s="137"/>
      <c r="U38" s="137"/>
      <c r="V38" s="137"/>
      <c r="W38" s="137"/>
      <c r="X38" s="139"/>
      <c r="Y38" s="70" t="s">
        <v>120</v>
      </c>
      <c r="Z38" s="137" t="s">
        <v>224</v>
      </c>
      <c r="AA38" s="137"/>
      <c r="AB38" s="137"/>
      <c r="AC38" s="137"/>
      <c r="AD38" s="137"/>
      <c r="AE38" s="137"/>
      <c r="AF38" s="137"/>
      <c r="AG38" s="137"/>
      <c r="AH38" s="137"/>
      <c r="AI38" s="137"/>
      <c r="AJ38" s="137"/>
      <c r="AK38" s="139"/>
      <c r="AL38" s="91" t="s">
        <v>114</v>
      </c>
      <c r="AM38" s="92"/>
      <c r="AN38" s="91" t="s">
        <v>114</v>
      </c>
      <c r="AO38" s="92"/>
      <c r="AP38" s="70" t="s">
        <v>120</v>
      </c>
      <c r="AQ38" s="124" t="s">
        <v>225</v>
      </c>
      <c r="AR38" s="124"/>
      <c r="AS38" s="124"/>
      <c r="AT38" s="124"/>
      <c r="AU38" s="124"/>
      <c r="AV38" s="124"/>
      <c r="AW38" s="124"/>
      <c r="AX38" s="124"/>
      <c r="AY38" s="124"/>
      <c r="AZ38" s="124"/>
      <c r="BA38" s="125"/>
      <c r="BB38" s="91" t="s">
        <v>114</v>
      </c>
      <c r="BC38" s="92"/>
      <c r="BD38" s="91" t="s">
        <v>114</v>
      </c>
      <c r="BE38" s="92"/>
      <c r="BF38" s="91">
        <v>3</v>
      </c>
      <c r="BG38" s="92"/>
      <c r="BH38" s="128">
        <f>AVERAGE(BF38:BG50)</f>
        <v>2.8333333333333335</v>
      </c>
      <c r="BI38" s="129"/>
      <c r="BJ38" s="142"/>
      <c r="BK38" s="142"/>
      <c r="BL38" s="142"/>
      <c r="BM38" s="142"/>
      <c r="BN38" s="142"/>
      <c r="BO38" s="69" t="s">
        <v>130</v>
      </c>
      <c r="BP38" s="58"/>
      <c r="BQ38" s="91" t="s">
        <v>114</v>
      </c>
      <c r="BR38" s="92"/>
      <c r="BS38" s="91" t="s">
        <v>114</v>
      </c>
      <c r="BT38" s="92"/>
      <c r="BU38" s="91" t="s">
        <v>114</v>
      </c>
      <c r="BV38" s="92"/>
      <c r="BW38" s="91" t="s">
        <v>114</v>
      </c>
      <c r="BX38" s="92"/>
    </row>
    <row r="39" spans="1:76" ht="51.75" customHeight="1">
      <c r="A39" s="205"/>
      <c r="B39" s="206"/>
      <c r="C39" s="112"/>
      <c r="D39" s="116"/>
      <c r="E39" s="116"/>
      <c r="F39" s="116"/>
      <c r="G39" s="116"/>
      <c r="H39" s="116"/>
      <c r="I39" s="117"/>
      <c r="J39" s="62"/>
      <c r="K39" s="149"/>
      <c r="L39" s="149"/>
      <c r="M39" s="149"/>
      <c r="N39" s="149"/>
      <c r="O39" s="149"/>
      <c r="P39" s="149"/>
      <c r="Q39" s="149"/>
      <c r="R39" s="149"/>
      <c r="S39" s="149"/>
      <c r="T39" s="149"/>
      <c r="U39" s="149"/>
      <c r="V39" s="149"/>
      <c r="W39" s="149"/>
      <c r="X39" s="150"/>
      <c r="Y39" s="73" t="s">
        <v>120</v>
      </c>
      <c r="Z39" s="149" t="s">
        <v>247</v>
      </c>
      <c r="AA39" s="149"/>
      <c r="AB39" s="149"/>
      <c r="AC39" s="149"/>
      <c r="AD39" s="149"/>
      <c r="AE39" s="149"/>
      <c r="AF39" s="149"/>
      <c r="AG39" s="149"/>
      <c r="AH39" s="149"/>
      <c r="AI39" s="149"/>
      <c r="AJ39" s="149"/>
      <c r="AK39" s="150"/>
      <c r="AL39" s="89"/>
      <c r="AM39" s="107"/>
      <c r="AN39" s="105"/>
      <c r="AO39" s="107"/>
      <c r="AP39" s="73" t="s">
        <v>120</v>
      </c>
      <c r="AQ39" s="177" t="s">
        <v>250</v>
      </c>
      <c r="AR39" s="177"/>
      <c r="AS39" s="177"/>
      <c r="AT39" s="177"/>
      <c r="AU39" s="177"/>
      <c r="AV39" s="177"/>
      <c r="AW39" s="177"/>
      <c r="AX39" s="177"/>
      <c r="AY39" s="177"/>
      <c r="AZ39" s="177"/>
      <c r="BA39" s="156"/>
      <c r="BB39" s="105"/>
      <c r="BC39" s="107"/>
      <c r="BD39" s="105"/>
      <c r="BE39" s="107"/>
      <c r="BF39" s="105"/>
      <c r="BG39" s="107"/>
      <c r="BH39" s="130"/>
      <c r="BI39" s="131"/>
      <c r="BJ39" s="142"/>
      <c r="BK39" s="142"/>
      <c r="BL39" s="142"/>
      <c r="BM39" s="142"/>
      <c r="BN39" s="142"/>
      <c r="BO39" s="69"/>
      <c r="BP39" s="58"/>
      <c r="BQ39" s="105"/>
      <c r="BR39" s="107"/>
      <c r="BS39" s="105"/>
      <c r="BT39" s="107"/>
      <c r="BU39" s="105"/>
      <c r="BV39" s="107"/>
      <c r="BW39" s="105"/>
      <c r="BX39" s="107"/>
    </row>
    <row r="40" spans="1:76" ht="75.599999999999994">
      <c r="A40" s="205"/>
      <c r="B40" s="206"/>
      <c r="C40" s="112"/>
      <c r="D40" s="116"/>
      <c r="E40" s="116"/>
      <c r="F40" s="116"/>
      <c r="G40" s="116"/>
      <c r="H40" s="116"/>
      <c r="I40" s="117"/>
      <c r="J40" s="64"/>
      <c r="K40" s="140"/>
      <c r="L40" s="140"/>
      <c r="M40" s="140"/>
      <c r="N40" s="140"/>
      <c r="O40" s="140"/>
      <c r="P40" s="140"/>
      <c r="Q40" s="140"/>
      <c r="R40" s="140"/>
      <c r="S40" s="140"/>
      <c r="T40" s="140"/>
      <c r="U40" s="140"/>
      <c r="V40" s="140"/>
      <c r="W40" s="140"/>
      <c r="X40" s="141"/>
      <c r="Y40" s="29" t="s">
        <v>120</v>
      </c>
      <c r="Z40" s="140" t="s">
        <v>209</v>
      </c>
      <c r="AA40" s="140"/>
      <c r="AB40" s="140"/>
      <c r="AC40" s="140"/>
      <c r="AD40" s="140"/>
      <c r="AE40" s="140"/>
      <c r="AF40" s="140"/>
      <c r="AG40" s="140"/>
      <c r="AH40" s="140"/>
      <c r="AI40" s="140"/>
      <c r="AJ40" s="140"/>
      <c r="AK40" s="141"/>
      <c r="AL40" s="93"/>
      <c r="AM40" s="94"/>
      <c r="AN40" s="105"/>
      <c r="AO40" s="107"/>
      <c r="AP40" s="29" t="s">
        <v>120</v>
      </c>
      <c r="AQ40" s="126" t="s">
        <v>226</v>
      </c>
      <c r="AR40" s="126"/>
      <c r="AS40" s="126"/>
      <c r="AT40" s="126"/>
      <c r="AU40" s="126"/>
      <c r="AV40" s="126"/>
      <c r="AW40" s="126"/>
      <c r="AX40" s="126"/>
      <c r="AY40" s="126"/>
      <c r="AZ40" s="126"/>
      <c r="BA40" s="127"/>
      <c r="BB40" s="93"/>
      <c r="BC40" s="94"/>
      <c r="BD40" s="105"/>
      <c r="BE40" s="107"/>
      <c r="BF40" s="93"/>
      <c r="BG40" s="94"/>
      <c r="BH40" s="130"/>
      <c r="BI40" s="131"/>
      <c r="BJ40" s="142"/>
      <c r="BK40" s="142"/>
      <c r="BL40" s="142"/>
      <c r="BM40" s="142"/>
      <c r="BN40" s="142"/>
      <c r="BO40" s="69" t="s">
        <v>123</v>
      </c>
      <c r="BP40" s="58"/>
      <c r="BQ40" s="93"/>
      <c r="BR40" s="94"/>
      <c r="BS40" s="105"/>
      <c r="BT40" s="107"/>
      <c r="BU40" s="93"/>
      <c r="BV40" s="94"/>
      <c r="BW40" s="105"/>
      <c r="BX40" s="107"/>
    </row>
    <row r="41" spans="1:76" ht="151.19999999999999" customHeight="1">
      <c r="A41" s="205"/>
      <c r="B41" s="206"/>
      <c r="C41" s="112"/>
      <c r="D41" s="116"/>
      <c r="E41" s="116"/>
      <c r="F41" s="116"/>
      <c r="G41" s="116"/>
      <c r="H41" s="116"/>
      <c r="I41" s="117"/>
      <c r="J41" s="61" t="s">
        <v>19</v>
      </c>
      <c r="K41" s="137" t="s">
        <v>30</v>
      </c>
      <c r="L41" s="137"/>
      <c r="M41" s="137"/>
      <c r="N41" s="137"/>
      <c r="O41" s="137"/>
      <c r="P41" s="137"/>
      <c r="Q41" s="137"/>
      <c r="R41" s="137"/>
      <c r="S41" s="137"/>
      <c r="T41" s="137"/>
      <c r="U41" s="137"/>
      <c r="V41" s="137"/>
      <c r="W41" s="137"/>
      <c r="X41" s="137"/>
      <c r="Y41" s="6" t="s">
        <v>120</v>
      </c>
      <c r="Z41" s="137" t="s">
        <v>228</v>
      </c>
      <c r="AA41" s="137"/>
      <c r="AB41" s="137"/>
      <c r="AC41" s="137"/>
      <c r="AD41" s="137"/>
      <c r="AE41" s="137"/>
      <c r="AF41" s="137"/>
      <c r="AG41" s="137"/>
      <c r="AH41" s="137"/>
      <c r="AI41" s="137"/>
      <c r="AJ41" s="137"/>
      <c r="AK41" s="139"/>
      <c r="AL41" s="91" t="s">
        <v>114</v>
      </c>
      <c r="AM41" s="92"/>
      <c r="AN41" s="105"/>
      <c r="AO41" s="107"/>
      <c r="AP41" s="178" t="s">
        <v>185</v>
      </c>
      <c r="AQ41" s="137" t="s">
        <v>227</v>
      </c>
      <c r="AR41" s="137"/>
      <c r="AS41" s="137"/>
      <c r="AT41" s="137"/>
      <c r="AU41" s="137"/>
      <c r="AV41" s="137"/>
      <c r="AW41" s="137"/>
      <c r="AX41" s="137"/>
      <c r="AY41" s="137"/>
      <c r="AZ41" s="137"/>
      <c r="BA41" s="139"/>
      <c r="BB41" s="91" t="s">
        <v>114</v>
      </c>
      <c r="BC41" s="92"/>
      <c r="BD41" s="105"/>
      <c r="BE41" s="107"/>
      <c r="BF41" s="91">
        <v>3</v>
      </c>
      <c r="BG41" s="92"/>
      <c r="BH41" s="130"/>
      <c r="BI41" s="131"/>
      <c r="BJ41" s="142"/>
      <c r="BK41" s="142"/>
      <c r="BL41" s="142"/>
      <c r="BM41" s="142"/>
      <c r="BN41" s="142"/>
      <c r="BO41" s="73" t="s">
        <v>162</v>
      </c>
      <c r="BP41" s="58"/>
      <c r="BQ41" s="91" t="s">
        <v>114</v>
      </c>
      <c r="BR41" s="92"/>
      <c r="BS41" s="105"/>
      <c r="BT41" s="107"/>
      <c r="BU41" s="91" t="s">
        <v>114</v>
      </c>
      <c r="BV41" s="92"/>
      <c r="BW41" s="105"/>
      <c r="BX41" s="107"/>
    </row>
    <row r="42" spans="1:76" ht="174.6" customHeight="1">
      <c r="A42" s="205"/>
      <c r="B42" s="206"/>
      <c r="C42" s="112"/>
      <c r="D42" s="116"/>
      <c r="E42" s="116"/>
      <c r="F42" s="116"/>
      <c r="G42" s="116"/>
      <c r="H42" s="116"/>
      <c r="I42" s="117"/>
      <c r="J42" s="49"/>
      <c r="K42" s="149"/>
      <c r="L42" s="149"/>
      <c r="M42" s="149"/>
      <c r="N42" s="149"/>
      <c r="O42" s="149"/>
      <c r="P42" s="149"/>
      <c r="Q42" s="149"/>
      <c r="R42" s="149"/>
      <c r="S42" s="149"/>
      <c r="T42" s="149"/>
      <c r="U42" s="149"/>
      <c r="V42" s="149"/>
      <c r="W42" s="149"/>
      <c r="X42" s="149"/>
      <c r="Y42" s="7"/>
      <c r="Z42" s="140"/>
      <c r="AA42" s="140"/>
      <c r="AB42" s="140"/>
      <c r="AC42" s="140"/>
      <c r="AD42" s="140"/>
      <c r="AE42" s="140"/>
      <c r="AF42" s="140"/>
      <c r="AG42" s="140"/>
      <c r="AH42" s="140"/>
      <c r="AI42" s="140"/>
      <c r="AJ42" s="140"/>
      <c r="AK42" s="141"/>
      <c r="AL42" s="93"/>
      <c r="AM42" s="94"/>
      <c r="AN42" s="105"/>
      <c r="AO42" s="107"/>
      <c r="AP42" s="166"/>
      <c r="AQ42" s="140"/>
      <c r="AR42" s="140"/>
      <c r="AS42" s="140"/>
      <c r="AT42" s="140"/>
      <c r="AU42" s="140"/>
      <c r="AV42" s="140"/>
      <c r="AW42" s="140"/>
      <c r="AX42" s="140"/>
      <c r="AY42" s="140"/>
      <c r="AZ42" s="140"/>
      <c r="BA42" s="141"/>
      <c r="BB42" s="93"/>
      <c r="BC42" s="94"/>
      <c r="BD42" s="105"/>
      <c r="BE42" s="107"/>
      <c r="BF42" s="105"/>
      <c r="BG42" s="107"/>
      <c r="BH42" s="130"/>
      <c r="BI42" s="131"/>
      <c r="BJ42" s="142"/>
      <c r="BK42" s="142"/>
      <c r="BL42" s="142"/>
      <c r="BM42" s="142"/>
      <c r="BN42" s="142"/>
      <c r="BO42" s="73" t="s">
        <v>174</v>
      </c>
      <c r="BP42" s="58"/>
      <c r="BQ42" s="105"/>
      <c r="BR42" s="107"/>
      <c r="BS42" s="105"/>
      <c r="BT42" s="107"/>
      <c r="BU42" s="105"/>
      <c r="BV42" s="107"/>
      <c r="BW42" s="105"/>
      <c r="BX42" s="107"/>
    </row>
    <row r="43" spans="1:76" ht="15" customHeight="1">
      <c r="A43" s="205"/>
      <c r="B43" s="206"/>
      <c r="C43" s="112"/>
      <c r="D43" s="116"/>
      <c r="E43" s="116"/>
      <c r="F43" s="116"/>
      <c r="G43" s="116"/>
      <c r="H43" s="116"/>
      <c r="I43" s="117"/>
      <c r="J43" s="49"/>
      <c r="K43" s="42" t="s">
        <v>22</v>
      </c>
      <c r="L43" s="144" t="s">
        <v>100</v>
      </c>
      <c r="M43" s="144"/>
      <c r="N43" s="144"/>
      <c r="O43" s="144"/>
      <c r="P43" s="144"/>
      <c r="Q43" s="144"/>
      <c r="R43" s="144"/>
      <c r="S43" s="144"/>
      <c r="T43" s="144"/>
      <c r="U43" s="104" t="s">
        <v>82</v>
      </c>
      <c r="V43" s="104"/>
      <c r="W43" s="104"/>
      <c r="X43" s="92"/>
      <c r="Y43" s="36"/>
      <c r="Z43" s="172" t="s">
        <v>275</v>
      </c>
      <c r="AA43" s="172"/>
      <c r="AB43" s="172"/>
      <c r="AC43" s="172"/>
      <c r="AD43" s="172"/>
      <c r="AE43" s="172"/>
      <c r="AF43" s="172"/>
      <c r="AG43" s="172"/>
      <c r="AH43" s="172"/>
      <c r="AI43" s="172"/>
      <c r="AJ43" s="172"/>
      <c r="AK43" s="129"/>
      <c r="AL43" s="91" t="s">
        <v>116</v>
      </c>
      <c r="AM43" s="92"/>
      <c r="AN43" s="105"/>
      <c r="AO43" s="107"/>
      <c r="AP43" s="34"/>
      <c r="AQ43" s="137" t="s">
        <v>267</v>
      </c>
      <c r="AR43" s="120"/>
      <c r="AS43" s="120"/>
      <c r="AT43" s="120"/>
      <c r="AU43" s="120"/>
      <c r="AV43" s="120"/>
      <c r="AW43" s="120"/>
      <c r="AX43" s="120"/>
      <c r="AY43" s="120"/>
      <c r="AZ43" s="120"/>
      <c r="BA43" s="121"/>
      <c r="BB43" s="91" t="s">
        <v>116</v>
      </c>
      <c r="BC43" s="92"/>
      <c r="BD43" s="105"/>
      <c r="BE43" s="107"/>
      <c r="BF43" s="91">
        <v>2</v>
      </c>
      <c r="BG43" s="92"/>
      <c r="BH43" s="130"/>
      <c r="BI43" s="131"/>
      <c r="BJ43" s="142"/>
      <c r="BK43" s="142"/>
      <c r="BL43" s="142"/>
      <c r="BM43" s="142"/>
      <c r="BN43" s="142"/>
      <c r="BO43" s="73">
        <v>1</v>
      </c>
      <c r="BP43" s="58"/>
      <c r="BQ43" s="52" t="s">
        <v>116</v>
      </c>
      <c r="BR43" s="53"/>
      <c r="BS43" s="105"/>
      <c r="BT43" s="107"/>
      <c r="BU43" s="52" t="s">
        <v>116</v>
      </c>
      <c r="BV43" s="53"/>
      <c r="BW43" s="105"/>
      <c r="BX43" s="107"/>
    </row>
    <row r="44" spans="1:76" ht="57.6" customHeight="1">
      <c r="A44" s="205"/>
      <c r="B44" s="206"/>
      <c r="C44" s="112"/>
      <c r="D44" s="116"/>
      <c r="E44" s="116"/>
      <c r="F44" s="116"/>
      <c r="G44" s="116"/>
      <c r="H44" s="116"/>
      <c r="I44" s="117"/>
      <c r="J44" s="49"/>
      <c r="K44" s="55"/>
      <c r="L44" s="122" t="s">
        <v>101</v>
      </c>
      <c r="M44" s="122"/>
      <c r="N44" s="122"/>
      <c r="O44" s="122"/>
      <c r="P44" s="122"/>
      <c r="Q44" s="122"/>
      <c r="R44" s="122"/>
      <c r="S44" s="122"/>
      <c r="T44" s="122"/>
      <c r="U44" s="122"/>
      <c r="V44" s="122"/>
      <c r="W44" s="122"/>
      <c r="X44" s="123"/>
      <c r="Y44" s="36"/>
      <c r="Z44" s="126" t="s">
        <v>229</v>
      </c>
      <c r="AA44" s="126"/>
      <c r="AB44" s="126"/>
      <c r="AC44" s="126"/>
      <c r="AD44" s="126"/>
      <c r="AE44" s="126"/>
      <c r="AF44" s="126"/>
      <c r="AG44" s="126"/>
      <c r="AH44" s="126"/>
      <c r="AI44" s="126"/>
      <c r="AJ44" s="126"/>
      <c r="AK44" s="127"/>
      <c r="AL44" s="93"/>
      <c r="AM44" s="94"/>
      <c r="AN44" s="105"/>
      <c r="AO44" s="107"/>
      <c r="AP44" s="36"/>
      <c r="AQ44" s="122"/>
      <c r="AR44" s="122"/>
      <c r="AS44" s="122"/>
      <c r="AT44" s="122"/>
      <c r="AU44" s="122"/>
      <c r="AV44" s="122"/>
      <c r="AW44" s="122"/>
      <c r="AX44" s="122"/>
      <c r="AY44" s="122"/>
      <c r="AZ44" s="122"/>
      <c r="BA44" s="123"/>
      <c r="BB44" s="93"/>
      <c r="BC44" s="94"/>
      <c r="BD44" s="105"/>
      <c r="BE44" s="107"/>
      <c r="BF44" s="93"/>
      <c r="BG44" s="94"/>
      <c r="BH44" s="130"/>
      <c r="BI44" s="131"/>
      <c r="BJ44" s="142"/>
      <c r="BK44" s="142"/>
      <c r="BL44" s="142"/>
      <c r="BM44" s="142"/>
      <c r="BN44" s="142"/>
      <c r="BO44" s="69" t="s">
        <v>119</v>
      </c>
      <c r="BP44" s="58"/>
      <c r="BQ44" s="55"/>
      <c r="BR44" s="56"/>
      <c r="BS44" s="105"/>
      <c r="BT44" s="107"/>
      <c r="BU44" s="55"/>
      <c r="BV44" s="56"/>
      <c r="BW44" s="105"/>
      <c r="BX44" s="107"/>
    </row>
    <row r="45" spans="1:76" ht="15" customHeight="1">
      <c r="A45" s="205"/>
      <c r="B45" s="206"/>
      <c r="C45" s="112"/>
      <c r="D45" s="116"/>
      <c r="E45" s="116"/>
      <c r="F45" s="116"/>
      <c r="G45" s="116"/>
      <c r="H45" s="116"/>
      <c r="I45" s="117"/>
      <c r="J45" s="49"/>
      <c r="K45" s="42" t="s">
        <v>22</v>
      </c>
      <c r="L45" s="144" t="s">
        <v>102</v>
      </c>
      <c r="M45" s="144"/>
      <c r="N45" s="144"/>
      <c r="O45" s="144"/>
      <c r="P45" s="144"/>
      <c r="Q45" s="144"/>
      <c r="R45" s="144"/>
      <c r="S45" s="144"/>
      <c r="T45" s="144"/>
      <c r="U45" s="104" t="s">
        <v>109</v>
      </c>
      <c r="V45" s="104"/>
      <c r="W45" s="104"/>
      <c r="X45" s="92"/>
      <c r="Y45" s="36"/>
      <c r="Z45" s="172" t="s">
        <v>276</v>
      </c>
      <c r="AA45" s="172"/>
      <c r="AB45" s="172"/>
      <c r="AC45" s="172"/>
      <c r="AD45" s="172"/>
      <c r="AE45" s="172"/>
      <c r="AF45" s="172"/>
      <c r="AG45" s="172"/>
      <c r="AH45" s="172"/>
      <c r="AI45" s="172"/>
      <c r="AJ45" s="172"/>
      <c r="AK45" s="129"/>
      <c r="AL45" s="91" t="s">
        <v>114</v>
      </c>
      <c r="AM45" s="92"/>
      <c r="AN45" s="105"/>
      <c r="AO45" s="107"/>
      <c r="AP45" s="34"/>
      <c r="AQ45" s="137" t="s">
        <v>268</v>
      </c>
      <c r="AR45" s="120"/>
      <c r="AS45" s="120"/>
      <c r="AT45" s="120"/>
      <c r="AU45" s="120"/>
      <c r="AV45" s="120"/>
      <c r="AW45" s="120"/>
      <c r="AX45" s="120"/>
      <c r="AY45" s="120"/>
      <c r="AZ45" s="120"/>
      <c r="BA45" s="121"/>
      <c r="BB45" s="91" t="s">
        <v>114</v>
      </c>
      <c r="BC45" s="92"/>
      <c r="BD45" s="105"/>
      <c r="BE45" s="107"/>
      <c r="BF45" s="91">
        <v>3</v>
      </c>
      <c r="BG45" s="92"/>
      <c r="BH45" s="130"/>
      <c r="BI45" s="131"/>
      <c r="BJ45" s="142"/>
      <c r="BK45" s="142"/>
      <c r="BL45" s="142"/>
      <c r="BM45" s="142"/>
      <c r="BN45" s="142"/>
      <c r="BO45" s="69">
        <v>1</v>
      </c>
      <c r="BP45" s="58"/>
      <c r="BQ45" s="91" t="s">
        <v>116</v>
      </c>
      <c r="BR45" s="92"/>
      <c r="BS45" s="105"/>
      <c r="BT45" s="107"/>
      <c r="BU45" s="91" t="s">
        <v>116</v>
      </c>
      <c r="BV45" s="92"/>
      <c r="BW45" s="105"/>
      <c r="BX45" s="107"/>
    </row>
    <row r="46" spans="1:76" ht="12.6">
      <c r="A46" s="205"/>
      <c r="B46" s="206"/>
      <c r="C46" s="112"/>
      <c r="D46" s="116"/>
      <c r="E46" s="116"/>
      <c r="F46" s="116"/>
      <c r="G46" s="116"/>
      <c r="H46" s="116"/>
      <c r="I46" s="117"/>
      <c r="J46" s="49"/>
      <c r="K46" s="55"/>
      <c r="L46" s="122" t="s">
        <v>176</v>
      </c>
      <c r="M46" s="122"/>
      <c r="N46" s="122"/>
      <c r="O46" s="122"/>
      <c r="P46" s="122"/>
      <c r="Q46" s="122"/>
      <c r="R46" s="122"/>
      <c r="S46" s="122"/>
      <c r="T46" s="122"/>
      <c r="U46" s="122"/>
      <c r="V46" s="122"/>
      <c r="W46" s="122"/>
      <c r="X46" s="123"/>
      <c r="Y46" s="37"/>
      <c r="Z46" s="140" t="s">
        <v>165</v>
      </c>
      <c r="AA46" s="122"/>
      <c r="AB46" s="122"/>
      <c r="AC46" s="122"/>
      <c r="AD46" s="122"/>
      <c r="AE46" s="122"/>
      <c r="AF46" s="122"/>
      <c r="AG46" s="122"/>
      <c r="AH46" s="122"/>
      <c r="AI46" s="122"/>
      <c r="AJ46" s="122"/>
      <c r="AK46" s="123"/>
      <c r="AL46" s="93"/>
      <c r="AM46" s="94"/>
      <c r="AN46" s="105"/>
      <c r="AO46" s="107"/>
      <c r="AP46" s="36"/>
      <c r="AQ46" s="122"/>
      <c r="AR46" s="122"/>
      <c r="AS46" s="122"/>
      <c r="AT46" s="122"/>
      <c r="AU46" s="122"/>
      <c r="AV46" s="122"/>
      <c r="AW46" s="122"/>
      <c r="AX46" s="122"/>
      <c r="AY46" s="122"/>
      <c r="AZ46" s="122"/>
      <c r="BA46" s="123"/>
      <c r="BB46" s="93"/>
      <c r="BC46" s="94"/>
      <c r="BD46" s="105"/>
      <c r="BE46" s="107"/>
      <c r="BF46" s="93"/>
      <c r="BG46" s="94"/>
      <c r="BH46" s="130"/>
      <c r="BI46" s="131"/>
      <c r="BJ46" s="142"/>
      <c r="BK46" s="142"/>
      <c r="BL46" s="142"/>
      <c r="BM46" s="142"/>
      <c r="BN46" s="142"/>
      <c r="BO46" s="69">
        <v>1</v>
      </c>
      <c r="BP46" s="58"/>
      <c r="BQ46" s="93"/>
      <c r="BR46" s="94"/>
      <c r="BS46" s="105"/>
      <c r="BT46" s="107"/>
      <c r="BU46" s="93"/>
      <c r="BV46" s="94"/>
      <c r="BW46" s="105"/>
      <c r="BX46" s="107"/>
    </row>
    <row r="47" spans="1:76" ht="44.4" customHeight="1">
      <c r="A47" s="205"/>
      <c r="B47" s="206"/>
      <c r="C47" s="112"/>
      <c r="D47" s="116"/>
      <c r="E47" s="116"/>
      <c r="F47" s="116"/>
      <c r="G47" s="116"/>
      <c r="H47" s="116"/>
      <c r="I47" s="117"/>
      <c r="J47" s="49"/>
      <c r="K47" s="6" t="s">
        <v>22</v>
      </c>
      <c r="L47" s="137" t="s">
        <v>31</v>
      </c>
      <c r="M47" s="137"/>
      <c r="N47" s="137"/>
      <c r="O47" s="137"/>
      <c r="P47" s="137"/>
      <c r="Q47" s="137"/>
      <c r="R47" s="137"/>
      <c r="S47" s="137"/>
      <c r="T47" s="137"/>
      <c r="U47" s="137"/>
      <c r="V47" s="137"/>
      <c r="W47" s="137"/>
      <c r="X47" s="139"/>
      <c r="Y47" s="8" t="s">
        <v>120</v>
      </c>
      <c r="Z47" s="137" t="s">
        <v>287</v>
      </c>
      <c r="AA47" s="120"/>
      <c r="AB47" s="120"/>
      <c r="AC47" s="120"/>
      <c r="AD47" s="120"/>
      <c r="AE47" s="120"/>
      <c r="AF47" s="120"/>
      <c r="AG47" s="120"/>
      <c r="AH47" s="120"/>
      <c r="AI47" s="120"/>
      <c r="AJ47" s="120"/>
      <c r="AK47" s="121"/>
      <c r="AL47" s="91" t="s">
        <v>114</v>
      </c>
      <c r="AM47" s="92"/>
      <c r="AN47" s="105"/>
      <c r="AO47" s="107"/>
      <c r="AP47" s="73" t="s">
        <v>120</v>
      </c>
      <c r="AQ47" s="124" t="s">
        <v>248</v>
      </c>
      <c r="AR47" s="124"/>
      <c r="AS47" s="124"/>
      <c r="AT47" s="124"/>
      <c r="AU47" s="124"/>
      <c r="AV47" s="124"/>
      <c r="AW47" s="124"/>
      <c r="AX47" s="124"/>
      <c r="AY47" s="124"/>
      <c r="AZ47" s="124"/>
      <c r="BA47" s="125"/>
      <c r="BB47" s="91" t="s">
        <v>114</v>
      </c>
      <c r="BC47" s="92"/>
      <c r="BD47" s="105"/>
      <c r="BE47" s="107"/>
      <c r="BF47" s="91">
        <v>3</v>
      </c>
      <c r="BG47" s="92"/>
      <c r="BH47" s="130"/>
      <c r="BI47" s="131"/>
      <c r="BJ47" s="142"/>
      <c r="BK47" s="142"/>
      <c r="BL47" s="142"/>
      <c r="BM47" s="142"/>
      <c r="BN47" s="142"/>
      <c r="BO47" s="69" t="s">
        <v>145</v>
      </c>
      <c r="BP47" s="58"/>
      <c r="BQ47" s="91" t="s">
        <v>114</v>
      </c>
      <c r="BR47" s="92"/>
      <c r="BS47" s="105"/>
      <c r="BT47" s="107"/>
      <c r="BU47" s="91" t="s">
        <v>114</v>
      </c>
      <c r="BV47" s="92"/>
      <c r="BW47" s="105"/>
      <c r="BX47" s="107"/>
    </row>
    <row r="48" spans="1:76" ht="66" customHeight="1">
      <c r="A48" s="205"/>
      <c r="B48" s="206"/>
      <c r="C48" s="112"/>
      <c r="D48" s="116"/>
      <c r="E48" s="116"/>
      <c r="F48" s="116"/>
      <c r="G48" s="116"/>
      <c r="H48" s="116"/>
      <c r="I48" s="117"/>
      <c r="J48" s="43"/>
      <c r="K48" s="43"/>
      <c r="L48" s="140"/>
      <c r="M48" s="140"/>
      <c r="N48" s="140"/>
      <c r="O48" s="140"/>
      <c r="P48" s="140"/>
      <c r="Q48" s="140"/>
      <c r="R48" s="140"/>
      <c r="S48" s="140"/>
      <c r="T48" s="140"/>
      <c r="U48" s="140"/>
      <c r="V48" s="140"/>
      <c r="W48" s="140"/>
      <c r="X48" s="141"/>
      <c r="Y48" s="5"/>
      <c r="Z48" s="122"/>
      <c r="AA48" s="122"/>
      <c r="AB48" s="122"/>
      <c r="AC48" s="122"/>
      <c r="AD48" s="122"/>
      <c r="AE48" s="122"/>
      <c r="AF48" s="122"/>
      <c r="AG48" s="122"/>
      <c r="AH48" s="122"/>
      <c r="AI48" s="122"/>
      <c r="AJ48" s="122"/>
      <c r="AK48" s="123"/>
      <c r="AL48" s="93"/>
      <c r="AM48" s="94"/>
      <c r="AN48" s="105"/>
      <c r="AO48" s="107"/>
      <c r="AP48" s="38"/>
      <c r="AQ48" s="126" t="s">
        <v>252</v>
      </c>
      <c r="AR48" s="126"/>
      <c r="AS48" s="126"/>
      <c r="AT48" s="126"/>
      <c r="AU48" s="126"/>
      <c r="AV48" s="126"/>
      <c r="AW48" s="126"/>
      <c r="AX48" s="126"/>
      <c r="AY48" s="126"/>
      <c r="AZ48" s="126"/>
      <c r="BA48" s="127"/>
      <c r="BB48" s="105"/>
      <c r="BC48" s="107"/>
      <c r="BD48" s="105"/>
      <c r="BE48" s="107"/>
      <c r="BF48" s="105"/>
      <c r="BG48" s="107"/>
      <c r="BH48" s="130"/>
      <c r="BI48" s="131"/>
      <c r="BJ48" s="142"/>
      <c r="BK48" s="142"/>
      <c r="BL48" s="142"/>
      <c r="BM48" s="142"/>
      <c r="BN48" s="142"/>
      <c r="BO48" s="69" t="s">
        <v>154</v>
      </c>
      <c r="BP48" s="58"/>
      <c r="BQ48" s="105"/>
      <c r="BR48" s="107"/>
      <c r="BS48" s="105"/>
      <c r="BT48" s="107"/>
      <c r="BU48" s="105"/>
      <c r="BV48" s="107"/>
      <c r="BW48" s="105"/>
      <c r="BX48" s="107"/>
    </row>
    <row r="49" spans="1:77" ht="69" customHeight="1">
      <c r="A49" s="205"/>
      <c r="B49" s="206"/>
      <c r="C49" s="112"/>
      <c r="D49" s="116"/>
      <c r="E49" s="116"/>
      <c r="F49" s="116"/>
      <c r="G49" s="116"/>
      <c r="H49" s="116"/>
      <c r="I49" s="117"/>
      <c r="J49" s="62" t="s">
        <v>23</v>
      </c>
      <c r="K49" s="149" t="s">
        <v>32</v>
      </c>
      <c r="L49" s="149"/>
      <c r="M49" s="149"/>
      <c r="N49" s="149"/>
      <c r="O49" s="149"/>
      <c r="P49" s="149"/>
      <c r="Q49" s="149"/>
      <c r="R49" s="149"/>
      <c r="S49" s="149"/>
      <c r="T49" s="149"/>
      <c r="U49" s="149"/>
      <c r="V49" s="149"/>
      <c r="W49" s="149"/>
      <c r="X49" s="150"/>
      <c r="Y49" s="9" t="s">
        <v>120</v>
      </c>
      <c r="Z49" s="149" t="s">
        <v>210</v>
      </c>
      <c r="AA49" s="149"/>
      <c r="AB49" s="149"/>
      <c r="AC49" s="149"/>
      <c r="AD49" s="149"/>
      <c r="AE49" s="149"/>
      <c r="AF49" s="149"/>
      <c r="AG49" s="149"/>
      <c r="AH49" s="149"/>
      <c r="AI49" s="149"/>
      <c r="AJ49" s="149"/>
      <c r="AK49" s="150"/>
      <c r="AL49" s="105" t="s">
        <v>114</v>
      </c>
      <c r="AM49" s="107"/>
      <c r="AN49" s="105"/>
      <c r="AO49" s="107"/>
      <c r="AP49" s="70" t="s">
        <v>120</v>
      </c>
      <c r="AQ49" s="137" t="s">
        <v>251</v>
      </c>
      <c r="AR49" s="137"/>
      <c r="AS49" s="137"/>
      <c r="AT49" s="137"/>
      <c r="AU49" s="137"/>
      <c r="AV49" s="137"/>
      <c r="AW49" s="137"/>
      <c r="AX49" s="137"/>
      <c r="AY49" s="137"/>
      <c r="AZ49" s="137"/>
      <c r="BA49" s="139"/>
      <c r="BB49" s="91" t="s">
        <v>114</v>
      </c>
      <c r="BC49" s="92"/>
      <c r="BD49" s="105"/>
      <c r="BE49" s="107"/>
      <c r="BF49" s="91">
        <v>3</v>
      </c>
      <c r="BG49" s="92"/>
      <c r="BH49" s="130"/>
      <c r="BI49" s="131"/>
      <c r="BJ49" s="142"/>
      <c r="BK49" s="142"/>
      <c r="BL49" s="142"/>
      <c r="BM49" s="142"/>
      <c r="BN49" s="142"/>
      <c r="BO49" s="69" t="s">
        <v>161</v>
      </c>
      <c r="BP49" s="58"/>
      <c r="BQ49" s="91" t="s">
        <v>118</v>
      </c>
      <c r="BR49" s="92"/>
      <c r="BS49" s="105"/>
      <c r="BT49" s="107"/>
      <c r="BU49" s="91" t="s">
        <v>114</v>
      </c>
      <c r="BV49" s="92"/>
      <c r="BW49" s="105"/>
      <c r="BX49" s="107"/>
    </row>
    <row r="50" spans="1:77" ht="56.4" customHeight="1">
      <c r="A50" s="205"/>
      <c r="B50" s="206"/>
      <c r="C50" s="113"/>
      <c r="D50" s="118"/>
      <c r="E50" s="118"/>
      <c r="F50" s="118"/>
      <c r="G50" s="118"/>
      <c r="H50" s="118"/>
      <c r="I50" s="119"/>
      <c r="J50" s="43"/>
      <c r="K50" s="140"/>
      <c r="L50" s="140"/>
      <c r="M50" s="140"/>
      <c r="N50" s="140"/>
      <c r="O50" s="140"/>
      <c r="P50" s="140"/>
      <c r="Q50" s="140"/>
      <c r="R50" s="140"/>
      <c r="S50" s="140"/>
      <c r="T50" s="140"/>
      <c r="U50" s="140"/>
      <c r="V50" s="140"/>
      <c r="W50" s="140"/>
      <c r="X50" s="141"/>
      <c r="Y50" s="10" t="s">
        <v>120</v>
      </c>
      <c r="Z50" s="140" t="s">
        <v>230</v>
      </c>
      <c r="AA50" s="140"/>
      <c r="AB50" s="140"/>
      <c r="AC50" s="140"/>
      <c r="AD50" s="140"/>
      <c r="AE50" s="140"/>
      <c r="AF50" s="140"/>
      <c r="AG50" s="140"/>
      <c r="AH50" s="140"/>
      <c r="AI50" s="140"/>
      <c r="AJ50" s="140"/>
      <c r="AK50" s="141"/>
      <c r="AL50" s="93"/>
      <c r="AM50" s="94"/>
      <c r="AN50" s="93"/>
      <c r="AO50" s="94"/>
      <c r="AP50" s="29" t="s">
        <v>120</v>
      </c>
      <c r="AQ50" s="140" t="s">
        <v>231</v>
      </c>
      <c r="AR50" s="140"/>
      <c r="AS50" s="140"/>
      <c r="AT50" s="140"/>
      <c r="AU50" s="140"/>
      <c r="AV50" s="140"/>
      <c r="AW50" s="140"/>
      <c r="AX50" s="140"/>
      <c r="AY50" s="140"/>
      <c r="AZ50" s="140"/>
      <c r="BA50" s="141"/>
      <c r="BB50" s="93"/>
      <c r="BC50" s="94"/>
      <c r="BD50" s="93"/>
      <c r="BE50" s="94"/>
      <c r="BF50" s="93"/>
      <c r="BG50" s="94"/>
      <c r="BH50" s="132"/>
      <c r="BI50" s="133"/>
      <c r="BJ50" s="142"/>
      <c r="BK50" s="142"/>
      <c r="BL50" s="142"/>
      <c r="BM50" s="142"/>
      <c r="BN50" s="142"/>
      <c r="BO50" s="69" t="s">
        <v>152</v>
      </c>
      <c r="BP50" s="58"/>
      <c r="BQ50" s="93"/>
      <c r="BR50" s="94"/>
      <c r="BS50" s="93"/>
      <c r="BT50" s="94"/>
      <c r="BU50" s="93"/>
      <c r="BV50" s="94"/>
      <c r="BW50" s="93"/>
      <c r="BX50" s="94"/>
    </row>
    <row r="51" spans="1:77" ht="50.4">
      <c r="A51" s="205"/>
      <c r="B51" s="206"/>
      <c r="C51" s="111" t="s">
        <v>37</v>
      </c>
      <c r="D51" s="114" t="s">
        <v>72</v>
      </c>
      <c r="E51" s="114"/>
      <c r="F51" s="114"/>
      <c r="G51" s="114"/>
      <c r="H51" s="114"/>
      <c r="I51" s="115"/>
      <c r="J51" s="6" t="s">
        <v>16</v>
      </c>
      <c r="K51" s="120" t="s">
        <v>34</v>
      </c>
      <c r="L51" s="120"/>
      <c r="M51" s="120"/>
      <c r="N51" s="120"/>
      <c r="O51" s="120"/>
      <c r="P51" s="120"/>
      <c r="Q51" s="120"/>
      <c r="R51" s="120"/>
      <c r="S51" s="120"/>
      <c r="T51" s="120"/>
      <c r="U51" s="120"/>
      <c r="V51" s="120"/>
      <c r="W51" s="120"/>
      <c r="X51" s="121"/>
      <c r="Y51" s="70" t="s">
        <v>120</v>
      </c>
      <c r="Z51" s="137" t="s">
        <v>132</v>
      </c>
      <c r="AA51" s="137"/>
      <c r="AB51" s="137"/>
      <c r="AC51" s="137"/>
      <c r="AD51" s="137"/>
      <c r="AE51" s="137"/>
      <c r="AF51" s="137"/>
      <c r="AG51" s="137"/>
      <c r="AH51" s="137"/>
      <c r="AI51" s="137"/>
      <c r="AJ51" s="137"/>
      <c r="AK51" s="139"/>
      <c r="AL51" s="91" t="s">
        <v>114</v>
      </c>
      <c r="AM51" s="92"/>
      <c r="AN51" s="91" t="s">
        <v>114</v>
      </c>
      <c r="AO51" s="92"/>
      <c r="AP51" s="70" t="s">
        <v>120</v>
      </c>
      <c r="AQ51" s="137" t="s">
        <v>155</v>
      </c>
      <c r="AR51" s="120"/>
      <c r="AS51" s="120"/>
      <c r="AT51" s="120"/>
      <c r="AU51" s="120"/>
      <c r="AV51" s="120"/>
      <c r="AW51" s="120"/>
      <c r="AX51" s="120"/>
      <c r="AY51" s="120"/>
      <c r="AZ51" s="120"/>
      <c r="BA51" s="121"/>
      <c r="BB51" s="91" t="s">
        <v>114</v>
      </c>
      <c r="BC51" s="92"/>
      <c r="BD51" s="91" t="s">
        <v>114</v>
      </c>
      <c r="BE51" s="92"/>
      <c r="BF51" s="91">
        <v>3</v>
      </c>
      <c r="BG51" s="92"/>
      <c r="BH51" s="128">
        <f>AVERAGE(BF51:BG57)</f>
        <v>3</v>
      </c>
      <c r="BI51" s="129"/>
      <c r="BJ51" s="142"/>
      <c r="BK51" s="142"/>
      <c r="BL51" s="142"/>
      <c r="BM51" s="142"/>
      <c r="BN51" s="142"/>
      <c r="BO51" s="69" t="s">
        <v>159</v>
      </c>
      <c r="BP51" s="58"/>
      <c r="BQ51" s="91" t="s">
        <v>114</v>
      </c>
      <c r="BR51" s="92"/>
      <c r="BS51" s="91" t="s">
        <v>114</v>
      </c>
      <c r="BT51" s="92"/>
      <c r="BU51" s="91" t="s">
        <v>114</v>
      </c>
      <c r="BV51" s="92"/>
      <c r="BW51" s="91" t="s">
        <v>114</v>
      </c>
      <c r="BX51" s="92"/>
    </row>
    <row r="52" spans="1:77" ht="17.25" customHeight="1">
      <c r="A52" s="205"/>
      <c r="B52" s="206"/>
      <c r="C52" s="112"/>
      <c r="D52" s="116"/>
      <c r="E52" s="116"/>
      <c r="F52" s="116"/>
      <c r="G52" s="116"/>
      <c r="H52" s="116"/>
      <c r="I52" s="117"/>
      <c r="J52" s="43"/>
      <c r="K52" s="122"/>
      <c r="L52" s="122"/>
      <c r="M52" s="122"/>
      <c r="N52" s="122"/>
      <c r="O52" s="122"/>
      <c r="P52" s="122"/>
      <c r="Q52" s="122"/>
      <c r="R52" s="122"/>
      <c r="S52" s="122"/>
      <c r="T52" s="122"/>
      <c r="U52" s="122"/>
      <c r="V52" s="122"/>
      <c r="W52" s="122"/>
      <c r="X52" s="123"/>
      <c r="Y52" s="5"/>
      <c r="Z52" s="140"/>
      <c r="AA52" s="140"/>
      <c r="AB52" s="140"/>
      <c r="AC52" s="140"/>
      <c r="AD52" s="140"/>
      <c r="AE52" s="140"/>
      <c r="AF52" s="140"/>
      <c r="AG52" s="140"/>
      <c r="AH52" s="140"/>
      <c r="AI52" s="140"/>
      <c r="AJ52" s="140"/>
      <c r="AK52" s="141"/>
      <c r="AL52" s="93"/>
      <c r="AM52" s="94"/>
      <c r="AN52" s="105"/>
      <c r="AO52" s="107"/>
      <c r="AP52" s="29"/>
      <c r="AQ52" s="122"/>
      <c r="AR52" s="122"/>
      <c r="AS52" s="122"/>
      <c r="AT52" s="122"/>
      <c r="AU52" s="122"/>
      <c r="AV52" s="122"/>
      <c r="AW52" s="122"/>
      <c r="AX52" s="122"/>
      <c r="AY52" s="122"/>
      <c r="AZ52" s="122"/>
      <c r="BA52" s="123"/>
      <c r="BB52" s="93"/>
      <c r="BC52" s="94"/>
      <c r="BD52" s="105"/>
      <c r="BE52" s="107"/>
      <c r="BF52" s="93"/>
      <c r="BG52" s="94"/>
      <c r="BH52" s="130"/>
      <c r="BI52" s="131"/>
      <c r="BJ52" s="142"/>
      <c r="BK52" s="142"/>
      <c r="BL52" s="142"/>
      <c r="BM52" s="142"/>
      <c r="BN52" s="142"/>
      <c r="BO52" s="69"/>
      <c r="BP52" s="58"/>
      <c r="BQ52" s="93"/>
      <c r="BR52" s="94"/>
      <c r="BS52" s="105"/>
      <c r="BT52" s="107"/>
      <c r="BU52" s="93"/>
      <c r="BV52" s="94"/>
      <c r="BW52" s="105"/>
      <c r="BX52" s="107"/>
    </row>
    <row r="53" spans="1:77" ht="17.25" customHeight="1">
      <c r="A53" s="205"/>
      <c r="B53" s="206"/>
      <c r="C53" s="112"/>
      <c r="D53" s="116"/>
      <c r="E53" s="116"/>
      <c r="F53" s="116"/>
      <c r="G53" s="116"/>
      <c r="H53" s="116"/>
      <c r="I53" s="117"/>
      <c r="J53" s="6" t="s">
        <v>19</v>
      </c>
      <c r="K53" s="120" t="s">
        <v>35</v>
      </c>
      <c r="L53" s="120"/>
      <c r="M53" s="120"/>
      <c r="N53" s="120"/>
      <c r="O53" s="120"/>
      <c r="P53" s="120"/>
      <c r="Q53" s="120"/>
      <c r="R53" s="120"/>
      <c r="S53" s="120"/>
      <c r="T53" s="120"/>
      <c r="U53" s="120"/>
      <c r="V53" s="120"/>
      <c r="W53" s="120"/>
      <c r="X53" s="121"/>
      <c r="Y53" s="70" t="s">
        <v>120</v>
      </c>
      <c r="Z53" s="137" t="s">
        <v>133</v>
      </c>
      <c r="AA53" s="137"/>
      <c r="AB53" s="137"/>
      <c r="AC53" s="137"/>
      <c r="AD53" s="137"/>
      <c r="AE53" s="137"/>
      <c r="AF53" s="137"/>
      <c r="AG53" s="137"/>
      <c r="AH53" s="137"/>
      <c r="AI53" s="137"/>
      <c r="AJ53" s="137"/>
      <c r="AK53" s="139"/>
      <c r="AL53" s="91" t="s">
        <v>114</v>
      </c>
      <c r="AM53" s="92"/>
      <c r="AN53" s="105"/>
      <c r="AO53" s="107"/>
      <c r="AP53" s="70" t="s">
        <v>120</v>
      </c>
      <c r="AQ53" s="120" t="s">
        <v>232</v>
      </c>
      <c r="AR53" s="120"/>
      <c r="AS53" s="120"/>
      <c r="AT53" s="120"/>
      <c r="AU53" s="120"/>
      <c r="AV53" s="120"/>
      <c r="AW53" s="120"/>
      <c r="AX53" s="120"/>
      <c r="AY53" s="120"/>
      <c r="AZ53" s="120"/>
      <c r="BA53" s="121"/>
      <c r="BB53" s="91" t="s">
        <v>114</v>
      </c>
      <c r="BC53" s="92"/>
      <c r="BD53" s="105"/>
      <c r="BE53" s="107"/>
      <c r="BF53" s="91">
        <v>3</v>
      </c>
      <c r="BG53" s="92"/>
      <c r="BH53" s="130"/>
      <c r="BI53" s="131"/>
      <c r="BJ53" s="142"/>
      <c r="BK53" s="142"/>
      <c r="BL53" s="142"/>
      <c r="BM53" s="142"/>
      <c r="BN53" s="142"/>
      <c r="BO53" s="69"/>
      <c r="BP53" s="58"/>
      <c r="BQ53" s="91" t="s">
        <v>114</v>
      </c>
      <c r="BR53" s="92"/>
      <c r="BS53" s="105"/>
      <c r="BT53" s="107"/>
      <c r="BU53" s="91" t="s">
        <v>114</v>
      </c>
      <c r="BV53" s="92"/>
      <c r="BW53" s="105"/>
      <c r="BX53" s="107"/>
      <c r="BY53" s="49"/>
    </row>
    <row r="54" spans="1:77" ht="17.25" customHeight="1">
      <c r="A54" s="205"/>
      <c r="B54" s="206"/>
      <c r="C54" s="112"/>
      <c r="D54" s="116"/>
      <c r="E54" s="116"/>
      <c r="F54" s="116"/>
      <c r="G54" s="116"/>
      <c r="H54" s="116"/>
      <c r="I54" s="117"/>
      <c r="J54" s="43"/>
      <c r="K54" s="122"/>
      <c r="L54" s="122"/>
      <c r="M54" s="122"/>
      <c r="N54" s="122"/>
      <c r="O54" s="122"/>
      <c r="P54" s="122"/>
      <c r="Q54" s="122"/>
      <c r="R54" s="122"/>
      <c r="S54" s="122"/>
      <c r="T54" s="122"/>
      <c r="U54" s="122"/>
      <c r="V54" s="122"/>
      <c r="W54" s="122"/>
      <c r="X54" s="123"/>
      <c r="Y54" s="5"/>
      <c r="Z54" s="140"/>
      <c r="AA54" s="140"/>
      <c r="AB54" s="140"/>
      <c r="AC54" s="140"/>
      <c r="AD54" s="140"/>
      <c r="AE54" s="140"/>
      <c r="AF54" s="140"/>
      <c r="AG54" s="140"/>
      <c r="AH54" s="140"/>
      <c r="AI54" s="140"/>
      <c r="AJ54" s="140"/>
      <c r="AK54" s="141"/>
      <c r="AL54" s="93"/>
      <c r="AM54" s="94"/>
      <c r="AN54" s="105"/>
      <c r="AO54" s="107"/>
      <c r="AP54" s="29"/>
      <c r="AQ54" s="122"/>
      <c r="AR54" s="122"/>
      <c r="AS54" s="122"/>
      <c r="AT54" s="122"/>
      <c r="AU54" s="122"/>
      <c r="AV54" s="122"/>
      <c r="AW54" s="122"/>
      <c r="AX54" s="122"/>
      <c r="AY54" s="122"/>
      <c r="AZ54" s="122"/>
      <c r="BA54" s="123"/>
      <c r="BB54" s="93"/>
      <c r="BC54" s="94"/>
      <c r="BD54" s="105"/>
      <c r="BE54" s="107"/>
      <c r="BF54" s="93"/>
      <c r="BG54" s="94"/>
      <c r="BH54" s="130"/>
      <c r="BI54" s="131"/>
      <c r="BJ54" s="142"/>
      <c r="BK54" s="142"/>
      <c r="BL54" s="142"/>
      <c r="BM54" s="142"/>
      <c r="BN54" s="142"/>
      <c r="BO54" s="69"/>
      <c r="BP54" s="58"/>
      <c r="BQ54" s="93"/>
      <c r="BR54" s="94"/>
      <c r="BS54" s="105"/>
      <c r="BT54" s="107"/>
      <c r="BU54" s="93"/>
      <c r="BV54" s="94"/>
      <c r="BW54" s="105"/>
      <c r="BX54" s="107"/>
    </row>
    <row r="55" spans="1:77" ht="37.799999999999997">
      <c r="A55" s="205"/>
      <c r="B55" s="206"/>
      <c r="C55" s="112"/>
      <c r="D55" s="116"/>
      <c r="E55" s="116"/>
      <c r="F55" s="116"/>
      <c r="G55" s="116"/>
      <c r="H55" s="116"/>
      <c r="I55" s="117"/>
      <c r="J55" s="7" t="s">
        <v>23</v>
      </c>
      <c r="K55" s="149" t="s">
        <v>36</v>
      </c>
      <c r="L55" s="149"/>
      <c r="M55" s="149"/>
      <c r="N55" s="149"/>
      <c r="O55" s="149"/>
      <c r="P55" s="149"/>
      <c r="Q55" s="149"/>
      <c r="R55" s="149"/>
      <c r="S55" s="149"/>
      <c r="T55" s="149"/>
      <c r="U55" s="149"/>
      <c r="V55" s="149"/>
      <c r="W55" s="149"/>
      <c r="X55" s="150"/>
      <c r="Y55" s="70" t="s">
        <v>120</v>
      </c>
      <c r="Z55" s="124" t="s">
        <v>186</v>
      </c>
      <c r="AA55" s="124"/>
      <c r="AB55" s="124"/>
      <c r="AC55" s="124"/>
      <c r="AD55" s="124"/>
      <c r="AE55" s="124"/>
      <c r="AF55" s="124"/>
      <c r="AG55" s="124"/>
      <c r="AH55" s="124"/>
      <c r="AI55" s="124"/>
      <c r="AJ55" s="124"/>
      <c r="AK55" s="125"/>
      <c r="AL55" s="91" t="s">
        <v>114</v>
      </c>
      <c r="AM55" s="92"/>
      <c r="AN55" s="105"/>
      <c r="AO55" s="107"/>
      <c r="AP55" s="70" t="s">
        <v>120</v>
      </c>
      <c r="AQ55" s="137" t="s">
        <v>233</v>
      </c>
      <c r="AR55" s="120"/>
      <c r="AS55" s="120"/>
      <c r="AT55" s="120"/>
      <c r="AU55" s="120"/>
      <c r="AV55" s="120"/>
      <c r="AW55" s="120"/>
      <c r="AX55" s="120"/>
      <c r="AY55" s="120"/>
      <c r="AZ55" s="120"/>
      <c r="BA55" s="121"/>
      <c r="BB55" s="91" t="s">
        <v>114</v>
      </c>
      <c r="BC55" s="92"/>
      <c r="BD55" s="105"/>
      <c r="BE55" s="107"/>
      <c r="BF55" s="91">
        <v>3</v>
      </c>
      <c r="BG55" s="92"/>
      <c r="BH55" s="130"/>
      <c r="BI55" s="131"/>
      <c r="BJ55" s="142"/>
      <c r="BK55" s="142"/>
      <c r="BL55" s="142"/>
      <c r="BM55" s="142"/>
      <c r="BN55" s="142"/>
      <c r="BO55" s="69" t="s">
        <v>113</v>
      </c>
      <c r="BP55" s="58"/>
      <c r="BQ55" s="91" t="s">
        <v>114</v>
      </c>
      <c r="BR55" s="92"/>
      <c r="BS55" s="105"/>
      <c r="BT55" s="107"/>
      <c r="BU55" s="91" t="s">
        <v>116</v>
      </c>
      <c r="BV55" s="92"/>
      <c r="BW55" s="105"/>
      <c r="BX55" s="107"/>
    </row>
    <row r="56" spans="1:77" ht="36.6" customHeight="1">
      <c r="A56" s="205"/>
      <c r="B56" s="206"/>
      <c r="C56" s="112"/>
      <c r="D56" s="116"/>
      <c r="E56" s="116"/>
      <c r="F56" s="116"/>
      <c r="G56" s="116"/>
      <c r="H56" s="116"/>
      <c r="I56" s="117"/>
      <c r="J56" s="49"/>
      <c r="K56" s="149"/>
      <c r="L56" s="149"/>
      <c r="M56" s="149"/>
      <c r="N56" s="149"/>
      <c r="O56" s="149"/>
      <c r="P56" s="149"/>
      <c r="Q56" s="149"/>
      <c r="R56" s="149"/>
      <c r="S56" s="149"/>
      <c r="T56" s="149"/>
      <c r="U56" s="149"/>
      <c r="V56" s="149"/>
      <c r="W56" s="149"/>
      <c r="X56" s="150"/>
      <c r="Y56" s="73" t="s">
        <v>120</v>
      </c>
      <c r="Z56" s="155" t="s">
        <v>134</v>
      </c>
      <c r="AA56" s="155"/>
      <c r="AB56" s="155"/>
      <c r="AC56" s="155"/>
      <c r="AD56" s="155"/>
      <c r="AE56" s="155"/>
      <c r="AF56" s="155"/>
      <c r="AG56" s="155"/>
      <c r="AH56" s="155"/>
      <c r="AI56" s="155"/>
      <c r="AJ56" s="155"/>
      <c r="AK56" s="156"/>
      <c r="AL56" s="105"/>
      <c r="AM56" s="107"/>
      <c r="AN56" s="105"/>
      <c r="AO56" s="107"/>
      <c r="AP56" s="73"/>
      <c r="AQ56" s="147"/>
      <c r="AR56" s="147"/>
      <c r="AS56" s="147"/>
      <c r="AT56" s="147"/>
      <c r="AU56" s="147"/>
      <c r="AV56" s="147"/>
      <c r="AW56" s="147"/>
      <c r="AX56" s="147"/>
      <c r="AY56" s="147"/>
      <c r="AZ56" s="147"/>
      <c r="BA56" s="148"/>
      <c r="BB56" s="105"/>
      <c r="BC56" s="107"/>
      <c r="BD56" s="105"/>
      <c r="BE56" s="107"/>
      <c r="BF56" s="105"/>
      <c r="BG56" s="107"/>
      <c r="BH56" s="130"/>
      <c r="BI56" s="131"/>
      <c r="BJ56" s="142"/>
      <c r="BK56" s="142"/>
      <c r="BL56" s="142"/>
      <c r="BM56" s="142"/>
      <c r="BN56" s="142"/>
      <c r="BO56" s="69" t="s">
        <v>115</v>
      </c>
      <c r="BP56" s="58"/>
      <c r="BQ56" s="105"/>
      <c r="BR56" s="107"/>
      <c r="BS56" s="105"/>
      <c r="BT56" s="107"/>
      <c r="BU56" s="105"/>
      <c r="BV56" s="107"/>
      <c r="BW56" s="105"/>
      <c r="BX56" s="107"/>
    </row>
    <row r="57" spans="1:77" ht="63">
      <c r="A57" s="205"/>
      <c r="B57" s="206"/>
      <c r="C57" s="113"/>
      <c r="D57" s="118"/>
      <c r="E57" s="118"/>
      <c r="F57" s="118"/>
      <c r="G57" s="118"/>
      <c r="H57" s="118"/>
      <c r="I57" s="119"/>
      <c r="J57" s="43"/>
      <c r="K57" s="140"/>
      <c r="L57" s="140"/>
      <c r="M57" s="140"/>
      <c r="N57" s="140"/>
      <c r="O57" s="140"/>
      <c r="P57" s="140"/>
      <c r="Q57" s="140"/>
      <c r="R57" s="140"/>
      <c r="S57" s="140"/>
      <c r="T57" s="140"/>
      <c r="U57" s="140"/>
      <c r="V57" s="140"/>
      <c r="W57" s="140"/>
      <c r="X57" s="141"/>
      <c r="Y57" s="29" t="s">
        <v>120</v>
      </c>
      <c r="Z57" s="126" t="s">
        <v>205</v>
      </c>
      <c r="AA57" s="126"/>
      <c r="AB57" s="126"/>
      <c r="AC57" s="126"/>
      <c r="AD57" s="126"/>
      <c r="AE57" s="126"/>
      <c r="AF57" s="126"/>
      <c r="AG57" s="126"/>
      <c r="AH57" s="126"/>
      <c r="AI57" s="126"/>
      <c r="AJ57" s="126"/>
      <c r="AK57" s="127"/>
      <c r="AL57" s="93"/>
      <c r="AM57" s="94"/>
      <c r="AN57" s="93"/>
      <c r="AO57" s="94"/>
      <c r="AP57" s="29"/>
      <c r="AQ57" s="122"/>
      <c r="AR57" s="122"/>
      <c r="AS57" s="122"/>
      <c r="AT57" s="122"/>
      <c r="AU57" s="122"/>
      <c r="AV57" s="122"/>
      <c r="AW57" s="122"/>
      <c r="AX57" s="122"/>
      <c r="AY57" s="122"/>
      <c r="AZ57" s="122"/>
      <c r="BA57" s="123"/>
      <c r="BB57" s="93"/>
      <c r="BC57" s="94"/>
      <c r="BD57" s="93"/>
      <c r="BE57" s="94"/>
      <c r="BF57" s="93"/>
      <c r="BG57" s="94"/>
      <c r="BH57" s="132"/>
      <c r="BI57" s="133"/>
      <c r="BJ57" s="142"/>
      <c r="BK57" s="142"/>
      <c r="BL57" s="142"/>
      <c r="BM57" s="142"/>
      <c r="BN57" s="142"/>
      <c r="BO57" s="69" t="s">
        <v>130</v>
      </c>
      <c r="BP57" s="58"/>
      <c r="BQ57" s="93"/>
      <c r="BR57" s="94"/>
      <c r="BS57" s="93"/>
      <c r="BT57" s="94"/>
      <c r="BU57" s="93"/>
      <c r="BV57" s="94"/>
      <c r="BW57" s="93"/>
      <c r="BX57" s="94"/>
    </row>
    <row r="58" spans="1:77" ht="55.2" customHeight="1">
      <c r="A58" s="205"/>
      <c r="B58" s="206"/>
      <c r="C58" s="111" t="s">
        <v>38</v>
      </c>
      <c r="D58" s="144" t="s">
        <v>39</v>
      </c>
      <c r="E58" s="144"/>
      <c r="F58" s="144"/>
      <c r="G58" s="144"/>
      <c r="H58" s="144"/>
      <c r="I58" s="169"/>
      <c r="J58" s="134" t="s">
        <v>83</v>
      </c>
      <c r="K58" s="114"/>
      <c r="L58" s="114"/>
      <c r="M58" s="114"/>
      <c r="N58" s="114"/>
      <c r="O58" s="115"/>
      <c r="P58" s="173" t="s">
        <v>41</v>
      </c>
      <c r="Q58" s="144"/>
      <c r="R58" s="144"/>
      <c r="S58" s="144"/>
      <c r="T58" s="144"/>
      <c r="U58" s="144"/>
      <c r="V58" s="144"/>
      <c r="W58" s="144"/>
      <c r="X58" s="169"/>
      <c r="Y58" s="70" t="s">
        <v>120</v>
      </c>
      <c r="Z58" s="151" t="s">
        <v>206</v>
      </c>
      <c r="AA58" s="151"/>
      <c r="AB58" s="151"/>
      <c r="AC58" s="151"/>
      <c r="AD58" s="151"/>
      <c r="AE58" s="151"/>
      <c r="AF58" s="151"/>
      <c r="AG58" s="151"/>
      <c r="AH58" s="151"/>
      <c r="AI58" s="151"/>
      <c r="AJ58" s="151"/>
      <c r="AK58" s="150"/>
      <c r="AL58" s="104" t="s">
        <v>114</v>
      </c>
      <c r="AM58" s="92"/>
      <c r="AN58" s="91" t="s">
        <v>114</v>
      </c>
      <c r="AO58" s="92"/>
      <c r="AP58" s="70" t="s">
        <v>120</v>
      </c>
      <c r="AQ58" s="137" t="s">
        <v>199</v>
      </c>
      <c r="AR58" s="137"/>
      <c r="AS58" s="137"/>
      <c r="AT58" s="137"/>
      <c r="AU58" s="137"/>
      <c r="AV58" s="137"/>
      <c r="AW58" s="137"/>
      <c r="AX58" s="137"/>
      <c r="AY58" s="137"/>
      <c r="AZ58" s="137"/>
      <c r="BA58" s="139"/>
      <c r="BB58" s="91" t="s">
        <v>114</v>
      </c>
      <c r="BC58" s="92"/>
      <c r="BD58" s="91" t="s">
        <v>114</v>
      </c>
      <c r="BE58" s="92"/>
      <c r="BF58" s="91">
        <v>3</v>
      </c>
      <c r="BG58" s="92"/>
      <c r="BH58" s="128">
        <f>AVERAGE(BF58:BG68)</f>
        <v>2.75</v>
      </c>
      <c r="BI58" s="129"/>
      <c r="BJ58" s="142"/>
      <c r="BK58" s="142"/>
      <c r="BL58" s="142"/>
      <c r="BM58" s="142"/>
      <c r="BN58" s="142"/>
      <c r="BO58" s="69" t="s">
        <v>130</v>
      </c>
      <c r="BP58" s="58"/>
      <c r="BQ58" s="91" t="s">
        <v>118</v>
      </c>
      <c r="BR58" s="92"/>
      <c r="BS58" s="91" t="s">
        <v>114</v>
      </c>
      <c r="BT58" s="92"/>
      <c r="BU58" s="91" t="s">
        <v>114</v>
      </c>
      <c r="BV58" s="92"/>
      <c r="BW58" s="91" t="s">
        <v>114</v>
      </c>
      <c r="BX58" s="92"/>
    </row>
    <row r="59" spans="1:77" ht="43.8" customHeight="1">
      <c r="A59" s="205"/>
      <c r="B59" s="206"/>
      <c r="C59" s="112"/>
      <c r="D59" s="170"/>
      <c r="E59" s="170"/>
      <c r="F59" s="170"/>
      <c r="G59" s="170"/>
      <c r="H59" s="170"/>
      <c r="I59" s="171"/>
      <c r="J59" s="135"/>
      <c r="K59" s="116"/>
      <c r="L59" s="116"/>
      <c r="M59" s="116"/>
      <c r="N59" s="116"/>
      <c r="O59" s="117"/>
      <c r="P59" s="174"/>
      <c r="Q59" s="170"/>
      <c r="R59" s="170"/>
      <c r="S59" s="170"/>
      <c r="T59" s="170"/>
      <c r="U59" s="170"/>
      <c r="V59" s="170"/>
      <c r="W59" s="170"/>
      <c r="X59" s="171"/>
      <c r="Y59" s="73" t="s">
        <v>120</v>
      </c>
      <c r="Z59" s="151" t="s">
        <v>212</v>
      </c>
      <c r="AA59" s="151"/>
      <c r="AB59" s="151"/>
      <c r="AC59" s="151"/>
      <c r="AD59" s="151"/>
      <c r="AE59" s="151"/>
      <c r="AF59" s="151"/>
      <c r="AG59" s="151"/>
      <c r="AH59" s="151"/>
      <c r="AI59" s="151"/>
      <c r="AJ59" s="151"/>
      <c r="AK59" s="150"/>
      <c r="AL59" s="106"/>
      <c r="AM59" s="107"/>
      <c r="AN59" s="105"/>
      <c r="AO59" s="107"/>
      <c r="AP59" s="73" t="s">
        <v>120</v>
      </c>
      <c r="AQ59" s="140" t="s">
        <v>213</v>
      </c>
      <c r="AR59" s="140"/>
      <c r="AS59" s="140"/>
      <c r="AT59" s="140"/>
      <c r="AU59" s="140"/>
      <c r="AV59" s="140"/>
      <c r="AW59" s="140"/>
      <c r="AX59" s="140"/>
      <c r="AY59" s="140"/>
      <c r="AZ59" s="140"/>
      <c r="BA59" s="141"/>
      <c r="BB59" s="105"/>
      <c r="BC59" s="107"/>
      <c r="BD59" s="105"/>
      <c r="BE59" s="107"/>
      <c r="BF59" s="105"/>
      <c r="BG59" s="107"/>
      <c r="BH59" s="130"/>
      <c r="BI59" s="131"/>
      <c r="BJ59" s="142"/>
      <c r="BK59" s="142"/>
      <c r="BL59" s="142"/>
      <c r="BM59" s="142"/>
      <c r="BN59" s="142"/>
      <c r="BO59" s="69" t="s">
        <v>145</v>
      </c>
      <c r="BP59" s="58"/>
      <c r="BQ59" s="105"/>
      <c r="BR59" s="107"/>
      <c r="BS59" s="105"/>
      <c r="BT59" s="107"/>
      <c r="BU59" s="105"/>
      <c r="BV59" s="107"/>
      <c r="BW59" s="105"/>
      <c r="BX59" s="107"/>
    </row>
    <row r="60" spans="1:77" ht="37.799999999999997" customHeight="1">
      <c r="A60" s="205"/>
      <c r="B60" s="206"/>
      <c r="C60" s="112"/>
      <c r="D60" s="170"/>
      <c r="E60" s="170"/>
      <c r="F60" s="170"/>
      <c r="G60" s="170"/>
      <c r="H60" s="170"/>
      <c r="I60" s="171"/>
      <c r="J60" s="135"/>
      <c r="K60" s="116"/>
      <c r="L60" s="116"/>
      <c r="M60" s="116"/>
      <c r="N60" s="116"/>
      <c r="O60" s="117"/>
      <c r="P60" s="173" t="s">
        <v>40</v>
      </c>
      <c r="Q60" s="144"/>
      <c r="R60" s="144"/>
      <c r="S60" s="144"/>
      <c r="T60" s="144"/>
      <c r="U60" s="144"/>
      <c r="V60" s="144"/>
      <c r="W60" s="144"/>
      <c r="X60" s="169"/>
      <c r="Y60" s="70" t="s">
        <v>120</v>
      </c>
      <c r="Z60" s="124" t="s">
        <v>166</v>
      </c>
      <c r="AA60" s="124"/>
      <c r="AB60" s="124"/>
      <c r="AC60" s="124"/>
      <c r="AD60" s="124"/>
      <c r="AE60" s="124"/>
      <c r="AF60" s="124"/>
      <c r="AG60" s="124"/>
      <c r="AH60" s="124"/>
      <c r="AI60" s="124"/>
      <c r="AJ60" s="124"/>
      <c r="AK60" s="125"/>
      <c r="AL60" s="91" t="s">
        <v>116</v>
      </c>
      <c r="AM60" s="92"/>
      <c r="AN60" s="105"/>
      <c r="AO60" s="107"/>
      <c r="AP60" s="70" t="s">
        <v>120</v>
      </c>
      <c r="AQ60" s="137" t="s">
        <v>234</v>
      </c>
      <c r="AR60" s="137"/>
      <c r="AS60" s="137"/>
      <c r="AT60" s="137"/>
      <c r="AU60" s="137"/>
      <c r="AV60" s="137"/>
      <c r="AW60" s="137"/>
      <c r="AX60" s="137"/>
      <c r="AY60" s="137"/>
      <c r="AZ60" s="137"/>
      <c r="BA60" s="139"/>
      <c r="BB60" s="91" t="s">
        <v>116</v>
      </c>
      <c r="BC60" s="92"/>
      <c r="BD60" s="105"/>
      <c r="BE60" s="107"/>
      <c r="BF60" s="91">
        <v>2</v>
      </c>
      <c r="BG60" s="92"/>
      <c r="BH60" s="130"/>
      <c r="BI60" s="131"/>
      <c r="BJ60" s="142"/>
      <c r="BK60" s="142"/>
      <c r="BL60" s="142"/>
      <c r="BM60" s="142"/>
      <c r="BN60" s="142"/>
      <c r="BO60" s="69" t="s">
        <v>113</v>
      </c>
      <c r="BP60" s="58"/>
      <c r="BQ60" s="91" t="s">
        <v>116</v>
      </c>
      <c r="BR60" s="92"/>
      <c r="BS60" s="105"/>
      <c r="BT60" s="107"/>
      <c r="BU60" s="91" t="s">
        <v>116</v>
      </c>
      <c r="BV60" s="92"/>
      <c r="BW60" s="105"/>
      <c r="BX60" s="107"/>
    </row>
    <row r="61" spans="1:77" ht="48" customHeight="1">
      <c r="A61" s="205"/>
      <c r="B61" s="206"/>
      <c r="C61" s="112"/>
      <c r="D61" s="170"/>
      <c r="E61" s="170"/>
      <c r="F61" s="170"/>
      <c r="G61" s="170"/>
      <c r="H61" s="170"/>
      <c r="I61" s="171"/>
      <c r="J61" s="135"/>
      <c r="K61" s="116"/>
      <c r="L61" s="116"/>
      <c r="M61" s="116"/>
      <c r="N61" s="116"/>
      <c r="O61" s="117"/>
      <c r="P61" s="176"/>
      <c r="Q61" s="152"/>
      <c r="R61" s="152"/>
      <c r="S61" s="152"/>
      <c r="T61" s="152"/>
      <c r="U61" s="152"/>
      <c r="V61" s="152"/>
      <c r="W61" s="152"/>
      <c r="X61" s="153"/>
      <c r="Y61" s="29" t="s">
        <v>120</v>
      </c>
      <c r="Z61" s="126" t="s">
        <v>167</v>
      </c>
      <c r="AA61" s="126"/>
      <c r="AB61" s="126"/>
      <c r="AC61" s="126"/>
      <c r="AD61" s="126"/>
      <c r="AE61" s="126"/>
      <c r="AF61" s="126"/>
      <c r="AG61" s="126"/>
      <c r="AH61" s="126"/>
      <c r="AI61" s="126"/>
      <c r="AJ61" s="126"/>
      <c r="AK61" s="127"/>
      <c r="AL61" s="93"/>
      <c r="AM61" s="94"/>
      <c r="AN61" s="105"/>
      <c r="AO61" s="107"/>
      <c r="AP61" s="29" t="s">
        <v>120</v>
      </c>
      <c r="AQ61" s="140" t="s">
        <v>235</v>
      </c>
      <c r="AR61" s="140"/>
      <c r="AS61" s="140"/>
      <c r="AT61" s="140"/>
      <c r="AU61" s="140"/>
      <c r="AV61" s="140"/>
      <c r="AW61" s="140"/>
      <c r="AX61" s="140"/>
      <c r="AY61" s="140"/>
      <c r="AZ61" s="140"/>
      <c r="BA61" s="141"/>
      <c r="BB61" s="93"/>
      <c r="BC61" s="94"/>
      <c r="BD61" s="105"/>
      <c r="BE61" s="107"/>
      <c r="BF61" s="93"/>
      <c r="BG61" s="94"/>
      <c r="BH61" s="130"/>
      <c r="BI61" s="131"/>
      <c r="BJ61" s="142"/>
      <c r="BK61" s="142"/>
      <c r="BL61" s="142"/>
      <c r="BM61" s="142"/>
      <c r="BN61" s="142"/>
      <c r="BO61" s="69" t="s">
        <v>152</v>
      </c>
      <c r="BP61" s="58"/>
      <c r="BQ61" s="93"/>
      <c r="BR61" s="94"/>
      <c r="BS61" s="105"/>
      <c r="BT61" s="107"/>
      <c r="BU61" s="93"/>
      <c r="BV61" s="94"/>
      <c r="BW61" s="105"/>
      <c r="BX61" s="107"/>
    </row>
    <row r="62" spans="1:77" ht="58.2" customHeight="1">
      <c r="A62" s="205"/>
      <c r="B62" s="206"/>
      <c r="C62" s="112"/>
      <c r="D62" s="170"/>
      <c r="E62" s="170"/>
      <c r="F62" s="170"/>
      <c r="G62" s="170"/>
      <c r="H62" s="170"/>
      <c r="I62" s="171"/>
      <c r="J62" s="135"/>
      <c r="K62" s="116"/>
      <c r="L62" s="116"/>
      <c r="M62" s="116"/>
      <c r="N62" s="116"/>
      <c r="O62" s="117"/>
      <c r="P62" s="173" t="s">
        <v>42</v>
      </c>
      <c r="Q62" s="144"/>
      <c r="R62" s="144"/>
      <c r="S62" s="144"/>
      <c r="T62" s="144"/>
      <c r="U62" s="144"/>
      <c r="V62" s="144"/>
      <c r="W62" s="144"/>
      <c r="X62" s="169"/>
      <c r="Y62" s="70" t="s">
        <v>120</v>
      </c>
      <c r="Z62" s="124" t="s">
        <v>187</v>
      </c>
      <c r="AA62" s="124"/>
      <c r="AB62" s="124"/>
      <c r="AC62" s="124"/>
      <c r="AD62" s="124"/>
      <c r="AE62" s="124"/>
      <c r="AF62" s="124"/>
      <c r="AG62" s="124"/>
      <c r="AH62" s="124"/>
      <c r="AI62" s="124"/>
      <c r="AJ62" s="124"/>
      <c r="AK62" s="125"/>
      <c r="AL62" s="91" t="s">
        <v>114</v>
      </c>
      <c r="AM62" s="92"/>
      <c r="AN62" s="105"/>
      <c r="AO62" s="107"/>
      <c r="AP62" s="70" t="s">
        <v>120</v>
      </c>
      <c r="AQ62" s="137" t="s">
        <v>188</v>
      </c>
      <c r="AR62" s="137"/>
      <c r="AS62" s="137"/>
      <c r="AT62" s="137"/>
      <c r="AU62" s="137"/>
      <c r="AV62" s="137"/>
      <c r="AW62" s="137"/>
      <c r="AX62" s="137"/>
      <c r="AY62" s="137"/>
      <c r="AZ62" s="137"/>
      <c r="BA62" s="139"/>
      <c r="BB62" s="91" t="s">
        <v>114</v>
      </c>
      <c r="BC62" s="92"/>
      <c r="BD62" s="105"/>
      <c r="BE62" s="107"/>
      <c r="BF62" s="91">
        <v>3</v>
      </c>
      <c r="BG62" s="92"/>
      <c r="BH62" s="130"/>
      <c r="BI62" s="131"/>
      <c r="BJ62" s="142"/>
      <c r="BK62" s="142"/>
      <c r="BL62" s="142"/>
      <c r="BM62" s="142"/>
      <c r="BN62" s="142"/>
      <c r="BO62" s="69" t="s">
        <v>153</v>
      </c>
      <c r="BP62" s="58"/>
      <c r="BQ62" s="91" t="s">
        <v>114</v>
      </c>
      <c r="BR62" s="92"/>
      <c r="BS62" s="105"/>
      <c r="BT62" s="107"/>
      <c r="BU62" s="91" t="s">
        <v>114</v>
      </c>
      <c r="BV62" s="92"/>
      <c r="BW62" s="105"/>
      <c r="BX62" s="107"/>
    </row>
    <row r="63" spans="1:77" ht="54.75" customHeight="1">
      <c r="A63" s="205"/>
      <c r="B63" s="206"/>
      <c r="C63" s="112"/>
      <c r="D63" s="170"/>
      <c r="E63" s="170"/>
      <c r="F63" s="170"/>
      <c r="G63" s="170"/>
      <c r="H63" s="170"/>
      <c r="I63" s="171"/>
      <c r="J63" s="135"/>
      <c r="K63" s="116"/>
      <c r="L63" s="116"/>
      <c r="M63" s="116"/>
      <c r="N63" s="116"/>
      <c r="O63" s="117"/>
      <c r="P63" s="174"/>
      <c r="Q63" s="175"/>
      <c r="R63" s="175"/>
      <c r="S63" s="175"/>
      <c r="T63" s="175"/>
      <c r="U63" s="175"/>
      <c r="V63" s="175"/>
      <c r="W63" s="175"/>
      <c r="X63" s="171"/>
      <c r="Y63" s="73" t="s">
        <v>120</v>
      </c>
      <c r="Z63" s="149" t="s">
        <v>168</v>
      </c>
      <c r="AA63" s="149"/>
      <c r="AB63" s="149"/>
      <c r="AC63" s="149"/>
      <c r="AD63" s="149"/>
      <c r="AE63" s="149"/>
      <c r="AF63" s="149"/>
      <c r="AG63" s="149"/>
      <c r="AH63" s="149"/>
      <c r="AI63" s="149"/>
      <c r="AJ63" s="149"/>
      <c r="AK63" s="150"/>
      <c r="AL63" s="105"/>
      <c r="AM63" s="107"/>
      <c r="AN63" s="105"/>
      <c r="AO63" s="107"/>
      <c r="AP63" s="73" t="s">
        <v>120</v>
      </c>
      <c r="AQ63" s="149" t="s">
        <v>207</v>
      </c>
      <c r="AR63" s="149"/>
      <c r="AS63" s="149"/>
      <c r="AT63" s="149"/>
      <c r="AU63" s="149"/>
      <c r="AV63" s="149"/>
      <c r="AW63" s="149"/>
      <c r="AX63" s="149"/>
      <c r="AY63" s="149"/>
      <c r="AZ63" s="149"/>
      <c r="BA63" s="150"/>
      <c r="BB63" s="105"/>
      <c r="BC63" s="107"/>
      <c r="BD63" s="105"/>
      <c r="BE63" s="107"/>
      <c r="BF63" s="105"/>
      <c r="BG63" s="107"/>
      <c r="BH63" s="130"/>
      <c r="BI63" s="131"/>
      <c r="BJ63" s="142"/>
      <c r="BK63" s="142"/>
      <c r="BL63" s="142"/>
      <c r="BM63" s="142"/>
      <c r="BN63" s="142"/>
      <c r="BO63" s="69"/>
      <c r="BP63" s="58"/>
      <c r="BQ63" s="105"/>
      <c r="BR63" s="107"/>
      <c r="BS63" s="105"/>
      <c r="BT63" s="107"/>
      <c r="BU63" s="105"/>
      <c r="BV63" s="107"/>
      <c r="BW63" s="105"/>
      <c r="BX63" s="107"/>
    </row>
    <row r="64" spans="1:77" ht="38.25" customHeight="1">
      <c r="A64" s="205"/>
      <c r="B64" s="206"/>
      <c r="C64" s="112"/>
      <c r="D64" s="170"/>
      <c r="E64" s="170"/>
      <c r="F64" s="170"/>
      <c r="G64" s="170"/>
      <c r="H64" s="170"/>
      <c r="I64" s="171"/>
      <c r="J64" s="135"/>
      <c r="K64" s="116"/>
      <c r="L64" s="116"/>
      <c r="M64" s="116"/>
      <c r="N64" s="116"/>
      <c r="O64" s="117"/>
      <c r="P64" s="174"/>
      <c r="Q64" s="170"/>
      <c r="R64" s="170"/>
      <c r="S64" s="170"/>
      <c r="T64" s="170"/>
      <c r="U64" s="170"/>
      <c r="V64" s="170"/>
      <c r="W64" s="170"/>
      <c r="X64" s="171"/>
      <c r="Y64" s="73" t="s">
        <v>120</v>
      </c>
      <c r="Z64" s="149" t="s">
        <v>135</v>
      </c>
      <c r="AA64" s="149"/>
      <c r="AB64" s="149"/>
      <c r="AC64" s="149"/>
      <c r="AD64" s="149"/>
      <c r="AE64" s="149"/>
      <c r="AF64" s="149"/>
      <c r="AG64" s="149"/>
      <c r="AH64" s="149"/>
      <c r="AI64" s="149"/>
      <c r="AJ64" s="149"/>
      <c r="AK64" s="150"/>
      <c r="AL64" s="105"/>
      <c r="AM64" s="107"/>
      <c r="AN64" s="105"/>
      <c r="AO64" s="107"/>
      <c r="AP64" s="73" t="s">
        <v>120</v>
      </c>
      <c r="AQ64" s="149" t="s">
        <v>207</v>
      </c>
      <c r="AR64" s="149"/>
      <c r="AS64" s="149"/>
      <c r="AT64" s="149"/>
      <c r="AU64" s="149"/>
      <c r="AV64" s="149"/>
      <c r="AW64" s="149"/>
      <c r="AX64" s="149"/>
      <c r="AY64" s="149"/>
      <c r="AZ64" s="149"/>
      <c r="BA64" s="150"/>
      <c r="BB64" s="105"/>
      <c r="BC64" s="107"/>
      <c r="BD64" s="105"/>
      <c r="BE64" s="107"/>
      <c r="BF64" s="105"/>
      <c r="BG64" s="107"/>
      <c r="BH64" s="130"/>
      <c r="BI64" s="131"/>
      <c r="BJ64" s="142"/>
      <c r="BK64" s="142"/>
      <c r="BL64" s="142"/>
      <c r="BM64" s="142"/>
      <c r="BN64" s="142"/>
      <c r="BO64" s="69"/>
      <c r="BP64" s="58"/>
      <c r="BQ64" s="105"/>
      <c r="BR64" s="107"/>
      <c r="BS64" s="105"/>
      <c r="BT64" s="107"/>
      <c r="BU64" s="105"/>
      <c r="BV64" s="107"/>
      <c r="BW64" s="105"/>
      <c r="BX64" s="107"/>
    </row>
    <row r="65" spans="1:76" ht="57" customHeight="1">
      <c r="A65" s="205"/>
      <c r="B65" s="206"/>
      <c r="C65" s="112"/>
      <c r="D65" s="170"/>
      <c r="E65" s="170"/>
      <c r="F65" s="170"/>
      <c r="G65" s="170"/>
      <c r="H65" s="170"/>
      <c r="I65" s="171"/>
      <c r="J65" s="135"/>
      <c r="K65" s="116"/>
      <c r="L65" s="116"/>
      <c r="M65" s="116"/>
      <c r="N65" s="116"/>
      <c r="O65" s="117"/>
      <c r="P65" s="176"/>
      <c r="Q65" s="152"/>
      <c r="R65" s="152"/>
      <c r="S65" s="152"/>
      <c r="T65" s="152"/>
      <c r="U65" s="152"/>
      <c r="V65" s="152"/>
      <c r="W65" s="152"/>
      <c r="X65" s="153"/>
      <c r="Y65" s="73" t="s">
        <v>120</v>
      </c>
      <c r="Z65" s="155" t="s">
        <v>178</v>
      </c>
      <c r="AA65" s="155"/>
      <c r="AB65" s="155"/>
      <c r="AC65" s="155"/>
      <c r="AD65" s="155"/>
      <c r="AE65" s="155"/>
      <c r="AF65" s="155"/>
      <c r="AG65" s="155"/>
      <c r="AH65" s="155"/>
      <c r="AI65" s="155"/>
      <c r="AJ65" s="155"/>
      <c r="AK65" s="156"/>
      <c r="AL65" s="105"/>
      <c r="AM65" s="107"/>
      <c r="AN65" s="105"/>
      <c r="AO65" s="107"/>
      <c r="AP65" s="73"/>
      <c r="AQ65" s="155"/>
      <c r="AR65" s="155"/>
      <c r="AS65" s="155"/>
      <c r="AT65" s="155"/>
      <c r="AU65" s="155"/>
      <c r="AV65" s="155"/>
      <c r="AW65" s="155"/>
      <c r="AX65" s="155"/>
      <c r="AY65" s="155"/>
      <c r="AZ65" s="155"/>
      <c r="BA65" s="156"/>
      <c r="BB65" s="105"/>
      <c r="BC65" s="107"/>
      <c r="BD65" s="105"/>
      <c r="BE65" s="107"/>
      <c r="BF65" s="105"/>
      <c r="BG65" s="107"/>
      <c r="BH65" s="130"/>
      <c r="BI65" s="131"/>
      <c r="BJ65" s="142"/>
      <c r="BK65" s="142"/>
      <c r="BL65" s="142"/>
      <c r="BM65" s="142"/>
      <c r="BN65" s="142"/>
      <c r="BO65" s="69" t="s">
        <v>113</v>
      </c>
      <c r="BP65" s="58"/>
      <c r="BQ65" s="105"/>
      <c r="BR65" s="107"/>
      <c r="BS65" s="105"/>
      <c r="BT65" s="107"/>
      <c r="BU65" s="105"/>
      <c r="BV65" s="107"/>
      <c r="BW65" s="105"/>
      <c r="BX65" s="107"/>
    </row>
    <row r="66" spans="1:76" ht="50.4">
      <c r="A66" s="205"/>
      <c r="B66" s="206"/>
      <c r="C66" s="112"/>
      <c r="D66" s="170"/>
      <c r="E66" s="170"/>
      <c r="F66" s="170"/>
      <c r="G66" s="170"/>
      <c r="H66" s="170"/>
      <c r="I66" s="171"/>
      <c r="J66" s="135"/>
      <c r="K66" s="116"/>
      <c r="L66" s="116"/>
      <c r="M66" s="116"/>
      <c r="N66" s="116"/>
      <c r="O66" s="117"/>
      <c r="P66" s="174" t="s">
        <v>73</v>
      </c>
      <c r="Q66" s="170"/>
      <c r="R66" s="170"/>
      <c r="S66" s="170"/>
      <c r="T66" s="170"/>
      <c r="U66" s="170"/>
      <c r="V66" s="170"/>
      <c r="W66" s="170"/>
      <c r="X66" s="171"/>
      <c r="Y66" s="70" t="s">
        <v>120</v>
      </c>
      <c r="Z66" s="124" t="s">
        <v>238</v>
      </c>
      <c r="AA66" s="124"/>
      <c r="AB66" s="124"/>
      <c r="AC66" s="124"/>
      <c r="AD66" s="124"/>
      <c r="AE66" s="124"/>
      <c r="AF66" s="124"/>
      <c r="AG66" s="124"/>
      <c r="AH66" s="124"/>
      <c r="AI66" s="124"/>
      <c r="AJ66" s="124"/>
      <c r="AK66" s="125"/>
      <c r="AL66" s="91" t="s">
        <v>114</v>
      </c>
      <c r="AM66" s="92"/>
      <c r="AN66" s="105"/>
      <c r="AO66" s="107"/>
      <c r="AP66" s="70" t="s">
        <v>120</v>
      </c>
      <c r="AQ66" s="137" t="s">
        <v>239</v>
      </c>
      <c r="AR66" s="137"/>
      <c r="AS66" s="137"/>
      <c r="AT66" s="137"/>
      <c r="AU66" s="137"/>
      <c r="AV66" s="137"/>
      <c r="AW66" s="137"/>
      <c r="AX66" s="137"/>
      <c r="AY66" s="137"/>
      <c r="AZ66" s="137"/>
      <c r="BA66" s="139"/>
      <c r="BB66" s="91" t="s">
        <v>114</v>
      </c>
      <c r="BC66" s="92"/>
      <c r="BD66" s="105"/>
      <c r="BE66" s="107"/>
      <c r="BF66" s="91">
        <v>3</v>
      </c>
      <c r="BG66" s="92"/>
      <c r="BH66" s="130"/>
      <c r="BI66" s="131"/>
      <c r="BJ66" s="142"/>
      <c r="BK66" s="142"/>
      <c r="BL66" s="142"/>
      <c r="BM66" s="142"/>
      <c r="BN66" s="142"/>
      <c r="BO66" s="69" t="s">
        <v>119</v>
      </c>
      <c r="BP66" s="58"/>
      <c r="BQ66" s="91" t="s">
        <v>114</v>
      </c>
      <c r="BR66" s="92"/>
      <c r="BS66" s="105"/>
      <c r="BT66" s="107"/>
      <c r="BU66" s="91" t="s">
        <v>114</v>
      </c>
      <c r="BV66" s="92"/>
      <c r="BW66" s="105"/>
      <c r="BX66" s="107"/>
    </row>
    <row r="67" spans="1:76" ht="37.799999999999997" customHeight="1">
      <c r="A67" s="205"/>
      <c r="B67" s="206"/>
      <c r="C67" s="112"/>
      <c r="D67" s="170"/>
      <c r="E67" s="170"/>
      <c r="F67" s="170"/>
      <c r="G67" s="170"/>
      <c r="H67" s="170"/>
      <c r="I67" s="171"/>
      <c r="J67" s="135"/>
      <c r="K67" s="116"/>
      <c r="L67" s="116"/>
      <c r="M67" s="116"/>
      <c r="N67" s="116"/>
      <c r="O67" s="117"/>
      <c r="P67" s="174"/>
      <c r="Q67" s="170"/>
      <c r="R67" s="170"/>
      <c r="S67" s="170"/>
      <c r="T67" s="170"/>
      <c r="U67" s="170"/>
      <c r="V67" s="170"/>
      <c r="W67" s="170"/>
      <c r="X67" s="171"/>
      <c r="Y67" s="73" t="s">
        <v>120</v>
      </c>
      <c r="Z67" s="155" t="s">
        <v>236</v>
      </c>
      <c r="AA67" s="155"/>
      <c r="AB67" s="155"/>
      <c r="AC67" s="155"/>
      <c r="AD67" s="155"/>
      <c r="AE67" s="155"/>
      <c r="AF67" s="155"/>
      <c r="AG67" s="155"/>
      <c r="AH67" s="155"/>
      <c r="AI67" s="155"/>
      <c r="AJ67" s="155"/>
      <c r="AK67" s="156"/>
      <c r="AL67" s="89"/>
      <c r="AM67" s="107"/>
      <c r="AN67" s="105"/>
      <c r="AO67" s="107"/>
      <c r="AP67" s="73"/>
      <c r="AQ67" s="149"/>
      <c r="AR67" s="149"/>
      <c r="AS67" s="149"/>
      <c r="AT67" s="149"/>
      <c r="AU67" s="149"/>
      <c r="AV67" s="149"/>
      <c r="AW67" s="149"/>
      <c r="AX67" s="149"/>
      <c r="AY67" s="149"/>
      <c r="AZ67" s="149"/>
      <c r="BA67" s="150"/>
      <c r="BB67" s="105"/>
      <c r="BC67" s="107"/>
      <c r="BD67" s="105"/>
      <c r="BE67" s="107"/>
      <c r="BF67" s="105"/>
      <c r="BG67" s="107"/>
      <c r="BH67" s="130"/>
      <c r="BI67" s="131"/>
      <c r="BJ67" s="142"/>
      <c r="BK67" s="142"/>
      <c r="BL67" s="142"/>
      <c r="BM67" s="142"/>
      <c r="BN67" s="142"/>
      <c r="BO67" s="69"/>
      <c r="BP67" s="58"/>
      <c r="BQ67" s="105"/>
      <c r="BR67" s="107"/>
      <c r="BS67" s="105"/>
      <c r="BT67" s="107"/>
      <c r="BU67" s="105"/>
      <c r="BV67" s="107"/>
      <c r="BW67" s="105"/>
      <c r="BX67" s="107"/>
    </row>
    <row r="68" spans="1:76" ht="35.4" customHeight="1">
      <c r="A68" s="207"/>
      <c r="B68" s="208"/>
      <c r="C68" s="113"/>
      <c r="D68" s="152"/>
      <c r="E68" s="152"/>
      <c r="F68" s="152"/>
      <c r="G68" s="152"/>
      <c r="H68" s="152"/>
      <c r="I68" s="153"/>
      <c r="J68" s="136"/>
      <c r="K68" s="118"/>
      <c r="L68" s="118"/>
      <c r="M68" s="118"/>
      <c r="N68" s="118"/>
      <c r="O68" s="119"/>
      <c r="P68" s="176"/>
      <c r="Q68" s="152"/>
      <c r="R68" s="152"/>
      <c r="S68" s="152"/>
      <c r="T68" s="152"/>
      <c r="U68" s="152"/>
      <c r="V68" s="152"/>
      <c r="W68" s="152"/>
      <c r="X68" s="153"/>
      <c r="Y68" s="29" t="s">
        <v>120</v>
      </c>
      <c r="Z68" s="140" t="s">
        <v>237</v>
      </c>
      <c r="AA68" s="140"/>
      <c r="AB68" s="140"/>
      <c r="AC68" s="140"/>
      <c r="AD68" s="140"/>
      <c r="AE68" s="140"/>
      <c r="AF68" s="140"/>
      <c r="AG68" s="140"/>
      <c r="AH68" s="140"/>
      <c r="AI68" s="140"/>
      <c r="AJ68" s="140"/>
      <c r="AK68" s="141"/>
      <c r="AL68" s="93"/>
      <c r="AM68" s="94"/>
      <c r="AN68" s="93"/>
      <c r="AO68" s="94"/>
      <c r="AP68" s="5"/>
      <c r="AQ68" s="140"/>
      <c r="AR68" s="140"/>
      <c r="AS68" s="140"/>
      <c r="AT68" s="140"/>
      <c r="AU68" s="140"/>
      <c r="AV68" s="140"/>
      <c r="AW68" s="140"/>
      <c r="AX68" s="140"/>
      <c r="AY68" s="140"/>
      <c r="AZ68" s="140"/>
      <c r="BA68" s="141"/>
      <c r="BB68" s="93"/>
      <c r="BC68" s="94"/>
      <c r="BD68" s="93"/>
      <c r="BE68" s="94"/>
      <c r="BF68" s="93"/>
      <c r="BG68" s="94"/>
      <c r="BH68" s="132"/>
      <c r="BI68" s="133"/>
      <c r="BJ68" s="142"/>
      <c r="BK68" s="142"/>
      <c r="BL68" s="142"/>
      <c r="BM68" s="142"/>
      <c r="BN68" s="142"/>
      <c r="BO68" s="69" t="s">
        <v>156</v>
      </c>
      <c r="BP68" s="58"/>
      <c r="BQ68" s="93"/>
      <c r="BR68" s="94"/>
      <c r="BS68" s="93"/>
      <c r="BT68" s="94"/>
      <c r="BU68" s="93"/>
      <c r="BV68" s="94"/>
      <c r="BW68" s="93"/>
      <c r="BX68" s="94"/>
    </row>
    <row r="69" spans="1:76" ht="76.8" customHeight="1">
      <c r="A69" s="159" t="s">
        <v>74</v>
      </c>
      <c r="B69" s="160"/>
      <c r="C69" s="111" t="s">
        <v>13</v>
      </c>
      <c r="D69" s="114" t="s">
        <v>43</v>
      </c>
      <c r="E69" s="114"/>
      <c r="F69" s="114"/>
      <c r="G69" s="114"/>
      <c r="H69" s="114"/>
      <c r="I69" s="115"/>
      <c r="J69" s="165" t="s">
        <v>75</v>
      </c>
      <c r="K69" s="120"/>
      <c r="L69" s="120"/>
      <c r="M69" s="120"/>
      <c r="N69" s="120"/>
      <c r="O69" s="120"/>
      <c r="P69" s="120"/>
      <c r="Q69" s="120"/>
      <c r="R69" s="120"/>
      <c r="S69" s="120"/>
      <c r="T69" s="120"/>
      <c r="U69" s="120"/>
      <c r="V69" s="120"/>
      <c r="W69" s="120"/>
      <c r="X69" s="121"/>
      <c r="Y69" s="70" t="s">
        <v>120</v>
      </c>
      <c r="Z69" s="168" t="s">
        <v>245</v>
      </c>
      <c r="AA69" s="137"/>
      <c r="AB69" s="137"/>
      <c r="AC69" s="137"/>
      <c r="AD69" s="137"/>
      <c r="AE69" s="137"/>
      <c r="AF69" s="137"/>
      <c r="AG69" s="137"/>
      <c r="AH69" s="137"/>
      <c r="AI69" s="137"/>
      <c r="AJ69" s="137"/>
      <c r="AK69" s="139"/>
      <c r="AL69" s="91" t="s">
        <v>114</v>
      </c>
      <c r="AM69" s="92"/>
      <c r="AN69" s="91" t="s">
        <v>114</v>
      </c>
      <c r="AO69" s="92"/>
      <c r="AP69" s="70" t="s">
        <v>120</v>
      </c>
      <c r="AQ69" s="124" t="s">
        <v>249</v>
      </c>
      <c r="AR69" s="124"/>
      <c r="AS69" s="124"/>
      <c r="AT69" s="124"/>
      <c r="AU69" s="124"/>
      <c r="AV69" s="124"/>
      <c r="AW69" s="124"/>
      <c r="AX69" s="124"/>
      <c r="AY69" s="124"/>
      <c r="AZ69" s="124"/>
      <c r="BA69" s="125"/>
      <c r="BB69" s="91" t="s">
        <v>114</v>
      </c>
      <c r="BC69" s="92"/>
      <c r="BD69" s="91" t="s">
        <v>114</v>
      </c>
      <c r="BE69" s="92"/>
      <c r="BF69" s="91">
        <v>3</v>
      </c>
      <c r="BG69" s="92"/>
      <c r="BH69" s="128">
        <f>AVERAGE(BF69:BG87)</f>
        <v>3.1666666666666665</v>
      </c>
      <c r="BI69" s="129"/>
      <c r="BJ69" s="134"/>
      <c r="BK69" s="114"/>
      <c r="BL69" s="114"/>
      <c r="BM69" s="114"/>
      <c r="BN69" s="115"/>
      <c r="BO69" s="69" t="s">
        <v>156</v>
      </c>
      <c r="BP69" s="58"/>
      <c r="BQ69" s="91" t="s">
        <v>114</v>
      </c>
      <c r="BR69" s="92"/>
      <c r="BS69" s="91" t="s">
        <v>114</v>
      </c>
      <c r="BT69" s="92"/>
      <c r="BU69" s="91" t="s">
        <v>114</v>
      </c>
      <c r="BV69" s="92"/>
      <c r="BW69" s="91" t="s">
        <v>114</v>
      </c>
      <c r="BX69" s="92"/>
    </row>
    <row r="70" spans="1:76" ht="49.8" customHeight="1">
      <c r="A70" s="161"/>
      <c r="B70" s="162"/>
      <c r="C70" s="112"/>
      <c r="D70" s="116"/>
      <c r="E70" s="116"/>
      <c r="F70" s="116"/>
      <c r="G70" s="116"/>
      <c r="H70" s="116"/>
      <c r="I70" s="117"/>
      <c r="J70" s="166"/>
      <c r="K70" s="147"/>
      <c r="L70" s="147"/>
      <c r="M70" s="147"/>
      <c r="N70" s="147"/>
      <c r="O70" s="147"/>
      <c r="P70" s="147"/>
      <c r="Q70" s="147"/>
      <c r="R70" s="147"/>
      <c r="S70" s="147"/>
      <c r="T70" s="147"/>
      <c r="U70" s="147"/>
      <c r="V70" s="147"/>
      <c r="W70" s="147"/>
      <c r="X70" s="148"/>
      <c r="Y70" s="73" t="s">
        <v>120</v>
      </c>
      <c r="Z70" s="149" t="s">
        <v>179</v>
      </c>
      <c r="AA70" s="149"/>
      <c r="AB70" s="149"/>
      <c r="AC70" s="149"/>
      <c r="AD70" s="149"/>
      <c r="AE70" s="149"/>
      <c r="AF70" s="149"/>
      <c r="AG70" s="149"/>
      <c r="AH70" s="149"/>
      <c r="AI70" s="149"/>
      <c r="AJ70" s="149"/>
      <c r="AK70" s="150"/>
      <c r="AL70" s="105"/>
      <c r="AM70" s="107"/>
      <c r="AN70" s="105"/>
      <c r="AO70" s="107"/>
      <c r="AP70" s="73" t="s">
        <v>120</v>
      </c>
      <c r="AQ70" s="155" t="s">
        <v>253</v>
      </c>
      <c r="AR70" s="155"/>
      <c r="AS70" s="155"/>
      <c r="AT70" s="155"/>
      <c r="AU70" s="155"/>
      <c r="AV70" s="155"/>
      <c r="AW70" s="155"/>
      <c r="AX70" s="155"/>
      <c r="AY70" s="155"/>
      <c r="AZ70" s="155"/>
      <c r="BA70" s="156"/>
      <c r="BB70" s="105"/>
      <c r="BC70" s="107"/>
      <c r="BD70" s="105"/>
      <c r="BE70" s="107"/>
      <c r="BF70" s="105"/>
      <c r="BG70" s="107"/>
      <c r="BH70" s="130"/>
      <c r="BI70" s="131"/>
      <c r="BJ70" s="135"/>
      <c r="BK70" s="116"/>
      <c r="BL70" s="116"/>
      <c r="BM70" s="116"/>
      <c r="BN70" s="117"/>
      <c r="BO70" s="69"/>
      <c r="BP70" s="58"/>
      <c r="BQ70" s="105"/>
      <c r="BR70" s="107"/>
      <c r="BS70" s="105"/>
      <c r="BT70" s="107"/>
      <c r="BU70" s="105"/>
      <c r="BV70" s="107"/>
      <c r="BW70" s="105"/>
      <c r="BX70" s="107"/>
    </row>
    <row r="71" spans="1:76" ht="39" customHeight="1">
      <c r="A71" s="161"/>
      <c r="B71" s="162"/>
      <c r="C71" s="112"/>
      <c r="D71" s="116"/>
      <c r="E71" s="116"/>
      <c r="F71" s="116"/>
      <c r="G71" s="116"/>
      <c r="H71" s="116"/>
      <c r="I71" s="117"/>
      <c r="J71" s="166"/>
      <c r="K71" s="147"/>
      <c r="L71" s="147"/>
      <c r="M71" s="147"/>
      <c r="N71" s="147"/>
      <c r="O71" s="147"/>
      <c r="P71" s="147"/>
      <c r="Q71" s="147"/>
      <c r="R71" s="147"/>
      <c r="S71" s="147"/>
      <c r="T71" s="147"/>
      <c r="U71" s="147"/>
      <c r="V71" s="147"/>
      <c r="W71" s="147"/>
      <c r="X71" s="148"/>
      <c r="Y71" s="73" t="s">
        <v>120</v>
      </c>
      <c r="Z71" s="149" t="s">
        <v>164</v>
      </c>
      <c r="AA71" s="149"/>
      <c r="AB71" s="149"/>
      <c r="AC71" s="149"/>
      <c r="AD71" s="149"/>
      <c r="AE71" s="149"/>
      <c r="AF71" s="149"/>
      <c r="AG71" s="149"/>
      <c r="AH71" s="149"/>
      <c r="AI71" s="149"/>
      <c r="AJ71" s="149"/>
      <c r="AK71" s="150"/>
      <c r="AL71" s="105"/>
      <c r="AM71" s="107"/>
      <c r="AN71" s="105"/>
      <c r="AO71" s="107"/>
      <c r="AP71" s="73"/>
      <c r="AQ71" s="155"/>
      <c r="AR71" s="155"/>
      <c r="AS71" s="155"/>
      <c r="AT71" s="155"/>
      <c r="AU71" s="155"/>
      <c r="AV71" s="155"/>
      <c r="AW71" s="155"/>
      <c r="AX71" s="155"/>
      <c r="AY71" s="155"/>
      <c r="AZ71" s="155"/>
      <c r="BA71" s="156"/>
      <c r="BB71" s="105"/>
      <c r="BC71" s="107"/>
      <c r="BD71" s="105"/>
      <c r="BE71" s="107"/>
      <c r="BF71" s="105"/>
      <c r="BG71" s="107"/>
      <c r="BH71" s="130"/>
      <c r="BI71" s="131"/>
      <c r="BJ71" s="135"/>
      <c r="BK71" s="116"/>
      <c r="BL71" s="116"/>
      <c r="BM71" s="116"/>
      <c r="BN71" s="117"/>
      <c r="BO71" s="69"/>
      <c r="BP71" s="58"/>
      <c r="BQ71" s="105"/>
      <c r="BR71" s="107"/>
      <c r="BS71" s="105"/>
      <c r="BT71" s="107"/>
      <c r="BU71" s="105"/>
      <c r="BV71" s="107"/>
      <c r="BW71" s="105"/>
      <c r="BX71" s="107"/>
    </row>
    <row r="72" spans="1:76" ht="50.4">
      <c r="A72" s="161"/>
      <c r="B72" s="162"/>
      <c r="C72" s="113"/>
      <c r="D72" s="118"/>
      <c r="E72" s="118"/>
      <c r="F72" s="118"/>
      <c r="G72" s="118"/>
      <c r="H72" s="118"/>
      <c r="I72" s="119"/>
      <c r="J72" s="167"/>
      <c r="K72" s="122"/>
      <c r="L72" s="122"/>
      <c r="M72" s="122"/>
      <c r="N72" s="122"/>
      <c r="O72" s="122"/>
      <c r="P72" s="122"/>
      <c r="Q72" s="122"/>
      <c r="R72" s="122"/>
      <c r="S72" s="122"/>
      <c r="T72" s="122"/>
      <c r="U72" s="122"/>
      <c r="V72" s="122"/>
      <c r="W72" s="122"/>
      <c r="X72" s="123"/>
      <c r="Y72" s="64" t="s">
        <v>120</v>
      </c>
      <c r="Z72" s="126" t="s">
        <v>246</v>
      </c>
      <c r="AA72" s="126"/>
      <c r="AB72" s="126"/>
      <c r="AC72" s="126"/>
      <c r="AD72" s="126"/>
      <c r="AE72" s="126"/>
      <c r="AF72" s="126"/>
      <c r="AG72" s="126"/>
      <c r="AH72" s="126"/>
      <c r="AI72" s="126"/>
      <c r="AJ72" s="126"/>
      <c r="AK72" s="127"/>
      <c r="AL72" s="93"/>
      <c r="AM72" s="94"/>
      <c r="AN72" s="93"/>
      <c r="AO72" s="94"/>
      <c r="AP72" s="5"/>
      <c r="AQ72" s="126"/>
      <c r="AR72" s="126"/>
      <c r="AS72" s="126"/>
      <c r="AT72" s="126"/>
      <c r="AU72" s="126"/>
      <c r="AV72" s="126"/>
      <c r="AW72" s="126"/>
      <c r="AX72" s="126"/>
      <c r="AY72" s="126"/>
      <c r="AZ72" s="126"/>
      <c r="BA72" s="127"/>
      <c r="BB72" s="93"/>
      <c r="BC72" s="94"/>
      <c r="BD72" s="93"/>
      <c r="BE72" s="94"/>
      <c r="BF72" s="93"/>
      <c r="BG72" s="94"/>
      <c r="BH72" s="130"/>
      <c r="BI72" s="131"/>
      <c r="BJ72" s="135"/>
      <c r="BK72" s="116"/>
      <c r="BL72" s="116"/>
      <c r="BM72" s="116"/>
      <c r="BN72" s="117"/>
      <c r="BO72" s="69" t="s">
        <v>119</v>
      </c>
      <c r="BP72" s="58"/>
      <c r="BQ72" s="93"/>
      <c r="BR72" s="94"/>
      <c r="BS72" s="105"/>
      <c r="BT72" s="107"/>
      <c r="BU72" s="93"/>
      <c r="BV72" s="94"/>
      <c r="BW72" s="105"/>
      <c r="BX72" s="107"/>
    </row>
    <row r="73" spans="1:76" ht="28.2" customHeight="1">
      <c r="A73" s="161"/>
      <c r="B73" s="162"/>
      <c r="C73" s="111" t="s">
        <v>14</v>
      </c>
      <c r="D73" s="114" t="s">
        <v>44</v>
      </c>
      <c r="E73" s="114"/>
      <c r="F73" s="114"/>
      <c r="G73" s="114"/>
      <c r="H73" s="114"/>
      <c r="I73" s="114"/>
      <c r="J73" s="6" t="s">
        <v>16</v>
      </c>
      <c r="K73" s="120" t="s">
        <v>45</v>
      </c>
      <c r="L73" s="120"/>
      <c r="M73" s="120"/>
      <c r="N73" s="120"/>
      <c r="O73" s="120"/>
      <c r="P73" s="120"/>
      <c r="Q73" s="120"/>
      <c r="R73" s="120"/>
      <c r="S73" s="120"/>
      <c r="T73" s="120"/>
      <c r="U73" s="120"/>
      <c r="V73" s="120"/>
      <c r="W73" s="120"/>
      <c r="X73" s="121"/>
      <c r="Y73" s="70" t="s">
        <v>120</v>
      </c>
      <c r="Z73" s="137" t="s">
        <v>172</v>
      </c>
      <c r="AA73" s="137"/>
      <c r="AB73" s="137"/>
      <c r="AC73" s="137"/>
      <c r="AD73" s="137"/>
      <c r="AE73" s="137"/>
      <c r="AF73" s="137"/>
      <c r="AG73" s="137"/>
      <c r="AH73" s="137"/>
      <c r="AI73" s="137"/>
      <c r="AJ73" s="137"/>
      <c r="AK73" s="139"/>
      <c r="AL73" s="91" t="s">
        <v>114</v>
      </c>
      <c r="AM73" s="92"/>
      <c r="AN73" s="105" t="s">
        <v>114</v>
      </c>
      <c r="AO73" s="107"/>
      <c r="AP73" s="70" t="s">
        <v>120</v>
      </c>
      <c r="AQ73" s="137" t="s">
        <v>240</v>
      </c>
      <c r="AR73" s="137"/>
      <c r="AS73" s="137"/>
      <c r="AT73" s="137"/>
      <c r="AU73" s="137"/>
      <c r="AV73" s="137"/>
      <c r="AW73" s="137"/>
      <c r="AX73" s="137"/>
      <c r="AY73" s="137"/>
      <c r="AZ73" s="137"/>
      <c r="BA73" s="139"/>
      <c r="BB73" s="91" t="s">
        <v>114</v>
      </c>
      <c r="BC73" s="92"/>
      <c r="BD73" s="91" t="s">
        <v>114</v>
      </c>
      <c r="BE73" s="92"/>
      <c r="BF73" s="91">
        <v>3</v>
      </c>
      <c r="BG73" s="92"/>
      <c r="BH73" s="130"/>
      <c r="BI73" s="131"/>
      <c r="BJ73" s="135"/>
      <c r="BK73" s="116"/>
      <c r="BL73" s="116"/>
      <c r="BM73" s="116"/>
      <c r="BN73" s="117"/>
      <c r="BO73" s="69" t="s">
        <v>113</v>
      </c>
      <c r="BP73" s="58"/>
      <c r="BQ73" s="91" t="s">
        <v>118</v>
      </c>
      <c r="BR73" s="92"/>
      <c r="BS73" s="105"/>
      <c r="BT73" s="107"/>
      <c r="BU73" s="91" t="s">
        <v>118</v>
      </c>
      <c r="BV73" s="92"/>
      <c r="BW73" s="105"/>
      <c r="BX73" s="107"/>
    </row>
    <row r="74" spans="1:76" ht="29.4" customHeight="1">
      <c r="A74" s="161"/>
      <c r="B74" s="162"/>
      <c r="C74" s="112"/>
      <c r="D74" s="116"/>
      <c r="E74" s="116"/>
      <c r="F74" s="116"/>
      <c r="G74" s="116"/>
      <c r="H74" s="116"/>
      <c r="I74" s="116"/>
      <c r="J74" s="49"/>
      <c r="K74" s="147"/>
      <c r="L74" s="147"/>
      <c r="M74" s="147"/>
      <c r="N74" s="147"/>
      <c r="O74" s="147"/>
      <c r="P74" s="147"/>
      <c r="Q74" s="147"/>
      <c r="R74" s="147"/>
      <c r="S74" s="147"/>
      <c r="T74" s="147"/>
      <c r="U74" s="147"/>
      <c r="V74" s="147"/>
      <c r="W74" s="147"/>
      <c r="X74" s="148"/>
      <c r="Y74" s="73"/>
      <c r="Z74" s="149"/>
      <c r="AA74" s="149"/>
      <c r="AB74" s="149"/>
      <c r="AC74" s="149"/>
      <c r="AD74" s="149"/>
      <c r="AE74" s="149"/>
      <c r="AF74" s="149"/>
      <c r="AG74" s="149"/>
      <c r="AH74" s="149"/>
      <c r="AI74" s="149"/>
      <c r="AJ74" s="149"/>
      <c r="AK74" s="150"/>
      <c r="AL74" s="105"/>
      <c r="AM74" s="107"/>
      <c r="AN74" s="105"/>
      <c r="AO74" s="107"/>
      <c r="AP74" s="73"/>
      <c r="AQ74" s="149"/>
      <c r="AR74" s="149"/>
      <c r="AS74" s="149"/>
      <c r="AT74" s="149"/>
      <c r="AU74" s="149"/>
      <c r="AV74" s="149"/>
      <c r="AW74" s="149"/>
      <c r="AX74" s="149"/>
      <c r="AY74" s="149"/>
      <c r="AZ74" s="149"/>
      <c r="BA74" s="150"/>
      <c r="BB74" s="105"/>
      <c r="BC74" s="107"/>
      <c r="BD74" s="105"/>
      <c r="BE74" s="107"/>
      <c r="BF74" s="105"/>
      <c r="BG74" s="107"/>
      <c r="BH74" s="130"/>
      <c r="BI74" s="131"/>
      <c r="BJ74" s="135"/>
      <c r="BK74" s="116"/>
      <c r="BL74" s="116"/>
      <c r="BM74" s="116"/>
      <c r="BN74" s="117"/>
      <c r="BO74" s="69" t="s">
        <v>159</v>
      </c>
      <c r="BP74" s="58"/>
      <c r="BQ74" s="105"/>
      <c r="BR74" s="107"/>
      <c r="BS74" s="105"/>
      <c r="BT74" s="107"/>
      <c r="BU74" s="105"/>
      <c r="BV74" s="107"/>
      <c r="BW74" s="105"/>
      <c r="BX74" s="107"/>
    </row>
    <row r="75" spans="1:76" ht="44.25" customHeight="1">
      <c r="A75" s="161"/>
      <c r="B75" s="162"/>
      <c r="C75" s="112"/>
      <c r="D75" s="116"/>
      <c r="E75" s="116"/>
      <c r="F75" s="116"/>
      <c r="G75" s="116"/>
      <c r="H75" s="116"/>
      <c r="I75" s="116"/>
      <c r="J75" s="49"/>
      <c r="K75" s="147"/>
      <c r="L75" s="147"/>
      <c r="M75" s="147"/>
      <c r="N75" s="147"/>
      <c r="O75" s="147"/>
      <c r="P75" s="147"/>
      <c r="Q75" s="147"/>
      <c r="R75" s="147"/>
      <c r="S75" s="147"/>
      <c r="T75" s="147"/>
      <c r="U75" s="147"/>
      <c r="V75" s="147"/>
      <c r="W75" s="147"/>
      <c r="X75" s="148"/>
      <c r="Y75" s="73" t="s">
        <v>120</v>
      </c>
      <c r="Z75" s="149" t="s">
        <v>169</v>
      </c>
      <c r="AA75" s="149"/>
      <c r="AB75" s="149"/>
      <c r="AC75" s="149"/>
      <c r="AD75" s="149"/>
      <c r="AE75" s="149"/>
      <c r="AF75" s="149"/>
      <c r="AG75" s="149"/>
      <c r="AH75" s="149"/>
      <c r="AI75" s="149"/>
      <c r="AJ75" s="149"/>
      <c r="AK75" s="150"/>
      <c r="AL75" s="105"/>
      <c r="AM75" s="107"/>
      <c r="AN75" s="105"/>
      <c r="AO75" s="107"/>
      <c r="AP75" s="73" t="s">
        <v>120</v>
      </c>
      <c r="AQ75" s="155" t="s">
        <v>189</v>
      </c>
      <c r="AR75" s="155"/>
      <c r="AS75" s="155"/>
      <c r="AT75" s="155"/>
      <c r="AU75" s="155"/>
      <c r="AV75" s="155"/>
      <c r="AW75" s="155"/>
      <c r="AX75" s="155"/>
      <c r="AY75" s="155"/>
      <c r="AZ75" s="155"/>
      <c r="BA75" s="156"/>
      <c r="BB75" s="105"/>
      <c r="BC75" s="107"/>
      <c r="BD75" s="105"/>
      <c r="BE75" s="107"/>
      <c r="BF75" s="105"/>
      <c r="BG75" s="107"/>
      <c r="BH75" s="130"/>
      <c r="BI75" s="131"/>
      <c r="BJ75" s="135"/>
      <c r="BK75" s="116"/>
      <c r="BL75" s="116"/>
      <c r="BM75" s="116"/>
      <c r="BN75" s="117"/>
      <c r="BO75" s="69"/>
      <c r="BP75" s="58"/>
      <c r="BQ75" s="105"/>
      <c r="BR75" s="107"/>
      <c r="BS75" s="105"/>
      <c r="BT75" s="107"/>
      <c r="BU75" s="105"/>
      <c r="BV75" s="107"/>
      <c r="BW75" s="105"/>
      <c r="BX75" s="107"/>
    </row>
    <row r="76" spans="1:76" ht="32.25" customHeight="1">
      <c r="A76" s="161"/>
      <c r="B76" s="162"/>
      <c r="C76" s="112"/>
      <c r="D76" s="116"/>
      <c r="E76" s="116"/>
      <c r="F76" s="116"/>
      <c r="G76" s="116"/>
      <c r="H76" s="116"/>
      <c r="I76" s="116"/>
      <c r="J76" s="49"/>
      <c r="K76" s="147"/>
      <c r="L76" s="147"/>
      <c r="M76" s="147"/>
      <c r="N76" s="147"/>
      <c r="O76" s="147"/>
      <c r="P76" s="147"/>
      <c r="Q76" s="147"/>
      <c r="R76" s="147"/>
      <c r="S76" s="147"/>
      <c r="T76" s="147"/>
      <c r="U76" s="147"/>
      <c r="V76" s="147"/>
      <c r="W76" s="147"/>
      <c r="X76" s="148"/>
      <c r="Y76" s="73" t="s">
        <v>120</v>
      </c>
      <c r="Z76" s="149" t="s">
        <v>170</v>
      </c>
      <c r="AA76" s="149"/>
      <c r="AB76" s="149"/>
      <c r="AC76" s="149"/>
      <c r="AD76" s="149"/>
      <c r="AE76" s="149"/>
      <c r="AF76" s="149"/>
      <c r="AG76" s="149"/>
      <c r="AH76" s="149"/>
      <c r="AI76" s="149"/>
      <c r="AJ76" s="149"/>
      <c r="AK76" s="150"/>
      <c r="AL76" s="105"/>
      <c r="AM76" s="107"/>
      <c r="AN76" s="105"/>
      <c r="AO76" s="107"/>
      <c r="AP76" s="73"/>
      <c r="AQ76" s="157"/>
      <c r="AR76" s="157"/>
      <c r="AS76" s="157"/>
      <c r="AT76" s="157"/>
      <c r="AU76" s="157"/>
      <c r="AV76" s="157"/>
      <c r="AW76" s="157"/>
      <c r="AX76" s="157"/>
      <c r="AY76" s="157"/>
      <c r="AZ76" s="157"/>
      <c r="BA76" s="158"/>
      <c r="BB76" s="105"/>
      <c r="BC76" s="107"/>
      <c r="BD76" s="105"/>
      <c r="BE76" s="107"/>
      <c r="BF76" s="105"/>
      <c r="BG76" s="107"/>
      <c r="BH76" s="130"/>
      <c r="BI76" s="131"/>
      <c r="BJ76" s="135"/>
      <c r="BK76" s="116"/>
      <c r="BL76" s="116"/>
      <c r="BM76" s="116"/>
      <c r="BN76" s="117"/>
      <c r="BO76" s="69" t="s">
        <v>157</v>
      </c>
      <c r="BP76" s="58"/>
      <c r="BQ76" s="105"/>
      <c r="BR76" s="107"/>
      <c r="BS76" s="105"/>
      <c r="BT76" s="107"/>
      <c r="BU76" s="105"/>
      <c r="BV76" s="107"/>
      <c r="BW76" s="105"/>
      <c r="BX76" s="107"/>
    </row>
    <row r="77" spans="1:76" ht="45" customHeight="1">
      <c r="A77" s="161"/>
      <c r="B77" s="162"/>
      <c r="C77" s="112"/>
      <c r="D77" s="116"/>
      <c r="E77" s="116"/>
      <c r="F77" s="116"/>
      <c r="G77" s="116"/>
      <c r="H77" s="116"/>
      <c r="I77" s="116"/>
      <c r="J77" s="49"/>
      <c r="K77" s="147"/>
      <c r="L77" s="147"/>
      <c r="M77" s="147"/>
      <c r="N77" s="147"/>
      <c r="O77" s="147"/>
      <c r="P77" s="147"/>
      <c r="Q77" s="147"/>
      <c r="R77" s="147"/>
      <c r="S77" s="147"/>
      <c r="T77" s="147"/>
      <c r="U77" s="147"/>
      <c r="V77" s="147"/>
      <c r="W77" s="147"/>
      <c r="X77" s="148"/>
      <c r="Y77" s="73" t="s">
        <v>120</v>
      </c>
      <c r="Z77" s="149" t="s">
        <v>173</v>
      </c>
      <c r="AA77" s="149"/>
      <c r="AB77" s="149"/>
      <c r="AC77" s="149"/>
      <c r="AD77" s="149"/>
      <c r="AE77" s="149"/>
      <c r="AF77" s="149"/>
      <c r="AG77" s="149"/>
      <c r="AH77" s="149"/>
      <c r="AI77" s="149"/>
      <c r="AJ77" s="149"/>
      <c r="AK77" s="150"/>
      <c r="AL77" s="105"/>
      <c r="AM77" s="107"/>
      <c r="AN77" s="105"/>
      <c r="AO77" s="107"/>
      <c r="AP77" s="73" t="s">
        <v>120</v>
      </c>
      <c r="AQ77" s="155" t="s">
        <v>182</v>
      </c>
      <c r="AR77" s="155"/>
      <c r="AS77" s="155"/>
      <c r="AT77" s="155"/>
      <c r="AU77" s="155"/>
      <c r="AV77" s="155"/>
      <c r="AW77" s="155"/>
      <c r="AX77" s="155"/>
      <c r="AY77" s="155"/>
      <c r="AZ77" s="155"/>
      <c r="BA77" s="156"/>
      <c r="BB77" s="105"/>
      <c r="BC77" s="107"/>
      <c r="BD77" s="105"/>
      <c r="BE77" s="107"/>
      <c r="BF77" s="105"/>
      <c r="BG77" s="107"/>
      <c r="BH77" s="130"/>
      <c r="BI77" s="131"/>
      <c r="BJ77" s="135"/>
      <c r="BK77" s="116"/>
      <c r="BL77" s="116"/>
      <c r="BM77" s="116"/>
      <c r="BN77" s="117"/>
      <c r="BO77" s="69"/>
      <c r="BP77" s="58"/>
      <c r="BQ77" s="105"/>
      <c r="BR77" s="107"/>
      <c r="BS77" s="105"/>
      <c r="BT77" s="107"/>
      <c r="BU77" s="105"/>
      <c r="BV77" s="107"/>
      <c r="BW77" s="105"/>
      <c r="BX77" s="107"/>
    </row>
    <row r="78" spans="1:76" ht="48.6" customHeight="1">
      <c r="A78" s="161"/>
      <c r="B78" s="162"/>
      <c r="C78" s="112"/>
      <c r="D78" s="116"/>
      <c r="E78" s="116"/>
      <c r="F78" s="116"/>
      <c r="G78" s="116"/>
      <c r="H78" s="116"/>
      <c r="I78" s="116"/>
      <c r="J78" s="43"/>
      <c r="K78" s="122"/>
      <c r="L78" s="122"/>
      <c r="M78" s="122"/>
      <c r="N78" s="122"/>
      <c r="O78" s="122"/>
      <c r="P78" s="122"/>
      <c r="Q78" s="122"/>
      <c r="R78" s="122"/>
      <c r="S78" s="122"/>
      <c r="T78" s="122"/>
      <c r="U78" s="122"/>
      <c r="V78" s="122"/>
      <c r="W78" s="122"/>
      <c r="X78" s="123"/>
      <c r="Y78" s="29" t="s">
        <v>120</v>
      </c>
      <c r="Z78" s="140" t="s">
        <v>180</v>
      </c>
      <c r="AA78" s="140"/>
      <c r="AB78" s="140"/>
      <c r="AC78" s="140"/>
      <c r="AD78" s="140"/>
      <c r="AE78" s="140"/>
      <c r="AF78" s="140"/>
      <c r="AG78" s="140"/>
      <c r="AH78" s="140"/>
      <c r="AI78" s="140"/>
      <c r="AJ78" s="140"/>
      <c r="AK78" s="141"/>
      <c r="AL78" s="93"/>
      <c r="AM78" s="94"/>
      <c r="AN78" s="105"/>
      <c r="AO78" s="107"/>
      <c r="AP78" s="29" t="s">
        <v>120</v>
      </c>
      <c r="AQ78" s="126" t="s">
        <v>190</v>
      </c>
      <c r="AR78" s="126"/>
      <c r="AS78" s="126"/>
      <c r="AT78" s="126"/>
      <c r="AU78" s="126"/>
      <c r="AV78" s="126"/>
      <c r="AW78" s="126"/>
      <c r="AX78" s="126"/>
      <c r="AY78" s="126"/>
      <c r="AZ78" s="126"/>
      <c r="BA78" s="127"/>
      <c r="BB78" s="93"/>
      <c r="BC78" s="94"/>
      <c r="BD78" s="105"/>
      <c r="BE78" s="107"/>
      <c r="BF78" s="93"/>
      <c r="BG78" s="94"/>
      <c r="BH78" s="130"/>
      <c r="BI78" s="131"/>
      <c r="BJ78" s="135"/>
      <c r="BK78" s="116"/>
      <c r="BL78" s="116"/>
      <c r="BM78" s="116"/>
      <c r="BN78" s="117"/>
      <c r="BO78" s="69" t="s">
        <v>156</v>
      </c>
      <c r="BP78" s="58"/>
      <c r="BQ78" s="93"/>
      <c r="BR78" s="94"/>
      <c r="BS78" s="105"/>
      <c r="BT78" s="107"/>
      <c r="BU78" s="93"/>
      <c r="BV78" s="94"/>
      <c r="BW78" s="105"/>
      <c r="BX78" s="107"/>
    </row>
    <row r="79" spans="1:76" ht="50.4">
      <c r="A79" s="161"/>
      <c r="B79" s="162"/>
      <c r="C79" s="112"/>
      <c r="D79" s="116"/>
      <c r="E79" s="116"/>
      <c r="F79" s="116"/>
      <c r="G79" s="116"/>
      <c r="H79" s="116"/>
      <c r="I79" s="116"/>
      <c r="J79" s="7" t="s">
        <v>19</v>
      </c>
      <c r="K79" s="147" t="s">
        <v>46</v>
      </c>
      <c r="L79" s="147"/>
      <c r="M79" s="147"/>
      <c r="N79" s="147"/>
      <c r="O79" s="147"/>
      <c r="P79" s="147"/>
      <c r="Q79" s="147"/>
      <c r="R79" s="147"/>
      <c r="S79" s="147"/>
      <c r="T79" s="147"/>
      <c r="U79" s="147"/>
      <c r="V79" s="147"/>
      <c r="W79" s="147"/>
      <c r="X79" s="148"/>
      <c r="Y79" s="70" t="s">
        <v>120</v>
      </c>
      <c r="Z79" s="137" t="s">
        <v>181</v>
      </c>
      <c r="AA79" s="137"/>
      <c r="AB79" s="137"/>
      <c r="AC79" s="137"/>
      <c r="AD79" s="137"/>
      <c r="AE79" s="137"/>
      <c r="AF79" s="137"/>
      <c r="AG79" s="137"/>
      <c r="AH79" s="137"/>
      <c r="AI79" s="137"/>
      <c r="AJ79" s="137"/>
      <c r="AK79" s="139"/>
      <c r="AL79" s="91" t="s">
        <v>114</v>
      </c>
      <c r="AM79" s="92"/>
      <c r="AN79" s="105"/>
      <c r="AO79" s="107"/>
      <c r="AP79" s="70" t="s">
        <v>120</v>
      </c>
      <c r="AQ79" s="137" t="s">
        <v>241</v>
      </c>
      <c r="AR79" s="137"/>
      <c r="AS79" s="137"/>
      <c r="AT79" s="137"/>
      <c r="AU79" s="137"/>
      <c r="AV79" s="137"/>
      <c r="AW79" s="137"/>
      <c r="AX79" s="137"/>
      <c r="AY79" s="137"/>
      <c r="AZ79" s="137"/>
      <c r="BA79" s="139"/>
      <c r="BB79" s="91" t="s">
        <v>114</v>
      </c>
      <c r="BC79" s="92"/>
      <c r="BD79" s="105"/>
      <c r="BE79" s="107"/>
      <c r="BF79" s="91">
        <v>3</v>
      </c>
      <c r="BG79" s="92"/>
      <c r="BH79" s="130"/>
      <c r="BI79" s="131"/>
      <c r="BJ79" s="135"/>
      <c r="BK79" s="116"/>
      <c r="BL79" s="116"/>
      <c r="BM79" s="116"/>
      <c r="BN79" s="117"/>
      <c r="BO79" s="69" t="s">
        <v>159</v>
      </c>
      <c r="BP79" s="58"/>
      <c r="BQ79" s="91" t="s">
        <v>114</v>
      </c>
      <c r="BR79" s="92"/>
      <c r="BS79" s="105"/>
      <c r="BT79" s="107"/>
      <c r="BU79" s="91" t="s">
        <v>114</v>
      </c>
      <c r="BV79" s="92"/>
      <c r="BW79" s="105"/>
      <c r="BX79" s="107"/>
    </row>
    <row r="80" spans="1:76" ht="183.75" customHeight="1">
      <c r="A80" s="161"/>
      <c r="B80" s="162"/>
      <c r="C80" s="112"/>
      <c r="D80" s="116"/>
      <c r="E80" s="116"/>
      <c r="F80" s="116"/>
      <c r="G80" s="116"/>
      <c r="H80" s="116"/>
      <c r="I80" s="116"/>
      <c r="J80" s="7"/>
      <c r="K80" s="147"/>
      <c r="L80" s="147"/>
      <c r="M80" s="147"/>
      <c r="N80" s="147"/>
      <c r="O80" s="147"/>
      <c r="P80" s="147"/>
      <c r="Q80" s="147"/>
      <c r="R80" s="147"/>
      <c r="S80" s="147"/>
      <c r="T80" s="147"/>
      <c r="U80" s="147"/>
      <c r="V80" s="147"/>
      <c r="W80" s="147"/>
      <c r="X80" s="148"/>
      <c r="Y80" s="73" t="s">
        <v>120</v>
      </c>
      <c r="Z80" s="151" t="s">
        <v>191</v>
      </c>
      <c r="AA80" s="151"/>
      <c r="AB80" s="151"/>
      <c r="AC80" s="151"/>
      <c r="AD80" s="151"/>
      <c r="AE80" s="151"/>
      <c r="AF80" s="151"/>
      <c r="AG80" s="151"/>
      <c r="AH80" s="151"/>
      <c r="AI80" s="151"/>
      <c r="AJ80" s="151"/>
      <c r="AK80" s="150"/>
      <c r="AL80" s="105"/>
      <c r="AM80" s="107"/>
      <c r="AN80" s="105"/>
      <c r="AO80" s="107"/>
      <c r="AP80" s="73"/>
      <c r="AQ80" s="149"/>
      <c r="AR80" s="149"/>
      <c r="AS80" s="149"/>
      <c r="AT80" s="149"/>
      <c r="AU80" s="149"/>
      <c r="AV80" s="149"/>
      <c r="AW80" s="149"/>
      <c r="AX80" s="149"/>
      <c r="AY80" s="149"/>
      <c r="AZ80" s="149"/>
      <c r="BA80" s="150"/>
      <c r="BB80" s="105"/>
      <c r="BC80" s="107"/>
      <c r="BD80" s="105"/>
      <c r="BE80" s="107"/>
      <c r="BF80" s="105"/>
      <c r="BG80" s="107"/>
      <c r="BH80" s="130"/>
      <c r="BI80" s="131"/>
      <c r="BJ80" s="135"/>
      <c r="BK80" s="116"/>
      <c r="BL80" s="116"/>
      <c r="BM80" s="116"/>
      <c r="BN80" s="117"/>
      <c r="BO80" s="69"/>
      <c r="BP80" s="58"/>
      <c r="BQ80" s="105"/>
      <c r="BR80" s="107"/>
      <c r="BS80" s="105"/>
      <c r="BT80" s="107"/>
      <c r="BU80" s="105"/>
      <c r="BV80" s="107"/>
      <c r="BW80" s="105"/>
      <c r="BX80" s="107"/>
    </row>
    <row r="81" spans="1:76" ht="63" customHeight="1">
      <c r="A81" s="161"/>
      <c r="B81" s="162"/>
      <c r="C81" s="112"/>
      <c r="D81" s="116"/>
      <c r="E81" s="116"/>
      <c r="F81" s="116"/>
      <c r="G81" s="116"/>
      <c r="H81" s="116"/>
      <c r="I81" s="116"/>
      <c r="J81" s="49"/>
      <c r="K81" s="122"/>
      <c r="L81" s="122"/>
      <c r="M81" s="122"/>
      <c r="N81" s="122"/>
      <c r="O81" s="122"/>
      <c r="P81" s="122"/>
      <c r="Q81" s="122"/>
      <c r="R81" s="122"/>
      <c r="S81" s="122"/>
      <c r="T81" s="122"/>
      <c r="U81" s="122"/>
      <c r="V81" s="122"/>
      <c r="W81" s="122"/>
      <c r="X81" s="123"/>
      <c r="Y81" s="73" t="s">
        <v>120</v>
      </c>
      <c r="Z81" s="126" t="s">
        <v>192</v>
      </c>
      <c r="AA81" s="126"/>
      <c r="AB81" s="126"/>
      <c r="AC81" s="126"/>
      <c r="AD81" s="126"/>
      <c r="AE81" s="126"/>
      <c r="AF81" s="126"/>
      <c r="AG81" s="126"/>
      <c r="AH81" s="126"/>
      <c r="AI81" s="126"/>
      <c r="AJ81" s="126"/>
      <c r="AK81" s="127"/>
      <c r="AL81" s="93"/>
      <c r="AM81" s="94"/>
      <c r="AN81" s="105"/>
      <c r="AO81" s="107"/>
      <c r="AP81" s="73"/>
      <c r="AQ81" s="140"/>
      <c r="AR81" s="140"/>
      <c r="AS81" s="140"/>
      <c r="AT81" s="140"/>
      <c r="AU81" s="140"/>
      <c r="AV81" s="140"/>
      <c r="AW81" s="140"/>
      <c r="AX81" s="140"/>
      <c r="AY81" s="140"/>
      <c r="AZ81" s="140"/>
      <c r="BA81" s="141"/>
      <c r="BB81" s="93"/>
      <c r="BC81" s="94"/>
      <c r="BD81" s="105"/>
      <c r="BE81" s="107"/>
      <c r="BF81" s="93"/>
      <c r="BG81" s="94"/>
      <c r="BH81" s="130"/>
      <c r="BI81" s="131"/>
      <c r="BJ81" s="135"/>
      <c r="BK81" s="116"/>
      <c r="BL81" s="116"/>
      <c r="BM81" s="116"/>
      <c r="BN81" s="117"/>
      <c r="BO81" s="69" t="s">
        <v>160</v>
      </c>
      <c r="BP81" s="58"/>
      <c r="BQ81" s="93"/>
      <c r="BR81" s="94"/>
      <c r="BS81" s="105"/>
      <c r="BT81" s="107"/>
      <c r="BU81" s="93"/>
      <c r="BV81" s="94"/>
      <c r="BW81" s="105"/>
      <c r="BX81" s="107"/>
    </row>
    <row r="82" spans="1:76" ht="12.6">
      <c r="A82" s="161"/>
      <c r="B82" s="162"/>
      <c r="C82" s="112"/>
      <c r="D82" s="116"/>
      <c r="E82" s="116"/>
      <c r="F82" s="116"/>
      <c r="G82" s="116"/>
      <c r="H82" s="116"/>
      <c r="I82" s="116"/>
      <c r="J82" s="49"/>
      <c r="K82" s="42" t="s">
        <v>22</v>
      </c>
      <c r="L82" s="144" t="s">
        <v>100</v>
      </c>
      <c r="M82" s="144"/>
      <c r="N82" s="144"/>
      <c r="O82" s="144"/>
      <c r="P82" s="144"/>
      <c r="Q82" s="144"/>
      <c r="R82" s="144"/>
      <c r="S82" s="144"/>
      <c r="T82" s="144"/>
      <c r="U82" s="104" t="s">
        <v>89</v>
      </c>
      <c r="V82" s="104"/>
      <c r="W82" s="104"/>
      <c r="X82" s="92"/>
      <c r="Y82" s="36"/>
      <c r="Z82" s="145" t="s">
        <v>277</v>
      </c>
      <c r="AA82" s="145"/>
      <c r="AB82" s="145"/>
      <c r="AC82" s="145"/>
      <c r="AD82" s="145"/>
      <c r="AE82" s="145"/>
      <c r="AF82" s="145"/>
      <c r="AG82" s="145"/>
      <c r="AH82" s="145"/>
      <c r="AI82" s="145"/>
      <c r="AJ82" s="145"/>
      <c r="AK82" s="146"/>
      <c r="AL82" s="91" t="s">
        <v>114</v>
      </c>
      <c r="AM82" s="92"/>
      <c r="AN82" s="105"/>
      <c r="AO82" s="107"/>
      <c r="AP82" s="34"/>
      <c r="AQ82" s="137" t="s">
        <v>265</v>
      </c>
      <c r="AR82" s="120"/>
      <c r="AS82" s="120"/>
      <c r="AT82" s="120"/>
      <c r="AU82" s="120"/>
      <c r="AV82" s="120"/>
      <c r="AW82" s="120"/>
      <c r="AX82" s="120"/>
      <c r="AY82" s="120"/>
      <c r="AZ82" s="120"/>
      <c r="BA82" s="121"/>
      <c r="BB82" s="91" t="s">
        <v>118</v>
      </c>
      <c r="BC82" s="92"/>
      <c r="BD82" s="105"/>
      <c r="BE82" s="107"/>
      <c r="BF82" s="91">
        <v>3</v>
      </c>
      <c r="BG82" s="92"/>
      <c r="BH82" s="130"/>
      <c r="BI82" s="131"/>
      <c r="BJ82" s="135"/>
      <c r="BK82" s="116"/>
      <c r="BL82" s="116"/>
      <c r="BM82" s="116"/>
      <c r="BN82" s="117"/>
      <c r="BO82" s="69"/>
      <c r="BP82" s="58"/>
      <c r="BQ82" s="91" t="s">
        <v>114</v>
      </c>
      <c r="BR82" s="92"/>
      <c r="BS82" s="105"/>
      <c r="BT82" s="107"/>
      <c r="BU82" s="91" t="s">
        <v>114</v>
      </c>
      <c r="BV82" s="92"/>
      <c r="BW82" s="105"/>
      <c r="BX82" s="107"/>
    </row>
    <row r="83" spans="1:76" ht="12.6">
      <c r="A83" s="161"/>
      <c r="B83" s="162"/>
      <c r="C83" s="112"/>
      <c r="D83" s="116"/>
      <c r="E83" s="116"/>
      <c r="F83" s="116"/>
      <c r="G83" s="116"/>
      <c r="H83" s="116"/>
      <c r="I83" s="116"/>
      <c r="J83" s="49"/>
      <c r="K83" s="55"/>
      <c r="L83" s="152" t="s">
        <v>103</v>
      </c>
      <c r="M83" s="152"/>
      <c r="N83" s="152"/>
      <c r="O83" s="152"/>
      <c r="P83" s="152"/>
      <c r="Q83" s="152"/>
      <c r="R83" s="152"/>
      <c r="S83" s="152"/>
      <c r="T83" s="152"/>
      <c r="U83" s="152"/>
      <c r="V83" s="152"/>
      <c r="W83" s="152"/>
      <c r="X83" s="153"/>
      <c r="Y83" s="36"/>
      <c r="Z83" s="154" t="s">
        <v>136</v>
      </c>
      <c r="AA83" s="154"/>
      <c r="AB83" s="154"/>
      <c r="AC83" s="154"/>
      <c r="AD83" s="154"/>
      <c r="AE83" s="154"/>
      <c r="AF83" s="154"/>
      <c r="AG83" s="154"/>
      <c r="AH83" s="154"/>
      <c r="AI83" s="154"/>
      <c r="AJ83" s="154"/>
      <c r="AK83" s="133"/>
      <c r="AL83" s="93"/>
      <c r="AM83" s="94"/>
      <c r="AN83" s="105"/>
      <c r="AO83" s="107"/>
      <c r="AP83" s="34"/>
      <c r="AQ83" s="122"/>
      <c r="AR83" s="122"/>
      <c r="AS83" s="122"/>
      <c r="AT83" s="122"/>
      <c r="AU83" s="122"/>
      <c r="AV83" s="122"/>
      <c r="AW83" s="122"/>
      <c r="AX83" s="122"/>
      <c r="AY83" s="122"/>
      <c r="AZ83" s="122"/>
      <c r="BA83" s="123"/>
      <c r="BB83" s="93"/>
      <c r="BC83" s="94"/>
      <c r="BD83" s="105"/>
      <c r="BE83" s="107"/>
      <c r="BF83" s="93"/>
      <c r="BG83" s="94"/>
      <c r="BH83" s="130"/>
      <c r="BI83" s="131"/>
      <c r="BJ83" s="135"/>
      <c r="BK83" s="116"/>
      <c r="BL83" s="116"/>
      <c r="BM83" s="116"/>
      <c r="BN83" s="117"/>
      <c r="BO83" s="69"/>
      <c r="BP83" s="58"/>
      <c r="BQ83" s="93"/>
      <c r="BR83" s="94"/>
      <c r="BS83" s="105"/>
      <c r="BT83" s="107"/>
      <c r="BU83" s="93"/>
      <c r="BV83" s="94"/>
      <c r="BW83" s="105"/>
      <c r="BX83" s="107"/>
    </row>
    <row r="84" spans="1:76" ht="12.6">
      <c r="A84" s="161"/>
      <c r="B84" s="162"/>
      <c r="C84" s="112"/>
      <c r="D84" s="116"/>
      <c r="E84" s="116"/>
      <c r="F84" s="116"/>
      <c r="G84" s="116"/>
      <c r="H84" s="116"/>
      <c r="I84" s="116"/>
      <c r="J84" s="49"/>
      <c r="K84" s="42" t="s">
        <v>22</v>
      </c>
      <c r="L84" s="144" t="s">
        <v>104</v>
      </c>
      <c r="M84" s="144"/>
      <c r="N84" s="144"/>
      <c r="O84" s="144"/>
      <c r="P84" s="144"/>
      <c r="Q84" s="144"/>
      <c r="R84" s="144"/>
      <c r="S84" s="144"/>
      <c r="T84" s="144"/>
      <c r="U84" s="104" t="s">
        <v>87</v>
      </c>
      <c r="V84" s="104"/>
      <c r="W84" s="104"/>
      <c r="X84" s="92"/>
      <c r="Y84" s="36"/>
      <c r="Z84" s="172" t="s">
        <v>278</v>
      </c>
      <c r="AA84" s="172"/>
      <c r="AB84" s="172"/>
      <c r="AC84" s="172"/>
      <c r="AD84" s="172"/>
      <c r="AE84" s="172"/>
      <c r="AF84" s="172"/>
      <c r="AG84" s="172"/>
      <c r="AH84" s="172"/>
      <c r="AI84" s="172"/>
      <c r="AJ84" s="172"/>
      <c r="AK84" s="129"/>
      <c r="AL84" s="91" t="s">
        <v>118</v>
      </c>
      <c r="AM84" s="92"/>
      <c r="AN84" s="105"/>
      <c r="AO84" s="107"/>
      <c r="AP84" s="34"/>
      <c r="AQ84" s="137" t="s">
        <v>266</v>
      </c>
      <c r="AR84" s="120"/>
      <c r="AS84" s="120"/>
      <c r="AT84" s="120"/>
      <c r="AU84" s="120"/>
      <c r="AV84" s="120"/>
      <c r="AW84" s="120"/>
      <c r="AX84" s="120"/>
      <c r="AY84" s="120"/>
      <c r="AZ84" s="120"/>
      <c r="BA84" s="121"/>
      <c r="BB84" s="91" t="s">
        <v>118</v>
      </c>
      <c r="BC84" s="92"/>
      <c r="BD84" s="105"/>
      <c r="BE84" s="107"/>
      <c r="BF84" s="91">
        <v>4</v>
      </c>
      <c r="BG84" s="92"/>
      <c r="BH84" s="130"/>
      <c r="BI84" s="131"/>
      <c r="BJ84" s="135"/>
      <c r="BK84" s="116"/>
      <c r="BL84" s="116"/>
      <c r="BM84" s="116"/>
      <c r="BN84" s="117"/>
      <c r="BO84" s="69"/>
      <c r="BP84" s="58"/>
      <c r="BQ84" s="91" t="s">
        <v>114</v>
      </c>
      <c r="BR84" s="92"/>
      <c r="BS84" s="105"/>
      <c r="BT84" s="107"/>
      <c r="BU84" s="91" t="s">
        <v>114</v>
      </c>
      <c r="BV84" s="92"/>
      <c r="BW84" s="105"/>
      <c r="BX84" s="107"/>
    </row>
    <row r="85" spans="1:76" ht="12.6">
      <c r="A85" s="161"/>
      <c r="B85" s="162"/>
      <c r="C85" s="112"/>
      <c r="D85" s="116"/>
      <c r="E85" s="116"/>
      <c r="F85" s="116"/>
      <c r="G85" s="116"/>
      <c r="H85" s="116"/>
      <c r="I85" s="116"/>
      <c r="J85" s="49"/>
      <c r="K85" s="55"/>
      <c r="L85" s="152" t="s">
        <v>90</v>
      </c>
      <c r="M85" s="152"/>
      <c r="N85" s="152"/>
      <c r="O85" s="152"/>
      <c r="P85" s="152"/>
      <c r="Q85" s="152"/>
      <c r="R85" s="152"/>
      <c r="S85" s="152"/>
      <c r="T85" s="152"/>
      <c r="U85" s="152"/>
      <c r="V85" s="152"/>
      <c r="W85" s="152"/>
      <c r="X85" s="153"/>
      <c r="Y85" s="37"/>
      <c r="Z85" s="152" t="s">
        <v>137</v>
      </c>
      <c r="AA85" s="152"/>
      <c r="AB85" s="152"/>
      <c r="AC85" s="152"/>
      <c r="AD85" s="152"/>
      <c r="AE85" s="152"/>
      <c r="AF85" s="152"/>
      <c r="AG85" s="152"/>
      <c r="AH85" s="152"/>
      <c r="AI85" s="152"/>
      <c r="AJ85" s="152"/>
      <c r="AK85" s="56"/>
      <c r="AL85" s="93"/>
      <c r="AM85" s="94"/>
      <c r="AN85" s="105"/>
      <c r="AO85" s="107"/>
      <c r="AP85" s="35"/>
      <c r="AQ85" s="122"/>
      <c r="AR85" s="122"/>
      <c r="AS85" s="122"/>
      <c r="AT85" s="122"/>
      <c r="AU85" s="122"/>
      <c r="AV85" s="122"/>
      <c r="AW85" s="122"/>
      <c r="AX85" s="122"/>
      <c r="AY85" s="122"/>
      <c r="AZ85" s="122"/>
      <c r="BA85" s="123"/>
      <c r="BB85" s="93"/>
      <c r="BC85" s="94"/>
      <c r="BD85" s="105"/>
      <c r="BE85" s="107"/>
      <c r="BF85" s="93"/>
      <c r="BG85" s="94"/>
      <c r="BH85" s="130"/>
      <c r="BI85" s="131"/>
      <c r="BJ85" s="135"/>
      <c r="BK85" s="116"/>
      <c r="BL85" s="116"/>
      <c r="BM85" s="116"/>
      <c r="BN85" s="117"/>
      <c r="BO85" s="69"/>
      <c r="BP85" s="58"/>
      <c r="BQ85" s="93"/>
      <c r="BR85" s="94"/>
      <c r="BS85" s="105"/>
      <c r="BT85" s="107"/>
      <c r="BU85" s="93"/>
      <c r="BV85" s="94"/>
      <c r="BW85" s="105"/>
      <c r="BX85" s="107"/>
    </row>
    <row r="86" spans="1:76" ht="79.8" customHeight="1">
      <c r="A86" s="161"/>
      <c r="B86" s="162"/>
      <c r="C86" s="112"/>
      <c r="D86" s="116"/>
      <c r="E86" s="116"/>
      <c r="F86" s="116"/>
      <c r="G86" s="116"/>
      <c r="H86" s="116"/>
      <c r="I86" s="116"/>
      <c r="J86" s="49"/>
      <c r="K86" s="6" t="s">
        <v>22</v>
      </c>
      <c r="L86" s="137" t="s">
        <v>31</v>
      </c>
      <c r="M86" s="137"/>
      <c r="N86" s="137"/>
      <c r="O86" s="137"/>
      <c r="P86" s="137"/>
      <c r="Q86" s="137"/>
      <c r="R86" s="137"/>
      <c r="S86" s="137"/>
      <c r="T86" s="137"/>
      <c r="U86" s="137"/>
      <c r="V86" s="137"/>
      <c r="W86" s="137"/>
      <c r="X86" s="139"/>
      <c r="Y86" s="70" t="s">
        <v>120</v>
      </c>
      <c r="Z86" s="137" t="s">
        <v>193</v>
      </c>
      <c r="AA86" s="137"/>
      <c r="AB86" s="137"/>
      <c r="AC86" s="137"/>
      <c r="AD86" s="137"/>
      <c r="AE86" s="137"/>
      <c r="AF86" s="137"/>
      <c r="AG86" s="137"/>
      <c r="AH86" s="137"/>
      <c r="AI86" s="137"/>
      <c r="AJ86" s="137"/>
      <c r="AK86" s="139"/>
      <c r="AL86" s="91" t="s">
        <v>114</v>
      </c>
      <c r="AM86" s="92"/>
      <c r="AN86" s="105"/>
      <c r="AO86" s="107"/>
      <c r="AP86" s="73" t="s">
        <v>120</v>
      </c>
      <c r="AQ86" s="137" t="s">
        <v>254</v>
      </c>
      <c r="AR86" s="137"/>
      <c r="AS86" s="137"/>
      <c r="AT86" s="137"/>
      <c r="AU86" s="137"/>
      <c r="AV86" s="137"/>
      <c r="AW86" s="137"/>
      <c r="AX86" s="137"/>
      <c r="AY86" s="137"/>
      <c r="AZ86" s="137"/>
      <c r="BA86" s="139"/>
      <c r="BB86" s="91" t="s">
        <v>114</v>
      </c>
      <c r="BC86" s="92"/>
      <c r="BD86" s="105"/>
      <c r="BE86" s="107"/>
      <c r="BF86" s="91">
        <v>3</v>
      </c>
      <c r="BG86" s="92"/>
      <c r="BH86" s="130"/>
      <c r="BI86" s="131"/>
      <c r="BJ86" s="135"/>
      <c r="BK86" s="116"/>
      <c r="BL86" s="116"/>
      <c r="BM86" s="116"/>
      <c r="BN86" s="117"/>
      <c r="BO86" s="69" t="s">
        <v>123</v>
      </c>
      <c r="BP86" s="58"/>
      <c r="BQ86" s="91" t="s">
        <v>114</v>
      </c>
      <c r="BR86" s="92"/>
      <c r="BS86" s="105"/>
      <c r="BT86" s="107"/>
      <c r="BU86" s="91" t="s">
        <v>114</v>
      </c>
      <c r="BV86" s="92"/>
      <c r="BW86" s="105"/>
      <c r="BX86" s="107"/>
    </row>
    <row r="87" spans="1:76" ht="50.4">
      <c r="A87" s="163"/>
      <c r="B87" s="164"/>
      <c r="C87" s="113"/>
      <c r="D87" s="118"/>
      <c r="E87" s="118"/>
      <c r="F87" s="118"/>
      <c r="G87" s="118"/>
      <c r="H87" s="118"/>
      <c r="I87" s="118"/>
      <c r="J87" s="43"/>
      <c r="K87" s="11"/>
      <c r="L87" s="140"/>
      <c r="M87" s="140"/>
      <c r="N87" s="140"/>
      <c r="O87" s="140"/>
      <c r="P87" s="140"/>
      <c r="Q87" s="140"/>
      <c r="R87" s="140"/>
      <c r="S87" s="140"/>
      <c r="T87" s="140"/>
      <c r="U87" s="140"/>
      <c r="V87" s="140"/>
      <c r="W87" s="140"/>
      <c r="X87" s="141"/>
      <c r="Y87" s="29" t="s">
        <v>120</v>
      </c>
      <c r="Z87" s="140" t="s">
        <v>138</v>
      </c>
      <c r="AA87" s="140"/>
      <c r="AB87" s="140"/>
      <c r="AC87" s="140"/>
      <c r="AD87" s="140"/>
      <c r="AE87" s="140"/>
      <c r="AF87" s="140"/>
      <c r="AG87" s="140"/>
      <c r="AH87" s="140"/>
      <c r="AI87" s="140"/>
      <c r="AJ87" s="140"/>
      <c r="AK87" s="141"/>
      <c r="AL87" s="93"/>
      <c r="AM87" s="94"/>
      <c r="AN87" s="93"/>
      <c r="AO87" s="94"/>
      <c r="AP87" s="29" t="s">
        <v>120</v>
      </c>
      <c r="AQ87" s="140" t="s">
        <v>255</v>
      </c>
      <c r="AR87" s="140"/>
      <c r="AS87" s="140"/>
      <c r="AT87" s="140"/>
      <c r="AU87" s="140"/>
      <c r="AV87" s="140"/>
      <c r="AW87" s="140"/>
      <c r="AX87" s="140"/>
      <c r="AY87" s="140"/>
      <c r="AZ87" s="140"/>
      <c r="BA87" s="141"/>
      <c r="BB87" s="93"/>
      <c r="BC87" s="94"/>
      <c r="BD87" s="93"/>
      <c r="BE87" s="94"/>
      <c r="BF87" s="93"/>
      <c r="BG87" s="94"/>
      <c r="BH87" s="132"/>
      <c r="BI87" s="133"/>
      <c r="BJ87" s="136"/>
      <c r="BK87" s="118"/>
      <c r="BL87" s="118"/>
      <c r="BM87" s="118"/>
      <c r="BN87" s="119"/>
      <c r="BO87" s="69" t="s">
        <v>119</v>
      </c>
      <c r="BP87" s="58"/>
      <c r="BQ87" s="93"/>
      <c r="BR87" s="94"/>
      <c r="BS87" s="93"/>
      <c r="BT87" s="94"/>
      <c r="BU87" s="93"/>
      <c r="BV87" s="94"/>
      <c r="BW87" s="93"/>
      <c r="BX87" s="94"/>
    </row>
    <row r="88" spans="1:76" ht="37.799999999999997" customHeight="1">
      <c r="A88" s="143" t="s">
        <v>76</v>
      </c>
      <c r="B88" s="143"/>
      <c r="C88" s="111" t="s">
        <v>13</v>
      </c>
      <c r="D88" s="114" t="s">
        <v>77</v>
      </c>
      <c r="E88" s="114"/>
      <c r="F88" s="114"/>
      <c r="G88" s="114"/>
      <c r="H88" s="114"/>
      <c r="I88" s="115"/>
      <c r="J88" s="6" t="s">
        <v>16</v>
      </c>
      <c r="K88" s="137" t="s">
        <v>47</v>
      </c>
      <c r="L88" s="137"/>
      <c r="M88" s="137"/>
      <c r="N88" s="137"/>
      <c r="O88" s="137"/>
      <c r="P88" s="137"/>
      <c r="Q88" s="137"/>
      <c r="R88" s="137"/>
      <c r="S88" s="137"/>
      <c r="T88" s="137"/>
      <c r="U88" s="137"/>
      <c r="V88" s="137"/>
      <c r="W88" s="137"/>
      <c r="X88" s="139"/>
      <c r="Y88" s="70" t="s">
        <v>120</v>
      </c>
      <c r="Z88" s="137" t="s">
        <v>242</v>
      </c>
      <c r="AA88" s="137"/>
      <c r="AB88" s="137"/>
      <c r="AC88" s="137"/>
      <c r="AD88" s="137"/>
      <c r="AE88" s="137"/>
      <c r="AF88" s="137"/>
      <c r="AG88" s="137"/>
      <c r="AH88" s="137"/>
      <c r="AI88" s="137"/>
      <c r="AJ88" s="137"/>
      <c r="AK88" s="139"/>
      <c r="AL88" s="91" t="s">
        <v>114</v>
      </c>
      <c r="AM88" s="92"/>
      <c r="AN88" s="91" t="s">
        <v>114</v>
      </c>
      <c r="AO88" s="92"/>
      <c r="AP88" s="70" t="s">
        <v>120</v>
      </c>
      <c r="AQ88" s="137" t="s">
        <v>243</v>
      </c>
      <c r="AR88" s="137"/>
      <c r="AS88" s="137"/>
      <c r="AT88" s="137"/>
      <c r="AU88" s="137"/>
      <c r="AV88" s="137"/>
      <c r="AW88" s="137"/>
      <c r="AX88" s="137"/>
      <c r="AY88" s="137"/>
      <c r="AZ88" s="137"/>
      <c r="BA88" s="139"/>
      <c r="BB88" s="91" t="s">
        <v>114</v>
      </c>
      <c r="BC88" s="92"/>
      <c r="BD88" s="91" t="s">
        <v>114</v>
      </c>
      <c r="BE88" s="92"/>
      <c r="BF88" s="91">
        <v>3</v>
      </c>
      <c r="BG88" s="92"/>
      <c r="BH88" s="128">
        <f>AVERAGE(BF88:BG93)</f>
        <v>3</v>
      </c>
      <c r="BI88" s="129"/>
      <c r="BJ88" s="142"/>
      <c r="BK88" s="142"/>
      <c r="BL88" s="142"/>
      <c r="BM88" s="142"/>
      <c r="BN88" s="142"/>
      <c r="BO88" s="69" t="s">
        <v>113</v>
      </c>
      <c r="BP88" s="58"/>
      <c r="BQ88" s="91" t="s">
        <v>114</v>
      </c>
      <c r="BR88" s="92"/>
      <c r="BS88" s="91" t="s">
        <v>114</v>
      </c>
      <c r="BT88" s="92"/>
      <c r="BU88" s="91" t="s">
        <v>114</v>
      </c>
      <c r="BV88" s="92"/>
      <c r="BW88" s="91" t="s">
        <v>114</v>
      </c>
      <c r="BX88" s="92"/>
    </row>
    <row r="89" spans="1:76" ht="36" customHeight="1">
      <c r="A89" s="143"/>
      <c r="B89" s="143"/>
      <c r="C89" s="112"/>
      <c r="D89" s="116"/>
      <c r="E89" s="116"/>
      <c r="F89" s="116"/>
      <c r="G89" s="116"/>
      <c r="H89" s="116"/>
      <c r="I89" s="117"/>
      <c r="J89" s="43"/>
      <c r="K89" s="140"/>
      <c r="L89" s="140"/>
      <c r="M89" s="140"/>
      <c r="N89" s="140"/>
      <c r="O89" s="140"/>
      <c r="P89" s="140"/>
      <c r="Q89" s="140"/>
      <c r="R89" s="140"/>
      <c r="S89" s="140"/>
      <c r="T89" s="140"/>
      <c r="U89" s="140"/>
      <c r="V89" s="140"/>
      <c r="W89" s="140"/>
      <c r="X89" s="141"/>
      <c r="Y89" s="29"/>
      <c r="Z89" s="140"/>
      <c r="AA89" s="140"/>
      <c r="AB89" s="140"/>
      <c r="AC89" s="140"/>
      <c r="AD89" s="140"/>
      <c r="AE89" s="140"/>
      <c r="AF89" s="140"/>
      <c r="AG89" s="140"/>
      <c r="AH89" s="140"/>
      <c r="AI89" s="140"/>
      <c r="AJ89" s="140"/>
      <c r="AK89" s="141"/>
      <c r="AL89" s="93"/>
      <c r="AM89" s="94"/>
      <c r="AN89" s="105"/>
      <c r="AO89" s="107"/>
      <c r="AP89" s="29"/>
      <c r="AQ89" s="140"/>
      <c r="AR89" s="140"/>
      <c r="AS89" s="140"/>
      <c r="AT89" s="140"/>
      <c r="AU89" s="140"/>
      <c r="AV89" s="140"/>
      <c r="AW89" s="140"/>
      <c r="AX89" s="140"/>
      <c r="AY89" s="140"/>
      <c r="AZ89" s="140"/>
      <c r="BA89" s="141"/>
      <c r="BB89" s="93"/>
      <c r="BC89" s="94"/>
      <c r="BD89" s="105"/>
      <c r="BE89" s="107"/>
      <c r="BF89" s="93"/>
      <c r="BG89" s="94"/>
      <c r="BH89" s="130"/>
      <c r="BI89" s="131"/>
      <c r="BJ89" s="142"/>
      <c r="BK89" s="142"/>
      <c r="BL89" s="142"/>
      <c r="BM89" s="142"/>
      <c r="BN89" s="142"/>
      <c r="BO89" s="69" t="s">
        <v>163</v>
      </c>
      <c r="BP89" s="58"/>
      <c r="BQ89" s="93"/>
      <c r="BR89" s="94"/>
      <c r="BS89" s="105"/>
      <c r="BT89" s="107"/>
      <c r="BU89" s="93"/>
      <c r="BV89" s="94"/>
      <c r="BW89" s="105"/>
      <c r="BX89" s="107"/>
    </row>
    <row r="90" spans="1:76" ht="37.799999999999997">
      <c r="A90" s="143"/>
      <c r="B90" s="143"/>
      <c r="C90" s="112"/>
      <c r="D90" s="116"/>
      <c r="E90" s="116"/>
      <c r="F90" s="116"/>
      <c r="G90" s="116"/>
      <c r="H90" s="116"/>
      <c r="I90" s="117"/>
      <c r="J90" s="6" t="s">
        <v>19</v>
      </c>
      <c r="K90" s="120" t="s">
        <v>48</v>
      </c>
      <c r="L90" s="120"/>
      <c r="M90" s="120"/>
      <c r="N90" s="120"/>
      <c r="O90" s="120"/>
      <c r="P90" s="120"/>
      <c r="Q90" s="120"/>
      <c r="R90" s="120"/>
      <c r="S90" s="120"/>
      <c r="T90" s="120"/>
      <c r="U90" s="120"/>
      <c r="V90" s="120"/>
      <c r="W90" s="120"/>
      <c r="X90" s="121"/>
      <c r="Y90" s="70" t="s">
        <v>120</v>
      </c>
      <c r="Z90" s="137" t="s">
        <v>194</v>
      </c>
      <c r="AA90" s="137"/>
      <c r="AB90" s="137"/>
      <c r="AC90" s="137"/>
      <c r="AD90" s="137"/>
      <c r="AE90" s="137"/>
      <c r="AF90" s="137"/>
      <c r="AG90" s="137"/>
      <c r="AH90" s="137"/>
      <c r="AI90" s="137"/>
      <c r="AJ90" s="137"/>
      <c r="AK90" s="139"/>
      <c r="AL90" s="91" t="s">
        <v>114</v>
      </c>
      <c r="AM90" s="92"/>
      <c r="AN90" s="105"/>
      <c r="AO90" s="107"/>
      <c r="AP90" s="70" t="s">
        <v>120</v>
      </c>
      <c r="AQ90" s="137" t="s">
        <v>195</v>
      </c>
      <c r="AR90" s="137"/>
      <c r="AS90" s="137"/>
      <c r="AT90" s="137"/>
      <c r="AU90" s="137"/>
      <c r="AV90" s="137"/>
      <c r="AW90" s="137"/>
      <c r="AX90" s="137"/>
      <c r="AY90" s="137"/>
      <c r="AZ90" s="137"/>
      <c r="BA90" s="139"/>
      <c r="BB90" s="91" t="s">
        <v>114</v>
      </c>
      <c r="BC90" s="92"/>
      <c r="BD90" s="105"/>
      <c r="BE90" s="107"/>
      <c r="BF90" s="91">
        <v>3</v>
      </c>
      <c r="BG90" s="92"/>
      <c r="BH90" s="130"/>
      <c r="BI90" s="131"/>
      <c r="BJ90" s="142"/>
      <c r="BK90" s="142"/>
      <c r="BL90" s="142"/>
      <c r="BM90" s="142"/>
      <c r="BN90" s="142"/>
      <c r="BO90" s="69" t="s">
        <v>113</v>
      </c>
      <c r="BP90" s="58"/>
      <c r="BQ90" s="91" t="s">
        <v>114</v>
      </c>
      <c r="BR90" s="92"/>
      <c r="BS90" s="105"/>
      <c r="BT90" s="107"/>
      <c r="BU90" s="91" t="s">
        <v>114</v>
      </c>
      <c r="BV90" s="92"/>
      <c r="BW90" s="105"/>
      <c r="BX90" s="107"/>
    </row>
    <row r="91" spans="1:76" ht="37.799999999999997">
      <c r="A91" s="143"/>
      <c r="B91" s="143"/>
      <c r="C91" s="112"/>
      <c r="D91" s="116"/>
      <c r="E91" s="116"/>
      <c r="F91" s="116"/>
      <c r="G91" s="116"/>
      <c r="H91" s="116"/>
      <c r="I91" s="117"/>
      <c r="J91" s="43"/>
      <c r="K91" s="122"/>
      <c r="L91" s="122"/>
      <c r="M91" s="122"/>
      <c r="N91" s="122"/>
      <c r="O91" s="122"/>
      <c r="P91" s="122"/>
      <c r="Q91" s="122"/>
      <c r="R91" s="122"/>
      <c r="S91" s="122"/>
      <c r="T91" s="122"/>
      <c r="U91" s="122"/>
      <c r="V91" s="122"/>
      <c r="W91" s="122"/>
      <c r="X91" s="123"/>
      <c r="Y91" s="29"/>
      <c r="Z91" s="140"/>
      <c r="AA91" s="140"/>
      <c r="AB91" s="140"/>
      <c r="AC91" s="140"/>
      <c r="AD91" s="140"/>
      <c r="AE91" s="140"/>
      <c r="AF91" s="140"/>
      <c r="AG91" s="140"/>
      <c r="AH91" s="140"/>
      <c r="AI91" s="140"/>
      <c r="AJ91" s="140"/>
      <c r="AK91" s="141"/>
      <c r="AL91" s="93"/>
      <c r="AM91" s="94"/>
      <c r="AN91" s="105"/>
      <c r="AO91" s="107"/>
      <c r="AP91" s="29"/>
      <c r="AQ91" s="140"/>
      <c r="AR91" s="140"/>
      <c r="AS91" s="140"/>
      <c r="AT91" s="140"/>
      <c r="AU91" s="140"/>
      <c r="AV91" s="140"/>
      <c r="AW91" s="140"/>
      <c r="AX91" s="140"/>
      <c r="AY91" s="140"/>
      <c r="AZ91" s="140"/>
      <c r="BA91" s="141"/>
      <c r="BB91" s="93"/>
      <c r="BC91" s="94"/>
      <c r="BD91" s="105"/>
      <c r="BE91" s="107"/>
      <c r="BF91" s="93"/>
      <c r="BG91" s="94"/>
      <c r="BH91" s="130"/>
      <c r="BI91" s="131"/>
      <c r="BJ91" s="142"/>
      <c r="BK91" s="142"/>
      <c r="BL91" s="142"/>
      <c r="BM91" s="142"/>
      <c r="BN91" s="142"/>
      <c r="BO91" s="69" t="s">
        <v>113</v>
      </c>
      <c r="BP91" s="58"/>
      <c r="BQ91" s="93"/>
      <c r="BR91" s="94"/>
      <c r="BS91" s="105"/>
      <c r="BT91" s="107"/>
      <c r="BU91" s="93"/>
      <c r="BV91" s="94"/>
      <c r="BW91" s="105"/>
      <c r="BX91" s="107"/>
    </row>
    <row r="92" spans="1:76" ht="17.25" customHeight="1">
      <c r="A92" s="143"/>
      <c r="B92" s="143"/>
      <c r="C92" s="112"/>
      <c r="D92" s="116"/>
      <c r="E92" s="116"/>
      <c r="F92" s="116"/>
      <c r="G92" s="116"/>
      <c r="H92" s="116"/>
      <c r="I92" s="117"/>
      <c r="J92" s="6" t="s">
        <v>23</v>
      </c>
      <c r="K92" s="120" t="s">
        <v>49</v>
      </c>
      <c r="L92" s="120"/>
      <c r="M92" s="120"/>
      <c r="N92" s="120"/>
      <c r="O92" s="120"/>
      <c r="P92" s="120"/>
      <c r="Q92" s="120"/>
      <c r="R92" s="120"/>
      <c r="S92" s="120"/>
      <c r="T92" s="120"/>
      <c r="U92" s="120"/>
      <c r="V92" s="120"/>
      <c r="W92" s="120"/>
      <c r="X92" s="121"/>
      <c r="Y92" s="70" t="s">
        <v>120</v>
      </c>
      <c r="Z92" s="137" t="s">
        <v>171</v>
      </c>
      <c r="AA92" s="137"/>
      <c r="AB92" s="137"/>
      <c r="AC92" s="137"/>
      <c r="AD92" s="137"/>
      <c r="AE92" s="137"/>
      <c r="AF92" s="137"/>
      <c r="AG92" s="137"/>
      <c r="AH92" s="137"/>
      <c r="AI92" s="137"/>
      <c r="AJ92" s="137"/>
      <c r="AK92" s="139"/>
      <c r="AL92" s="91" t="s">
        <v>114</v>
      </c>
      <c r="AM92" s="92"/>
      <c r="AN92" s="105"/>
      <c r="AO92" s="107"/>
      <c r="AP92" s="70" t="s">
        <v>120</v>
      </c>
      <c r="AQ92" s="137" t="s">
        <v>214</v>
      </c>
      <c r="AR92" s="137"/>
      <c r="AS92" s="137"/>
      <c r="AT92" s="137"/>
      <c r="AU92" s="137"/>
      <c r="AV92" s="137"/>
      <c r="AW92" s="137"/>
      <c r="AX92" s="137"/>
      <c r="AY92" s="137"/>
      <c r="AZ92" s="137"/>
      <c r="BA92" s="139"/>
      <c r="BB92" s="91" t="s">
        <v>114</v>
      </c>
      <c r="BC92" s="92"/>
      <c r="BD92" s="105"/>
      <c r="BE92" s="107"/>
      <c r="BF92" s="91">
        <v>3</v>
      </c>
      <c r="BG92" s="92"/>
      <c r="BH92" s="130"/>
      <c r="BI92" s="131"/>
      <c r="BJ92" s="142"/>
      <c r="BK92" s="142"/>
      <c r="BL92" s="142"/>
      <c r="BM92" s="142"/>
      <c r="BN92" s="142"/>
      <c r="BO92" s="69"/>
      <c r="BP92" s="58"/>
      <c r="BQ92" s="91" t="s">
        <v>116</v>
      </c>
      <c r="BR92" s="92"/>
      <c r="BS92" s="105"/>
      <c r="BT92" s="107"/>
      <c r="BU92" s="91" t="s">
        <v>116</v>
      </c>
      <c r="BV92" s="92"/>
      <c r="BW92" s="105"/>
      <c r="BX92" s="107"/>
    </row>
    <row r="93" spans="1:76" ht="37.799999999999997">
      <c r="A93" s="143"/>
      <c r="B93" s="143"/>
      <c r="C93" s="113"/>
      <c r="D93" s="118"/>
      <c r="E93" s="118"/>
      <c r="F93" s="118"/>
      <c r="G93" s="118"/>
      <c r="H93" s="118"/>
      <c r="I93" s="119"/>
      <c r="J93" s="43"/>
      <c r="K93" s="122"/>
      <c r="L93" s="122"/>
      <c r="M93" s="122"/>
      <c r="N93" s="122"/>
      <c r="O93" s="122"/>
      <c r="P93" s="122"/>
      <c r="Q93" s="122"/>
      <c r="R93" s="122"/>
      <c r="S93" s="122"/>
      <c r="T93" s="122"/>
      <c r="U93" s="122"/>
      <c r="V93" s="122"/>
      <c r="W93" s="122"/>
      <c r="X93" s="123"/>
      <c r="Y93" s="29"/>
      <c r="Z93" s="140"/>
      <c r="AA93" s="140"/>
      <c r="AB93" s="140"/>
      <c r="AC93" s="140"/>
      <c r="AD93" s="140"/>
      <c r="AE93" s="140"/>
      <c r="AF93" s="140"/>
      <c r="AG93" s="140"/>
      <c r="AH93" s="140"/>
      <c r="AI93" s="140"/>
      <c r="AJ93" s="140"/>
      <c r="AK93" s="141"/>
      <c r="AL93" s="93"/>
      <c r="AM93" s="94"/>
      <c r="AN93" s="93"/>
      <c r="AO93" s="94"/>
      <c r="AP93" s="29"/>
      <c r="AQ93" s="140"/>
      <c r="AR93" s="140"/>
      <c r="AS93" s="140"/>
      <c r="AT93" s="140"/>
      <c r="AU93" s="140"/>
      <c r="AV93" s="140"/>
      <c r="AW93" s="140"/>
      <c r="AX93" s="140"/>
      <c r="AY93" s="140"/>
      <c r="AZ93" s="140"/>
      <c r="BA93" s="141"/>
      <c r="BB93" s="93"/>
      <c r="BC93" s="94"/>
      <c r="BD93" s="93"/>
      <c r="BE93" s="94"/>
      <c r="BF93" s="93"/>
      <c r="BG93" s="94"/>
      <c r="BH93" s="132"/>
      <c r="BI93" s="133"/>
      <c r="BJ93" s="142"/>
      <c r="BK93" s="142"/>
      <c r="BL93" s="142"/>
      <c r="BM93" s="142"/>
      <c r="BN93" s="142"/>
      <c r="BO93" s="69" t="s">
        <v>158</v>
      </c>
      <c r="BP93" s="58"/>
      <c r="BQ93" s="93"/>
      <c r="BR93" s="94"/>
      <c r="BS93" s="93"/>
      <c r="BT93" s="94"/>
      <c r="BU93" s="93"/>
      <c r="BV93" s="94"/>
      <c r="BW93" s="93"/>
      <c r="BX93" s="94"/>
    </row>
    <row r="94" spans="1:76" ht="50.4">
      <c r="A94" s="143"/>
      <c r="B94" s="143"/>
      <c r="C94" s="111" t="s">
        <v>14</v>
      </c>
      <c r="D94" s="114" t="s">
        <v>52</v>
      </c>
      <c r="E94" s="114"/>
      <c r="F94" s="114"/>
      <c r="G94" s="114"/>
      <c r="H94" s="114"/>
      <c r="I94" s="115"/>
      <c r="J94" s="6" t="s">
        <v>16</v>
      </c>
      <c r="K94" s="137" t="s">
        <v>50</v>
      </c>
      <c r="L94" s="137"/>
      <c r="M94" s="137"/>
      <c r="N94" s="137"/>
      <c r="O94" s="137"/>
      <c r="P94" s="137"/>
      <c r="Q94" s="137"/>
      <c r="R94" s="137"/>
      <c r="S94" s="137"/>
      <c r="T94" s="137"/>
      <c r="U94" s="137"/>
      <c r="V94" s="137"/>
      <c r="W94" s="137"/>
      <c r="X94" s="139"/>
      <c r="Y94" s="70" t="s">
        <v>120</v>
      </c>
      <c r="Z94" s="137" t="s">
        <v>139</v>
      </c>
      <c r="AA94" s="137"/>
      <c r="AB94" s="137"/>
      <c r="AC94" s="137"/>
      <c r="AD94" s="137"/>
      <c r="AE94" s="137"/>
      <c r="AF94" s="137"/>
      <c r="AG94" s="137"/>
      <c r="AH94" s="137"/>
      <c r="AI94" s="137"/>
      <c r="AJ94" s="137"/>
      <c r="AK94" s="139"/>
      <c r="AL94" s="91" t="s">
        <v>114</v>
      </c>
      <c r="AM94" s="92"/>
      <c r="AN94" s="91" t="s">
        <v>114</v>
      </c>
      <c r="AO94" s="92"/>
      <c r="AP94" s="70" t="s">
        <v>120</v>
      </c>
      <c r="AQ94" s="137" t="s">
        <v>244</v>
      </c>
      <c r="AR94" s="120"/>
      <c r="AS94" s="120"/>
      <c r="AT94" s="120"/>
      <c r="AU94" s="120"/>
      <c r="AV94" s="120"/>
      <c r="AW94" s="120"/>
      <c r="AX94" s="120"/>
      <c r="AY94" s="120"/>
      <c r="AZ94" s="120"/>
      <c r="BA94" s="121"/>
      <c r="BB94" s="91" t="s">
        <v>114</v>
      </c>
      <c r="BC94" s="92"/>
      <c r="BD94" s="91" t="s">
        <v>114</v>
      </c>
      <c r="BE94" s="92"/>
      <c r="BF94" s="91">
        <v>3</v>
      </c>
      <c r="BG94" s="92"/>
      <c r="BH94" s="128">
        <f>AVERAGE(BF94:BG97)</f>
        <v>3</v>
      </c>
      <c r="BI94" s="129"/>
      <c r="BJ94" s="138"/>
      <c r="BK94" s="138"/>
      <c r="BL94" s="138"/>
      <c r="BM94" s="138"/>
      <c r="BN94" s="138"/>
      <c r="BO94" s="69" t="s">
        <v>119</v>
      </c>
      <c r="BP94" s="4"/>
      <c r="BQ94" s="91" t="s">
        <v>114</v>
      </c>
      <c r="BR94" s="92"/>
      <c r="BS94" s="91" t="s">
        <v>114</v>
      </c>
      <c r="BT94" s="92"/>
      <c r="BU94" s="91" t="s">
        <v>114</v>
      </c>
      <c r="BV94" s="92"/>
      <c r="BW94" s="91" t="s">
        <v>114</v>
      </c>
      <c r="BX94" s="92"/>
    </row>
    <row r="95" spans="1:76" ht="17.399999999999999" customHeight="1">
      <c r="A95" s="143"/>
      <c r="B95" s="143"/>
      <c r="C95" s="112"/>
      <c r="D95" s="116"/>
      <c r="E95" s="116"/>
      <c r="F95" s="116"/>
      <c r="G95" s="116"/>
      <c r="H95" s="116"/>
      <c r="I95" s="117"/>
      <c r="J95" s="43"/>
      <c r="K95" s="140"/>
      <c r="L95" s="140"/>
      <c r="M95" s="140"/>
      <c r="N95" s="140"/>
      <c r="O95" s="140"/>
      <c r="P95" s="140"/>
      <c r="Q95" s="140"/>
      <c r="R95" s="140"/>
      <c r="S95" s="140"/>
      <c r="T95" s="140"/>
      <c r="U95" s="140"/>
      <c r="V95" s="140"/>
      <c r="W95" s="140"/>
      <c r="X95" s="141"/>
      <c r="Y95" s="29"/>
      <c r="Z95" s="140"/>
      <c r="AA95" s="140"/>
      <c r="AB95" s="140"/>
      <c r="AC95" s="140"/>
      <c r="AD95" s="140"/>
      <c r="AE95" s="140"/>
      <c r="AF95" s="140"/>
      <c r="AG95" s="140"/>
      <c r="AH95" s="140"/>
      <c r="AI95" s="140"/>
      <c r="AJ95" s="140"/>
      <c r="AK95" s="141"/>
      <c r="AL95" s="93"/>
      <c r="AM95" s="94"/>
      <c r="AN95" s="105"/>
      <c r="AO95" s="107"/>
      <c r="AP95" s="29"/>
      <c r="AQ95" s="122"/>
      <c r="AR95" s="122"/>
      <c r="AS95" s="122"/>
      <c r="AT95" s="122"/>
      <c r="AU95" s="122"/>
      <c r="AV95" s="122"/>
      <c r="AW95" s="122"/>
      <c r="AX95" s="122"/>
      <c r="AY95" s="122"/>
      <c r="AZ95" s="122"/>
      <c r="BA95" s="123"/>
      <c r="BB95" s="93"/>
      <c r="BC95" s="94"/>
      <c r="BD95" s="105"/>
      <c r="BE95" s="107"/>
      <c r="BF95" s="93"/>
      <c r="BG95" s="94"/>
      <c r="BH95" s="130"/>
      <c r="BI95" s="131"/>
      <c r="BJ95" s="138"/>
      <c r="BK95" s="138"/>
      <c r="BL95" s="138"/>
      <c r="BM95" s="138"/>
      <c r="BN95" s="138"/>
      <c r="BO95" s="69"/>
      <c r="BP95" s="4"/>
      <c r="BQ95" s="93"/>
      <c r="BR95" s="94"/>
      <c r="BS95" s="105"/>
      <c r="BT95" s="107"/>
      <c r="BU95" s="93"/>
      <c r="BV95" s="94"/>
      <c r="BW95" s="105"/>
      <c r="BX95" s="107"/>
    </row>
    <row r="96" spans="1:76" ht="75.599999999999994">
      <c r="A96" s="143"/>
      <c r="B96" s="143"/>
      <c r="C96" s="112"/>
      <c r="D96" s="116"/>
      <c r="E96" s="116"/>
      <c r="F96" s="116"/>
      <c r="G96" s="116"/>
      <c r="H96" s="116"/>
      <c r="I96" s="117"/>
      <c r="J96" s="6" t="s">
        <v>19</v>
      </c>
      <c r="K96" s="137" t="s">
        <v>51</v>
      </c>
      <c r="L96" s="137"/>
      <c r="M96" s="137"/>
      <c r="N96" s="137"/>
      <c r="O96" s="137"/>
      <c r="P96" s="137"/>
      <c r="Q96" s="137"/>
      <c r="R96" s="137"/>
      <c r="S96" s="137"/>
      <c r="T96" s="137"/>
      <c r="U96" s="137"/>
      <c r="V96" s="137"/>
      <c r="W96" s="137"/>
      <c r="X96" s="139"/>
      <c r="Y96" s="70" t="s">
        <v>120</v>
      </c>
      <c r="Z96" s="137" t="s">
        <v>175</v>
      </c>
      <c r="AA96" s="120"/>
      <c r="AB96" s="120"/>
      <c r="AC96" s="120"/>
      <c r="AD96" s="120"/>
      <c r="AE96" s="120"/>
      <c r="AF96" s="120"/>
      <c r="AG96" s="120"/>
      <c r="AH96" s="120"/>
      <c r="AI96" s="120"/>
      <c r="AJ96" s="120"/>
      <c r="AK96" s="121"/>
      <c r="AL96" s="91" t="s">
        <v>114</v>
      </c>
      <c r="AM96" s="92"/>
      <c r="AN96" s="105"/>
      <c r="AO96" s="107"/>
      <c r="AP96" s="70" t="s">
        <v>120</v>
      </c>
      <c r="AQ96" s="137" t="s">
        <v>208</v>
      </c>
      <c r="AR96" s="120"/>
      <c r="AS96" s="120"/>
      <c r="AT96" s="120"/>
      <c r="AU96" s="120"/>
      <c r="AV96" s="120"/>
      <c r="AW96" s="120"/>
      <c r="AX96" s="120"/>
      <c r="AY96" s="120"/>
      <c r="AZ96" s="120"/>
      <c r="BA96" s="121"/>
      <c r="BB96" s="91" t="s">
        <v>114</v>
      </c>
      <c r="BC96" s="92"/>
      <c r="BD96" s="105"/>
      <c r="BE96" s="107"/>
      <c r="BF96" s="91">
        <v>3</v>
      </c>
      <c r="BG96" s="92"/>
      <c r="BH96" s="130"/>
      <c r="BI96" s="131"/>
      <c r="BJ96" s="138"/>
      <c r="BK96" s="138"/>
      <c r="BL96" s="138"/>
      <c r="BM96" s="138"/>
      <c r="BN96" s="138"/>
      <c r="BO96" s="69" t="s">
        <v>123</v>
      </c>
      <c r="BP96" s="4"/>
      <c r="BQ96" s="91" t="s">
        <v>114</v>
      </c>
      <c r="BR96" s="92"/>
      <c r="BS96" s="105"/>
      <c r="BT96" s="107"/>
      <c r="BU96" s="91" t="s">
        <v>114</v>
      </c>
      <c r="BV96" s="92"/>
      <c r="BW96" s="105"/>
      <c r="BX96" s="107"/>
    </row>
    <row r="97" spans="1:81" ht="12.6">
      <c r="A97" s="143"/>
      <c r="B97" s="143"/>
      <c r="C97" s="113"/>
      <c r="D97" s="118"/>
      <c r="E97" s="118"/>
      <c r="F97" s="118"/>
      <c r="G97" s="118"/>
      <c r="H97" s="118"/>
      <c r="I97" s="119"/>
      <c r="J97" s="43"/>
      <c r="K97" s="140"/>
      <c r="L97" s="140"/>
      <c r="M97" s="140"/>
      <c r="N97" s="140"/>
      <c r="O97" s="140"/>
      <c r="P97" s="140"/>
      <c r="Q97" s="140"/>
      <c r="R97" s="140"/>
      <c r="S97" s="140"/>
      <c r="T97" s="140"/>
      <c r="U97" s="140"/>
      <c r="V97" s="140"/>
      <c r="W97" s="140"/>
      <c r="X97" s="141"/>
      <c r="Y97" s="29"/>
      <c r="Z97" s="122"/>
      <c r="AA97" s="122"/>
      <c r="AB97" s="122"/>
      <c r="AC97" s="122"/>
      <c r="AD97" s="122"/>
      <c r="AE97" s="122"/>
      <c r="AF97" s="122"/>
      <c r="AG97" s="122"/>
      <c r="AH97" s="122"/>
      <c r="AI97" s="122"/>
      <c r="AJ97" s="122"/>
      <c r="AK97" s="123"/>
      <c r="AL97" s="93"/>
      <c r="AM97" s="94"/>
      <c r="AN97" s="93"/>
      <c r="AO97" s="94"/>
      <c r="AP97" s="29"/>
      <c r="AQ97" s="122"/>
      <c r="AR97" s="122"/>
      <c r="AS97" s="122"/>
      <c r="AT97" s="122"/>
      <c r="AU97" s="122"/>
      <c r="AV97" s="122"/>
      <c r="AW97" s="122"/>
      <c r="AX97" s="122"/>
      <c r="AY97" s="122"/>
      <c r="AZ97" s="122"/>
      <c r="BA97" s="123"/>
      <c r="BB97" s="93"/>
      <c r="BC97" s="94"/>
      <c r="BD97" s="93"/>
      <c r="BE97" s="94"/>
      <c r="BF97" s="93"/>
      <c r="BG97" s="94"/>
      <c r="BH97" s="132"/>
      <c r="BI97" s="133"/>
      <c r="BJ97" s="138"/>
      <c r="BK97" s="138"/>
      <c r="BL97" s="138"/>
      <c r="BM97" s="138"/>
      <c r="BN97" s="138"/>
      <c r="BO97" s="69"/>
      <c r="BP97" s="4"/>
      <c r="BQ97" s="93"/>
      <c r="BR97" s="94"/>
      <c r="BS97" s="93"/>
      <c r="BT97" s="94"/>
      <c r="BU97" s="93"/>
      <c r="BV97" s="94"/>
      <c r="BW97" s="93"/>
      <c r="BX97" s="94"/>
    </row>
    <row r="98" spans="1:81" ht="17.25" customHeight="1">
      <c r="A98" s="143"/>
      <c r="B98" s="143"/>
      <c r="C98" s="111" t="s">
        <v>25</v>
      </c>
      <c r="D98" s="114" t="s">
        <v>53</v>
      </c>
      <c r="E98" s="114"/>
      <c r="F98" s="114"/>
      <c r="G98" s="114"/>
      <c r="H98" s="114"/>
      <c r="I98" s="115"/>
      <c r="J98" s="6" t="s">
        <v>16</v>
      </c>
      <c r="K98" s="120" t="s">
        <v>67</v>
      </c>
      <c r="L98" s="120"/>
      <c r="M98" s="120"/>
      <c r="N98" s="120"/>
      <c r="O98" s="120"/>
      <c r="P98" s="120"/>
      <c r="Q98" s="120"/>
      <c r="R98" s="120"/>
      <c r="S98" s="120"/>
      <c r="T98" s="120"/>
      <c r="U98" s="120"/>
      <c r="V98" s="120"/>
      <c r="W98" s="120"/>
      <c r="X98" s="121"/>
      <c r="Y98" s="70" t="s">
        <v>120</v>
      </c>
      <c r="Z98" s="120" t="s">
        <v>140</v>
      </c>
      <c r="AA98" s="120"/>
      <c r="AB98" s="120"/>
      <c r="AC98" s="120"/>
      <c r="AD98" s="120"/>
      <c r="AE98" s="120"/>
      <c r="AF98" s="120"/>
      <c r="AG98" s="120"/>
      <c r="AH98" s="120"/>
      <c r="AI98" s="120"/>
      <c r="AJ98" s="120"/>
      <c r="AK98" s="121"/>
      <c r="AL98" s="91" t="s">
        <v>114</v>
      </c>
      <c r="AM98" s="92"/>
      <c r="AN98" s="91" t="s">
        <v>114</v>
      </c>
      <c r="AO98" s="92"/>
      <c r="AP98" s="70" t="s">
        <v>120</v>
      </c>
      <c r="AQ98" s="120" t="s">
        <v>146</v>
      </c>
      <c r="AR98" s="120"/>
      <c r="AS98" s="120"/>
      <c r="AT98" s="120"/>
      <c r="AU98" s="120"/>
      <c r="AV98" s="120"/>
      <c r="AW98" s="120"/>
      <c r="AX98" s="120"/>
      <c r="AY98" s="120"/>
      <c r="AZ98" s="120"/>
      <c r="BA98" s="121"/>
      <c r="BB98" s="91" t="s">
        <v>114</v>
      </c>
      <c r="BC98" s="92"/>
      <c r="BD98" s="91" t="s">
        <v>114</v>
      </c>
      <c r="BE98" s="92"/>
      <c r="BF98" s="91">
        <v>3</v>
      </c>
      <c r="BG98" s="92"/>
      <c r="BH98" s="128">
        <f>AVERAGE(BF98:BG101)</f>
        <v>3</v>
      </c>
      <c r="BI98" s="129"/>
      <c r="BJ98" s="134"/>
      <c r="BK98" s="114"/>
      <c r="BL98" s="114"/>
      <c r="BM98" s="114"/>
      <c r="BN98" s="115"/>
      <c r="BO98" s="69" t="s">
        <v>113</v>
      </c>
      <c r="BP98" s="58"/>
      <c r="BQ98" s="91" t="s">
        <v>114</v>
      </c>
      <c r="BR98" s="92"/>
      <c r="BS98" s="91" t="s">
        <v>114</v>
      </c>
      <c r="BT98" s="92"/>
      <c r="BU98" s="91" t="s">
        <v>114</v>
      </c>
      <c r="BV98" s="92"/>
      <c r="BW98" s="91" t="s">
        <v>114</v>
      </c>
      <c r="BX98" s="92"/>
    </row>
    <row r="99" spans="1:81" ht="17.25" customHeight="1">
      <c r="A99" s="143"/>
      <c r="B99" s="143"/>
      <c r="C99" s="112"/>
      <c r="D99" s="116"/>
      <c r="E99" s="116"/>
      <c r="F99" s="116"/>
      <c r="G99" s="116"/>
      <c r="H99" s="116"/>
      <c r="I99" s="117"/>
      <c r="J99" s="43"/>
      <c r="K99" s="122"/>
      <c r="L99" s="122"/>
      <c r="M99" s="122"/>
      <c r="N99" s="122"/>
      <c r="O99" s="122"/>
      <c r="P99" s="122"/>
      <c r="Q99" s="122"/>
      <c r="R99" s="122"/>
      <c r="S99" s="122"/>
      <c r="T99" s="122"/>
      <c r="U99" s="122"/>
      <c r="V99" s="122"/>
      <c r="W99" s="122"/>
      <c r="X99" s="123"/>
      <c r="Y99" s="29"/>
      <c r="Z99" s="122"/>
      <c r="AA99" s="122"/>
      <c r="AB99" s="122"/>
      <c r="AC99" s="122"/>
      <c r="AD99" s="122"/>
      <c r="AE99" s="122"/>
      <c r="AF99" s="122"/>
      <c r="AG99" s="122"/>
      <c r="AH99" s="122"/>
      <c r="AI99" s="122"/>
      <c r="AJ99" s="122"/>
      <c r="AK99" s="123"/>
      <c r="AL99" s="93"/>
      <c r="AM99" s="94"/>
      <c r="AN99" s="105"/>
      <c r="AO99" s="107"/>
      <c r="AP99" s="29"/>
      <c r="AQ99" s="122"/>
      <c r="AR99" s="122"/>
      <c r="AS99" s="122"/>
      <c r="AT99" s="122"/>
      <c r="AU99" s="122"/>
      <c r="AV99" s="122"/>
      <c r="AW99" s="122"/>
      <c r="AX99" s="122"/>
      <c r="AY99" s="122"/>
      <c r="AZ99" s="122"/>
      <c r="BA99" s="123"/>
      <c r="BB99" s="93"/>
      <c r="BC99" s="94"/>
      <c r="BD99" s="105"/>
      <c r="BE99" s="107"/>
      <c r="BF99" s="93"/>
      <c r="BG99" s="94"/>
      <c r="BH99" s="130"/>
      <c r="BI99" s="131"/>
      <c r="BJ99" s="135"/>
      <c r="BK99" s="116"/>
      <c r="BL99" s="116"/>
      <c r="BM99" s="116"/>
      <c r="BN99" s="117"/>
      <c r="BO99" s="69"/>
      <c r="BP99" s="58"/>
      <c r="BQ99" s="93"/>
      <c r="BR99" s="94"/>
      <c r="BS99" s="105"/>
      <c r="BT99" s="107"/>
      <c r="BU99" s="93"/>
      <c r="BV99" s="94"/>
      <c r="BW99" s="105"/>
      <c r="BX99" s="107"/>
    </row>
    <row r="100" spans="1:81" ht="17.25" customHeight="1">
      <c r="A100" s="143"/>
      <c r="B100" s="143"/>
      <c r="C100" s="112"/>
      <c r="D100" s="116"/>
      <c r="E100" s="116"/>
      <c r="F100" s="116"/>
      <c r="G100" s="116"/>
      <c r="H100" s="116"/>
      <c r="I100" s="117"/>
      <c r="J100" s="6" t="s">
        <v>19</v>
      </c>
      <c r="K100" s="120" t="s">
        <v>68</v>
      </c>
      <c r="L100" s="120"/>
      <c r="M100" s="120"/>
      <c r="N100" s="120"/>
      <c r="O100" s="120"/>
      <c r="P100" s="120"/>
      <c r="Q100" s="120"/>
      <c r="R100" s="120"/>
      <c r="S100" s="120"/>
      <c r="T100" s="120"/>
      <c r="U100" s="120"/>
      <c r="V100" s="120"/>
      <c r="W100" s="120"/>
      <c r="X100" s="121"/>
      <c r="Y100" s="70" t="s">
        <v>120</v>
      </c>
      <c r="Z100" s="124" t="s">
        <v>141</v>
      </c>
      <c r="AA100" s="124"/>
      <c r="AB100" s="124"/>
      <c r="AC100" s="124"/>
      <c r="AD100" s="124"/>
      <c r="AE100" s="124"/>
      <c r="AF100" s="124"/>
      <c r="AG100" s="124"/>
      <c r="AH100" s="124"/>
      <c r="AI100" s="124"/>
      <c r="AJ100" s="124"/>
      <c r="AK100" s="125"/>
      <c r="AL100" s="91" t="s">
        <v>114</v>
      </c>
      <c r="AM100" s="92"/>
      <c r="AN100" s="105"/>
      <c r="AO100" s="107"/>
      <c r="AP100" s="70" t="s">
        <v>120</v>
      </c>
      <c r="AQ100" s="120" t="s">
        <v>147</v>
      </c>
      <c r="AR100" s="120"/>
      <c r="AS100" s="120"/>
      <c r="AT100" s="120"/>
      <c r="AU100" s="120"/>
      <c r="AV100" s="120"/>
      <c r="AW100" s="120"/>
      <c r="AX100" s="120"/>
      <c r="AY100" s="120"/>
      <c r="AZ100" s="120"/>
      <c r="BA100" s="121"/>
      <c r="BB100" s="91" t="s">
        <v>114</v>
      </c>
      <c r="BC100" s="92"/>
      <c r="BD100" s="105"/>
      <c r="BE100" s="107"/>
      <c r="BF100" s="91">
        <v>3</v>
      </c>
      <c r="BG100" s="92"/>
      <c r="BH100" s="130"/>
      <c r="BI100" s="131"/>
      <c r="BJ100" s="135"/>
      <c r="BK100" s="116"/>
      <c r="BL100" s="116"/>
      <c r="BM100" s="116"/>
      <c r="BN100" s="117"/>
      <c r="BO100" s="69"/>
      <c r="BP100" s="58"/>
      <c r="BQ100" s="91" t="s">
        <v>114</v>
      </c>
      <c r="BR100" s="92"/>
      <c r="BS100" s="105"/>
      <c r="BT100" s="107"/>
      <c r="BU100" s="91" t="s">
        <v>114</v>
      </c>
      <c r="BV100" s="92"/>
      <c r="BW100" s="105"/>
      <c r="BX100" s="107"/>
    </row>
    <row r="101" spans="1:81" ht="17.25" customHeight="1">
      <c r="A101" s="143"/>
      <c r="B101" s="143"/>
      <c r="C101" s="113"/>
      <c r="D101" s="118"/>
      <c r="E101" s="118"/>
      <c r="F101" s="118"/>
      <c r="G101" s="118"/>
      <c r="H101" s="118"/>
      <c r="I101" s="119"/>
      <c r="J101" s="43"/>
      <c r="K101" s="122"/>
      <c r="L101" s="122"/>
      <c r="M101" s="122"/>
      <c r="N101" s="122"/>
      <c r="O101" s="122"/>
      <c r="P101" s="122"/>
      <c r="Q101" s="122"/>
      <c r="R101" s="122"/>
      <c r="S101" s="122"/>
      <c r="T101" s="122"/>
      <c r="U101" s="122"/>
      <c r="V101" s="122"/>
      <c r="W101" s="122"/>
      <c r="X101" s="123"/>
      <c r="Y101" s="5"/>
      <c r="Z101" s="126"/>
      <c r="AA101" s="126"/>
      <c r="AB101" s="126"/>
      <c r="AC101" s="126"/>
      <c r="AD101" s="126"/>
      <c r="AE101" s="126"/>
      <c r="AF101" s="126"/>
      <c r="AG101" s="126"/>
      <c r="AH101" s="126"/>
      <c r="AI101" s="126"/>
      <c r="AJ101" s="126"/>
      <c r="AK101" s="127"/>
      <c r="AL101" s="93"/>
      <c r="AM101" s="94"/>
      <c r="AN101" s="93"/>
      <c r="AO101" s="94"/>
      <c r="AP101" s="5"/>
      <c r="AQ101" s="122"/>
      <c r="AR101" s="122"/>
      <c r="AS101" s="122"/>
      <c r="AT101" s="122"/>
      <c r="AU101" s="122"/>
      <c r="AV101" s="122"/>
      <c r="AW101" s="122"/>
      <c r="AX101" s="122"/>
      <c r="AY101" s="122"/>
      <c r="AZ101" s="122"/>
      <c r="BA101" s="123"/>
      <c r="BB101" s="93"/>
      <c r="BC101" s="94"/>
      <c r="BD101" s="93"/>
      <c r="BE101" s="94"/>
      <c r="BF101" s="93"/>
      <c r="BG101" s="94"/>
      <c r="BH101" s="132"/>
      <c r="BI101" s="133"/>
      <c r="BJ101" s="136"/>
      <c r="BK101" s="118"/>
      <c r="BL101" s="118"/>
      <c r="BM101" s="118"/>
      <c r="BN101" s="119"/>
      <c r="BO101" s="69"/>
      <c r="BP101" s="58"/>
      <c r="BQ101" s="105"/>
      <c r="BR101" s="107"/>
      <c r="BS101" s="105"/>
      <c r="BT101" s="107"/>
      <c r="BU101" s="105"/>
      <c r="BV101" s="107"/>
      <c r="BW101" s="105"/>
      <c r="BX101" s="107"/>
      <c r="BZ101" s="89" t="s">
        <v>286</v>
      </c>
      <c r="CA101" s="89"/>
    </row>
    <row r="102" spans="1:81" ht="17.25" customHeight="1" thickBot="1">
      <c r="A102" s="26"/>
      <c r="B102" s="26"/>
      <c r="C102" s="27"/>
      <c r="D102" s="23"/>
      <c r="E102" s="23"/>
      <c r="F102" s="23"/>
      <c r="G102" s="23"/>
      <c r="H102" s="23"/>
      <c r="I102" s="23"/>
      <c r="J102" s="50"/>
      <c r="K102" s="24"/>
      <c r="L102" s="24"/>
      <c r="M102" s="24"/>
      <c r="N102" s="24"/>
      <c r="O102" s="24"/>
      <c r="P102" s="24"/>
      <c r="Q102" s="24"/>
      <c r="R102" s="24"/>
      <c r="S102" s="24"/>
      <c r="T102" s="24"/>
      <c r="U102" s="24"/>
      <c r="V102" s="24"/>
      <c r="W102" s="24"/>
      <c r="X102" s="24"/>
      <c r="Y102" s="25"/>
      <c r="Z102" s="71"/>
      <c r="AA102" s="71"/>
      <c r="AB102" s="71"/>
      <c r="AC102" s="71"/>
      <c r="AD102" s="71"/>
      <c r="AE102" s="71"/>
      <c r="AF102" s="71"/>
      <c r="AG102" s="71"/>
      <c r="AH102" s="71"/>
      <c r="AI102" s="71"/>
      <c r="AJ102" s="71"/>
      <c r="AK102" s="71"/>
      <c r="AL102" s="50"/>
      <c r="AM102" s="50"/>
      <c r="AN102" s="50"/>
      <c r="AO102" s="50"/>
      <c r="AP102" s="25"/>
      <c r="AQ102" s="24"/>
      <c r="AR102" s="24"/>
      <c r="AS102" s="24"/>
      <c r="AT102" s="24"/>
      <c r="AU102" s="24"/>
      <c r="AV102" s="24"/>
      <c r="AW102" s="24"/>
      <c r="AX102" s="24"/>
      <c r="AY102" s="24"/>
      <c r="AZ102" s="24"/>
      <c r="BA102" s="24"/>
      <c r="BB102" s="50"/>
      <c r="BC102" s="50"/>
      <c r="BD102" s="50"/>
      <c r="BE102" s="50"/>
      <c r="BF102" s="50"/>
      <c r="BG102" s="50"/>
      <c r="BH102" s="28"/>
      <c r="BI102" s="28"/>
      <c r="BJ102" s="23"/>
      <c r="BK102" s="23"/>
      <c r="BL102" s="23"/>
      <c r="BM102" s="23"/>
      <c r="BN102" s="23"/>
      <c r="BO102" s="69"/>
      <c r="BP102" s="58"/>
      <c r="BQ102" s="49"/>
      <c r="BR102" s="51"/>
      <c r="BS102" s="49"/>
      <c r="BT102" s="51"/>
      <c r="BU102" s="49"/>
      <c r="BV102" s="51"/>
      <c r="BW102" s="49"/>
      <c r="BX102" s="51"/>
      <c r="BZ102" s="41">
        <v>10</v>
      </c>
      <c r="CA102" s="41" t="s">
        <v>284</v>
      </c>
    </row>
    <row r="103" spans="1:81" ht="17.25" customHeight="1">
      <c r="A103" s="26"/>
      <c r="BE103" s="98" t="s">
        <v>54</v>
      </c>
      <c r="BF103" s="99"/>
      <c r="BG103" s="99"/>
      <c r="BH103" s="99"/>
      <c r="BI103" s="99"/>
      <c r="BJ103" s="99"/>
      <c r="BK103" s="99"/>
      <c r="BL103" s="99"/>
      <c r="BM103" s="99" t="s">
        <v>114</v>
      </c>
      <c r="BN103" s="102"/>
      <c r="BO103" s="69"/>
      <c r="BP103" s="58"/>
      <c r="BQ103" s="49"/>
      <c r="BR103" s="51"/>
      <c r="BS103" s="49"/>
      <c r="BT103" s="51"/>
      <c r="BU103" s="49"/>
      <c r="BV103" s="51"/>
      <c r="BW103" s="49"/>
      <c r="BX103" s="51"/>
      <c r="BZ103" s="41"/>
      <c r="CA103" s="41"/>
    </row>
    <row r="104" spans="1:81" ht="17.25" customHeight="1" thickBot="1">
      <c r="A104" s="26"/>
      <c r="C104" s="12"/>
      <c r="BE104" s="100"/>
      <c r="BF104" s="101"/>
      <c r="BG104" s="101"/>
      <c r="BH104" s="101"/>
      <c r="BI104" s="101"/>
      <c r="BJ104" s="101"/>
      <c r="BK104" s="101"/>
      <c r="BL104" s="101"/>
      <c r="BM104" s="101"/>
      <c r="BN104" s="103"/>
      <c r="BO104" s="69"/>
      <c r="BP104" s="91" t="s">
        <v>148</v>
      </c>
      <c r="BQ104" s="104"/>
      <c r="BR104" s="92"/>
      <c r="BS104" s="109" t="s">
        <v>283</v>
      </c>
      <c r="BT104" s="110"/>
      <c r="BU104" s="109" t="s">
        <v>282</v>
      </c>
      <c r="BV104" s="110"/>
      <c r="BW104" s="109" t="s">
        <v>281</v>
      </c>
      <c r="BX104" s="110"/>
      <c r="BY104" s="40" t="s">
        <v>280</v>
      </c>
      <c r="BZ104" s="41" t="s">
        <v>150</v>
      </c>
      <c r="CA104" s="41" t="s">
        <v>149</v>
      </c>
      <c r="CB104" s="1" t="s">
        <v>285</v>
      </c>
    </row>
    <row r="105" spans="1:81" ht="17.25" customHeight="1" thickBot="1">
      <c r="A105" s="26"/>
      <c r="B105" s="13" t="s">
        <v>56</v>
      </c>
      <c r="C105" s="82" t="s">
        <v>70</v>
      </c>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c r="BL105" s="82"/>
      <c r="BM105" s="82"/>
      <c r="BN105" s="82"/>
      <c r="BP105" s="105"/>
      <c r="BQ105" s="106"/>
      <c r="BR105" s="107"/>
      <c r="BS105" s="91" t="s">
        <v>114</v>
      </c>
      <c r="BT105" s="92"/>
      <c r="BU105" s="91" t="s">
        <v>114</v>
      </c>
      <c r="BV105" s="92"/>
      <c r="BW105" s="91" t="s">
        <v>114</v>
      </c>
      <c r="BX105" s="92"/>
      <c r="BY105" s="91" t="s">
        <v>114</v>
      </c>
      <c r="BZ105" s="41" t="s">
        <v>118</v>
      </c>
      <c r="CA105" s="1">
        <v>0</v>
      </c>
      <c r="CB105" s="1">
        <v>4</v>
      </c>
      <c r="CC105" s="1">
        <f>CA105*CB105</f>
        <v>0</v>
      </c>
    </row>
    <row r="106" spans="1:81" ht="17.25" customHeight="1">
      <c r="A106" s="26"/>
      <c r="B106" s="14"/>
      <c r="C106" s="15"/>
      <c r="D106" s="95" t="s">
        <v>57</v>
      </c>
      <c r="E106" s="96"/>
      <c r="F106" s="96"/>
      <c r="G106" s="96"/>
      <c r="H106" s="96"/>
      <c r="I106" s="96"/>
      <c r="J106" s="96"/>
      <c r="K106" s="96"/>
      <c r="L106" s="96"/>
      <c r="M106" s="96"/>
      <c r="N106" s="96"/>
      <c r="O106" s="96"/>
      <c r="P106" s="96"/>
      <c r="Q106" s="96"/>
      <c r="R106" s="96"/>
      <c r="S106" s="96"/>
      <c r="T106" s="96"/>
      <c r="U106" s="96"/>
      <c r="V106" s="96"/>
      <c r="W106" s="96"/>
      <c r="X106" s="96"/>
      <c r="Y106" s="96"/>
      <c r="Z106" s="97"/>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98" t="s">
        <v>84</v>
      </c>
      <c r="BF106" s="99"/>
      <c r="BG106" s="99"/>
      <c r="BH106" s="99"/>
      <c r="BI106" s="99"/>
      <c r="BJ106" s="99"/>
      <c r="BK106" s="99"/>
      <c r="BL106" s="99"/>
      <c r="BM106" s="99" t="s">
        <v>151</v>
      </c>
      <c r="BN106" s="102"/>
      <c r="BP106" s="93"/>
      <c r="BQ106" s="108"/>
      <c r="BR106" s="94"/>
      <c r="BS106" s="93"/>
      <c r="BT106" s="94"/>
      <c r="BU106" s="93"/>
      <c r="BV106" s="94"/>
      <c r="BW106" s="93"/>
      <c r="BX106" s="94"/>
      <c r="BY106" s="93"/>
      <c r="BZ106" s="41" t="s">
        <v>114</v>
      </c>
      <c r="CA106" s="1">
        <v>9</v>
      </c>
      <c r="CB106" s="1">
        <v>3</v>
      </c>
      <c r="CC106" s="1">
        <f t="shared" ref="CC106:CC108" si="0">CA106*CB106</f>
        <v>27</v>
      </c>
    </row>
    <row r="107" spans="1:81" ht="17.25" customHeight="1" thickBot="1">
      <c r="A107" s="26"/>
      <c r="B107" s="14"/>
      <c r="C107" s="15"/>
      <c r="D107" s="83" t="s">
        <v>58</v>
      </c>
      <c r="E107" s="84"/>
      <c r="F107" s="84"/>
      <c r="G107" s="84"/>
      <c r="H107" s="84"/>
      <c r="I107" s="84"/>
      <c r="J107" s="84"/>
      <c r="K107" s="84"/>
      <c r="L107" s="84"/>
      <c r="M107" s="84"/>
      <c r="N107" s="84"/>
      <c r="O107" s="84"/>
      <c r="P107" s="84"/>
      <c r="Q107" s="84"/>
      <c r="R107" s="84"/>
      <c r="S107" s="84"/>
      <c r="T107" s="84"/>
      <c r="U107" s="84"/>
      <c r="V107" s="84"/>
      <c r="W107" s="84"/>
      <c r="X107" s="84"/>
      <c r="Y107" s="84"/>
      <c r="Z107" s="85"/>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00"/>
      <c r="BF107" s="101"/>
      <c r="BG107" s="101"/>
      <c r="BH107" s="101"/>
      <c r="BI107" s="101"/>
      <c r="BJ107" s="101"/>
      <c r="BK107" s="101"/>
      <c r="BL107" s="101"/>
      <c r="BM107" s="101"/>
      <c r="BN107" s="103"/>
      <c r="BP107" s="46"/>
      <c r="BQ107" s="46"/>
      <c r="BR107" s="46"/>
      <c r="BS107" s="46"/>
      <c r="BT107" s="46"/>
      <c r="BU107" s="46"/>
      <c r="BZ107" s="41" t="s">
        <v>116</v>
      </c>
      <c r="CA107" s="1">
        <v>1</v>
      </c>
      <c r="CB107" s="1">
        <v>2</v>
      </c>
      <c r="CC107" s="1">
        <f t="shared" si="0"/>
        <v>2</v>
      </c>
    </row>
    <row r="108" spans="1:81" ht="17.25" customHeight="1">
      <c r="A108" s="26"/>
      <c r="B108" s="14"/>
      <c r="C108" s="15"/>
      <c r="D108" s="83" t="s">
        <v>59</v>
      </c>
      <c r="E108" s="84"/>
      <c r="F108" s="84"/>
      <c r="G108" s="84"/>
      <c r="H108" s="84"/>
      <c r="I108" s="84"/>
      <c r="J108" s="84"/>
      <c r="K108" s="84"/>
      <c r="L108" s="84"/>
      <c r="M108" s="84"/>
      <c r="N108" s="84"/>
      <c r="O108" s="84"/>
      <c r="P108" s="84"/>
      <c r="Q108" s="84"/>
      <c r="R108" s="84"/>
      <c r="S108" s="84"/>
      <c r="T108" s="84"/>
      <c r="U108" s="84"/>
      <c r="V108" s="84"/>
      <c r="W108" s="84"/>
      <c r="X108" s="84"/>
      <c r="Y108" s="84"/>
      <c r="Z108" s="85"/>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7"/>
      <c r="BP108" s="41"/>
      <c r="BQ108" s="41"/>
      <c r="BR108" s="41"/>
      <c r="BS108" s="41"/>
      <c r="BT108" s="41"/>
      <c r="BU108" s="41"/>
      <c r="BZ108" s="41" t="s">
        <v>117</v>
      </c>
      <c r="CA108" s="1">
        <v>0</v>
      </c>
      <c r="CB108" s="1">
        <v>1</v>
      </c>
      <c r="CC108" s="1">
        <f t="shared" si="0"/>
        <v>0</v>
      </c>
    </row>
    <row r="109" spans="1:81" ht="17.25" customHeight="1">
      <c r="A109" s="26"/>
      <c r="B109" s="14"/>
      <c r="C109" s="15"/>
      <c r="D109" s="86" t="s">
        <v>60</v>
      </c>
      <c r="E109" s="87"/>
      <c r="F109" s="87"/>
      <c r="G109" s="87"/>
      <c r="H109" s="87"/>
      <c r="I109" s="87"/>
      <c r="J109" s="87"/>
      <c r="K109" s="87"/>
      <c r="L109" s="87"/>
      <c r="M109" s="87"/>
      <c r="N109" s="87"/>
      <c r="O109" s="87"/>
      <c r="P109" s="87"/>
      <c r="Q109" s="87"/>
      <c r="R109" s="87"/>
      <c r="S109" s="87"/>
      <c r="T109" s="87"/>
      <c r="U109" s="87"/>
      <c r="V109" s="87"/>
      <c r="W109" s="87"/>
      <c r="X109" s="87"/>
      <c r="Y109" s="87"/>
      <c r="Z109" s="88"/>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P109" s="41"/>
      <c r="BQ109" s="41"/>
      <c r="BR109" s="41"/>
      <c r="BS109" s="41"/>
      <c r="BT109" s="41"/>
      <c r="BU109" s="41"/>
      <c r="BZ109" s="89"/>
      <c r="CA109" s="89"/>
      <c r="CC109" s="39">
        <f>SUM(CC105:CC108)/BZ102</f>
        <v>2.9</v>
      </c>
    </row>
    <row r="110" spans="1:81" ht="17.25" customHeight="1">
      <c r="A110" s="26"/>
      <c r="B110" s="13" t="s">
        <v>56</v>
      </c>
      <c r="C110" s="90" t="s">
        <v>78</v>
      </c>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90"/>
      <c r="AQ110" s="90"/>
      <c r="AR110" s="90"/>
      <c r="AS110" s="90"/>
      <c r="AT110" s="90"/>
      <c r="AU110" s="90"/>
      <c r="AV110" s="90"/>
      <c r="AW110" s="90"/>
      <c r="AX110" s="90"/>
      <c r="AY110" s="90"/>
      <c r="AZ110" s="90"/>
      <c r="BA110" s="90"/>
      <c r="BB110" s="90"/>
      <c r="BC110" s="90"/>
      <c r="BD110" s="90"/>
      <c r="BE110" s="90"/>
      <c r="BF110" s="90"/>
      <c r="BG110" s="90"/>
      <c r="BH110" s="90"/>
      <c r="BI110" s="90"/>
      <c r="BJ110" s="90"/>
      <c r="BK110" s="90"/>
      <c r="BL110" s="90"/>
      <c r="BM110" s="90"/>
      <c r="BN110" s="90"/>
      <c r="BP110" s="16"/>
      <c r="BQ110" s="16"/>
      <c r="BR110" s="16"/>
      <c r="BS110" s="16"/>
      <c r="BT110" s="16"/>
      <c r="BU110" s="16"/>
    </row>
    <row r="111" spans="1:81" ht="17.25" customHeight="1">
      <c r="A111" s="26"/>
      <c r="B111" s="13"/>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90"/>
      <c r="AZ111" s="90"/>
      <c r="BA111" s="90"/>
      <c r="BB111" s="90"/>
      <c r="BC111" s="90"/>
      <c r="BD111" s="90"/>
      <c r="BE111" s="90"/>
      <c r="BF111" s="90"/>
      <c r="BG111" s="90"/>
      <c r="BH111" s="90"/>
      <c r="BI111" s="90"/>
      <c r="BJ111" s="90"/>
      <c r="BK111" s="90"/>
      <c r="BL111" s="90"/>
      <c r="BM111" s="90"/>
      <c r="BN111" s="90"/>
      <c r="BO111" s="18"/>
      <c r="BP111" s="16"/>
      <c r="BQ111" s="16"/>
      <c r="BR111" s="16"/>
      <c r="BS111" s="16"/>
      <c r="BT111" s="16"/>
      <c r="BU111" s="16"/>
    </row>
    <row r="112" spans="1:81" ht="17.25" customHeight="1">
      <c r="A112" s="26"/>
      <c r="B112" s="14"/>
      <c r="C112" s="82" t="s">
        <v>61</v>
      </c>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18"/>
      <c r="BP112" s="45"/>
      <c r="BQ112" s="45"/>
      <c r="BR112" s="45"/>
      <c r="BS112" s="45"/>
      <c r="BT112" s="45"/>
      <c r="BU112" s="45"/>
    </row>
    <row r="113" spans="1:73" ht="17.25" customHeight="1">
      <c r="A113" s="26"/>
      <c r="B113" s="14"/>
      <c r="C113" s="79" t="s">
        <v>63</v>
      </c>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79"/>
      <c r="BL113" s="79"/>
      <c r="BM113" s="79"/>
      <c r="BN113" s="79"/>
      <c r="BO113" s="19"/>
      <c r="BP113" s="45"/>
      <c r="BQ113" s="45"/>
      <c r="BR113" s="45"/>
      <c r="BS113" s="45"/>
      <c r="BT113" s="45"/>
      <c r="BU113" s="45"/>
    </row>
    <row r="114" spans="1:73" ht="17.25" customHeight="1">
      <c r="A114" s="26"/>
      <c r="B114" s="14"/>
      <c r="C114" s="15"/>
      <c r="D114" s="79" t="s">
        <v>71</v>
      </c>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79"/>
      <c r="BL114" s="79"/>
      <c r="BM114" s="79"/>
      <c r="BN114" s="79"/>
      <c r="BO114" s="19"/>
      <c r="BP114" s="46"/>
      <c r="BQ114" s="46"/>
      <c r="BR114" s="46"/>
      <c r="BS114" s="46"/>
      <c r="BT114" s="46"/>
      <c r="BU114" s="46"/>
    </row>
    <row r="115" spans="1:73" ht="17.25" customHeight="1">
      <c r="A115" s="26"/>
      <c r="B115" s="14"/>
      <c r="C115" s="20"/>
      <c r="D115" s="81" t="s">
        <v>81</v>
      </c>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c r="BL115" s="81"/>
      <c r="BM115" s="81"/>
      <c r="BN115" s="81"/>
      <c r="BO115" s="17"/>
      <c r="BP115" s="44"/>
      <c r="BQ115" s="44"/>
      <c r="BR115" s="44"/>
      <c r="BS115" s="44"/>
      <c r="BT115" s="44"/>
      <c r="BU115" s="44"/>
    </row>
    <row r="116" spans="1:73" ht="17.25" customHeight="1">
      <c r="A116" s="26"/>
      <c r="B116" s="14"/>
      <c r="C116" s="20"/>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c r="BL116" s="81"/>
      <c r="BM116" s="81"/>
      <c r="BN116" s="81"/>
      <c r="BO116" s="18"/>
      <c r="BP116" s="44"/>
      <c r="BQ116" s="44"/>
      <c r="BR116" s="44"/>
      <c r="BS116" s="44"/>
      <c r="BT116" s="44"/>
      <c r="BU116" s="44"/>
    </row>
    <row r="117" spans="1:73" ht="17.25" customHeight="1">
      <c r="A117" s="26"/>
      <c r="B117" s="14"/>
      <c r="C117" s="82" t="s">
        <v>62</v>
      </c>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c r="BL117" s="82"/>
      <c r="BM117" s="82"/>
      <c r="BN117" s="82"/>
      <c r="BO117" s="18"/>
      <c r="BP117" s="47"/>
      <c r="BQ117" s="47"/>
      <c r="BR117" s="47"/>
      <c r="BS117" s="47"/>
      <c r="BT117" s="47"/>
      <c r="BU117" s="47"/>
    </row>
    <row r="118" spans="1:73" ht="17.25" customHeight="1">
      <c r="A118" s="26"/>
      <c r="B118" s="14"/>
      <c r="C118" s="22"/>
      <c r="D118" s="79" t="s">
        <v>79</v>
      </c>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c r="BL118" s="79"/>
      <c r="BM118" s="79"/>
      <c r="BN118" s="79"/>
      <c r="BO118" s="21"/>
      <c r="BP118" s="47"/>
      <c r="BQ118" s="47"/>
      <c r="BR118" s="47"/>
      <c r="BS118" s="47"/>
      <c r="BT118" s="47"/>
      <c r="BU118" s="47"/>
    </row>
    <row r="119" spans="1:73" ht="17.25" customHeight="1">
      <c r="A119" s="26"/>
      <c r="B119" s="14"/>
      <c r="C119" s="22"/>
      <c r="D119" s="79" t="s">
        <v>64</v>
      </c>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c r="BL119" s="79"/>
      <c r="BM119" s="79"/>
      <c r="BN119" s="79"/>
      <c r="BO119" s="21"/>
      <c r="BP119" s="46"/>
      <c r="BQ119" s="46"/>
      <c r="BR119" s="46"/>
      <c r="BS119" s="46"/>
      <c r="BT119" s="46"/>
      <c r="BU119" s="46"/>
    </row>
    <row r="120" spans="1:73" ht="17.25" customHeight="1">
      <c r="A120" s="26"/>
      <c r="B120" s="14"/>
      <c r="C120" s="22"/>
      <c r="D120" s="79" t="s">
        <v>65</v>
      </c>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79"/>
      <c r="BL120" s="79"/>
      <c r="BM120" s="79"/>
      <c r="BN120" s="79"/>
      <c r="BO120" s="17"/>
      <c r="BP120" s="44"/>
      <c r="BQ120" s="44"/>
      <c r="BR120" s="44"/>
      <c r="BS120" s="44"/>
      <c r="BT120" s="44"/>
      <c r="BU120" s="44"/>
    </row>
    <row r="121" spans="1:73" ht="17.25" customHeight="1">
      <c r="A121" s="26"/>
      <c r="B121" s="14"/>
      <c r="C121" s="22"/>
      <c r="D121" s="79" t="s">
        <v>55</v>
      </c>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79"/>
      <c r="BJ121" s="79"/>
      <c r="BK121" s="79"/>
      <c r="BL121" s="79"/>
      <c r="BM121" s="79"/>
      <c r="BN121" s="79"/>
      <c r="BO121" s="18"/>
      <c r="BP121" s="44"/>
      <c r="BQ121" s="44"/>
      <c r="BR121" s="44"/>
      <c r="BS121" s="44"/>
      <c r="BT121" s="44"/>
      <c r="BU121" s="44"/>
    </row>
    <row r="122" spans="1:73" ht="17.25" customHeight="1">
      <c r="A122" s="26"/>
      <c r="B122" s="14"/>
      <c r="C122" s="22"/>
      <c r="D122" s="79" t="s">
        <v>66</v>
      </c>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79"/>
      <c r="BJ122" s="79"/>
      <c r="BK122" s="79"/>
      <c r="BL122" s="79"/>
      <c r="BM122" s="79"/>
      <c r="BN122" s="79"/>
      <c r="BO122" s="18"/>
      <c r="BP122" s="44"/>
      <c r="BQ122" s="44"/>
      <c r="BR122" s="44"/>
      <c r="BS122" s="44"/>
      <c r="BT122" s="44"/>
      <c r="BU122" s="44"/>
    </row>
    <row r="123" spans="1:73" ht="15" customHeight="1">
      <c r="B123" s="77" t="s">
        <v>56</v>
      </c>
      <c r="C123" s="80" t="s">
        <v>256</v>
      </c>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N123" s="76"/>
      <c r="BO123" s="1"/>
    </row>
    <row r="124" spans="1:73" ht="15" customHeight="1">
      <c r="B124" s="77"/>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N124" s="76"/>
      <c r="BO124" s="1"/>
    </row>
    <row r="125" spans="1:73" ht="15" customHeight="1">
      <c r="B125" s="78"/>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N125" s="76"/>
      <c r="BO125" s="1"/>
    </row>
    <row r="126" spans="1:73" ht="15" customHeight="1">
      <c r="B126" s="78"/>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N126" s="76"/>
      <c r="BO126" s="1"/>
    </row>
    <row r="127" spans="1:73" ht="15" customHeight="1">
      <c r="B127" s="78"/>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N127" s="76"/>
      <c r="BO127" s="1"/>
    </row>
    <row r="128" spans="1:73" ht="15" customHeight="1">
      <c r="C128" s="1" t="s">
        <v>279</v>
      </c>
      <c r="J128" s="75"/>
      <c r="BO128" s="76"/>
    </row>
  </sheetData>
  <mergeCells count="542">
    <mergeCell ref="A2:BN2"/>
    <mergeCell ref="A3:J3"/>
    <mergeCell ref="K3:AK3"/>
    <mergeCell ref="AL3:AY3"/>
    <mergeCell ref="AZ3:BN3"/>
    <mergeCell ref="A5:I8"/>
    <mergeCell ref="J5:X8"/>
    <mergeCell ref="Y5:AO5"/>
    <mergeCell ref="AP5:BE5"/>
    <mergeCell ref="BJ5:BN8"/>
    <mergeCell ref="BQ6:BT7"/>
    <mergeCell ref="BU6:BX7"/>
    <mergeCell ref="AL8:AM8"/>
    <mergeCell ref="AN8:AO8"/>
    <mergeCell ref="BB8:BC8"/>
    <mergeCell ref="BD8:BE8"/>
    <mergeCell ref="BF8:BG8"/>
    <mergeCell ref="BH8:BI8"/>
    <mergeCell ref="BQ8:BR8"/>
    <mergeCell ref="BS8:BT8"/>
    <mergeCell ref="BO5:BO8"/>
    <mergeCell ref="BQ5:BX5"/>
    <mergeCell ref="AL6:AM7"/>
    <mergeCell ref="AN6:AO7"/>
    <mergeCell ref="AP6:BA8"/>
    <mergeCell ref="BB6:BC7"/>
    <mergeCell ref="BD6:BE7"/>
    <mergeCell ref="BF6:BG7"/>
    <mergeCell ref="BH6:BI7"/>
    <mergeCell ref="BU8:BV8"/>
    <mergeCell ref="BW8:BX8"/>
    <mergeCell ref="A9:B68"/>
    <mergeCell ref="D9:I9"/>
    <mergeCell ref="J9:X9"/>
    <mergeCell ref="Z9:AK9"/>
    <mergeCell ref="AL9:AM9"/>
    <mergeCell ref="AN9:AO9"/>
    <mergeCell ref="AQ9:BA9"/>
    <mergeCell ref="BB9:BC9"/>
    <mergeCell ref="Y6:AK8"/>
    <mergeCell ref="AQ17:BA17"/>
    <mergeCell ref="L24:T24"/>
    <mergeCell ref="U24:X24"/>
    <mergeCell ref="Z24:AK24"/>
    <mergeCell ref="AL24:AM25"/>
    <mergeCell ref="AQ24:BA25"/>
    <mergeCell ref="BB24:BC25"/>
    <mergeCell ref="L28:T28"/>
    <mergeCell ref="U28:X28"/>
    <mergeCell ref="Z28:AK28"/>
    <mergeCell ref="AL28:AM29"/>
    <mergeCell ref="AQ28:BA29"/>
    <mergeCell ref="BB28:BC29"/>
    <mergeCell ref="K32:X33"/>
    <mergeCell ref="Z32:AK32"/>
    <mergeCell ref="BU9:BV9"/>
    <mergeCell ref="BW9:BX9"/>
    <mergeCell ref="C10:C17"/>
    <mergeCell ref="D10:I17"/>
    <mergeCell ref="K10:X12"/>
    <mergeCell ref="Z10:AK10"/>
    <mergeCell ref="AL10:AM12"/>
    <mergeCell ref="AN10:AO17"/>
    <mergeCell ref="AQ10:BA10"/>
    <mergeCell ref="BB10:BC12"/>
    <mergeCell ref="BD9:BE9"/>
    <mergeCell ref="BF9:BG9"/>
    <mergeCell ref="BH9:BI9"/>
    <mergeCell ref="BJ9:BN9"/>
    <mergeCell ref="BQ9:BR9"/>
    <mergeCell ref="BS9:BT9"/>
    <mergeCell ref="BU10:BV12"/>
    <mergeCell ref="BW10:BX17"/>
    <mergeCell ref="Z11:AK11"/>
    <mergeCell ref="AQ11:BA11"/>
    <mergeCell ref="Z12:AK12"/>
    <mergeCell ref="AQ12:BA12"/>
    <mergeCell ref="BQ13:BR17"/>
    <mergeCell ref="BU13:BV17"/>
    <mergeCell ref="BD10:BE17"/>
    <mergeCell ref="BF10:BG12"/>
    <mergeCell ref="BH10:BI17"/>
    <mergeCell ref="BJ10:BN17"/>
    <mergeCell ref="BQ10:BR12"/>
    <mergeCell ref="BS10:BT17"/>
    <mergeCell ref="K13:X17"/>
    <mergeCell ref="Z13:AK14"/>
    <mergeCell ref="AL13:AM17"/>
    <mergeCell ref="AQ13:BA13"/>
    <mergeCell ref="BB13:BC17"/>
    <mergeCell ref="BF13:BG17"/>
    <mergeCell ref="AQ14:BA14"/>
    <mergeCell ref="Z15:AK16"/>
    <mergeCell ref="AQ15:BA16"/>
    <mergeCell ref="Z17:AK17"/>
    <mergeCell ref="BQ18:BR19"/>
    <mergeCell ref="BS18:BT37"/>
    <mergeCell ref="BU18:BV19"/>
    <mergeCell ref="BW18:BX37"/>
    <mergeCell ref="Z19:AK19"/>
    <mergeCell ref="AQ19:BA19"/>
    <mergeCell ref="Z20:AK20"/>
    <mergeCell ref="AL20:AM21"/>
    <mergeCell ref="AQ20:BA21"/>
    <mergeCell ref="BB20:BC21"/>
    <mergeCell ref="AQ18:BA18"/>
    <mergeCell ref="BB18:BC19"/>
    <mergeCell ref="BD18:BE37"/>
    <mergeCell ref="BF18:BG19"/>
    <mergeCell ref="BH18:BI37"/>
    <mergeCell ref="BJ18:BN37"/>
    <mergeCell ref="BF20:BG21"/>
    <mergeCell ref="BF24:BG25"/>
    <mergeCell ref="BF26:BG27"/>
    <mergeCell ref="BF28:BG29"/>
    <mergeCell ref="Z18:AK18"/>
    <mergeCell ref="AL18:AM19"/>
    <mergeCell ref="AN18:AO37"/>
    <mergeCell ref="BQ20:BR21"/>
    <mergeCell ref="BU20:BV21"/>
    <mergeCell ref="Z21:AK21"/>
    <mergeCell ref="L22:T22"/>
    <mergeCell ref="U22:X22"/>
    <mergeCell ref="Z22:AK22"/>
    <mergeCell ref="AL22:AM23"/>
    <mergeCell ref="AQ22:BA23"/>
    <mergeCell ref="BB22:BC23"/>
    <mergeCell ref="BF22:BG23"/>
    <mergeCell ref="K20:X21"/>
    <mergeCell ref="BQ22:BR23"/>
    <mergeCell ref="BU22:BV23"/>
    <mergeCell ref="L23:X23"/>
    <mergeCell ref="Z23:AK23"/>
    <mergeCell ref="BQ24:BR25"/>
    <mergeCell ref="BU24:BV25"/>
    <mergeCell ref="L25:X25"/>
    <mergeCell ref="Z25:AK25"/>
    <mergeCell ref="L26:T26"/>
    <mergeCell ref="U26:X26"/>
    <mergeCell ref="Z26:AK26"/>
    <mergeCell ref="AL26:AM27"/>
    <mergeCell ref="AQ26:BA27"/>
    <mergeCell ref="BB26:BC27"/>
    <mergeCell ref="BQ26:BR27"/>
    <mergeCell ref="BU26:BV27"/>
    <mergeCell ref="L27:X27"/>
    <mergeCell ref="Z27:AK27"/>
    <mergeCell ref="BQ28:BR29"/>
    <mergeCell ref="BU28:BV29"/>
    <mergeCell ref="L29:X29"/>
    <mergeCell ref="Z29:AK29"/>
    <mergeCell ref="U30:X30"/>
    <mergeCell ref="Z30:AK30"/>
    <mergeCell ref="AL30:AM31"/>
    <mergeCell ref="AQ30:BA31"/>
    <mergeCell ref="BB30:BC31"/>
    <mergeCell ref="BF30:BG31"/>
    <mergeCell ref="BQ30:BR31"/>
    <mergeCell ref="BU30:BV31"/>
    <mergeCell ref="Z31:AK31"/>
    <mergeCell ref="BB36:BC37"/>
    <mergeCell ref="BF36:BG37"/>
    <mergeCell ref="BQ36:BR37"/>
    <mergeCell ref="BU36:BV37"/>
    <mergeCell ref="L37:X37"/>
    <mergeCell ref="AL32:AM33"/>
    <mergeCell ref="AQ32:BA32"/>
    <mergeCell ref="BB32:BC33"/>
    <mergeCell ref="BF32:BG33"/>
    <mergeCell ref="BQ32:BR33"/>
    <mergeCell ref="BU32:BV33"/>
    <mergeCell ref="Z33:AK33"/>
    <mergeCell ref="AQ33:BA33"/>
    <mergeCell ref="L34:T34"/>
    <mergeCell ref="U34:X34"/>
    <mergeCell ref="Z34:AK35"/>
    <mergeCell ref="AL34:AM35"/>
    <mergeCell ref="AQ34:BA35"/>
    <mergeCell ref="BB34:BC35"/>
    <mergeCell ref="BF34:BG35"/>
    <mergeCell ref="BQ34:BR35"/>
    <mergeCell ref="BU34:BV35"/>
    <mergeCell ref="L35:X35"/>
    <mergeCell ref="C18:C37"/>
    <mergeCell ref="D18:I37"/>
    <mergeCell ref="K18:X19"/>
    <mergeCell ref="L43:T43"/>
    <mergeCell ref="U43:X43"/>
    <mergeCell ref="L44:X44"/>
    <mergeCell ref="K41:X42"/>
    <mergeCell ref="AP41:AP42"/>
    <mergeCell ref="AQ41:BA42"/>
    <mergeCell ref="L36:T36"/>
    <mergeCell ref="U36:X36"/>
    <mergeCell ref="Z36:AK37"/>
    <mergeCell ref="AL36:AM37"/>
    <mergeCell ref="AQ36:BA37"/>
    <mergeCell ref="BW38:BX50"/>
    <mergeCell ref="Z39:AK39"/>
    <mergeCell ref="AQ39:BA39"/>
    <mergeCell ref="Z40:AK40"/>
    <mergeCell ref="AQ40:BA40"/>
    <mergeCell ref="BF41:BG42"/>
    <mergeCell ref="BQ41:BR42"/>
    <mergeCell ref="BU41:BV42"/>
    <mergeCell ref="BB38:BC40"/>
    <mergeCell ref="BD38:BE50"/>
    <mergeCell ref="BF38:BG40"/>
    <mergeCell ref="BH38:BI50"/>
    <mergeCell ref="BJ38:BN50"/>
    <mergeCell ref="BQ38:BR40"/>
    <mergeCell ref="BF43:BG44"/>
    <mergeCell ref="BF45:BG46"/>
    <mergeCell ref="BQ45:BR46"/>
    <mergeCell ref="Z43:AK43"/>
    <mergeCell ref="AL43:AM44"/>
    <mergeCell ref="AQ43:BA44"/>
    <mergeCell ref="BB43:BC44"/>
    <mergeCell ref="Z44:AK44"/>
    <mergeCell ref="Z41:AK42"/>
    <mergeCell ref="AL41:AM42"/>
    <mergeCell ref="BB41:BC42"/>
    <mergeCell ref="BU45:BV46"/>
    <mergeCell ref="L46:X46"/>
    <mergeCell ref="Z46:AK46"/>
    <mergeCell ref="L47:X48"/>
    <mergeCell ref="Z47:AK48"/>
    <mergeCell ref="AL47:AM48"/>
    <mergeCell ref="AQ47:BA47"/>
    <mergeCell ref="BB47:BC48"/>
    <mergeCell ref="BF47:BG48"/>
    <mergeCell ref="BQ47:BR48"/>
    <mergeCell ref="L45:T45"/>
    <mergeCell ref="U45:X45"/>
    <mergeCell ref="Z45:AK45"/>
    <mergeCell ref="AL45:AM46"/>
    <mergeCell ref="AQ45:BA46"/>
    <mergeCell ref="BB45:BC46"/>
    <mergeCell ref="BS38:BT50"/>
    <mergeCell ref="BU38:BV40"/>
    <mergeCell ref="BU47:BV48"/>
    <mergeCell ref="AQ48:BA48"/>
    <mergeCell ref="K49:X50"/>
    <mergeCell ref="Z49:AK49"/>
    <mergeCell ref="AL49:AM50"/>
    <mergeCell ref="BB49:BC50"/>
    <mergeCell ref="BF49:BG50"/>
    <mergeCell ref="BQ49:BR50"/>
    <mergeCell ref="BU49:BV50"/>
    <mergeCell ref="Z50:AK50"/>
    <mergeCell ref="AQ50:BA50"/>
    <mergeCell ref="C51:C57"/>
    <mergeCell ref="D51:I57"/>
    <mergeCell ref="K51:X52"/>
    <mergeCell ref="Z51:AK52"/>
    <mergeCell ref="AL51:AM52"/>
    <mergeCell ref="AN51:AO57"/>
    <mergeCell ref="AQ51:BA52"/>
    <mergeCell ref="Z57:AK57"/>
    <mergeCell ref="BS51:BT57"/>
    <mergeCell ref="BU51:BV52"/>
    <mergeCell ref="C38:C50"/>
    <mergeCell ref="D38:I50"/>
    <mergeCell ref="K38:X40"/>
    <mergeCell ref="Z38:AK38"/>
    <mergeCell ref="AL38:AM40"/>
    <mergeCell ref="AN38:AO50"/>
    <mergeCell ref="AQ38:BA38"/>
    <mergeCell ref="AQ49:BA49"/>
    <mergeCell ref="BW51:BX57"/>
    <mergeCell ref="K53:X54"/>
    <mergeCell ref="Z53:AK54"/>
    <mergeCell ref="AL53:AM54"/>
    <mergeCell ref="AQ53:BA54"/>
    <mergeCell ref="BB53:BC54"/>
    <mergeCell ref="BF53:BG54"/>
    <mergeCell ref="BQ53:BR54"/>
    <mergeCell ref="BB51:BC52"/>
    <mergeCell ref="BD51:BE57"/>
    <mergeCell ref="BF51:BG52"/>
    <mergeCell ref="BH51:BI57"/>
    <mergeCell ref="BJ51:BN57"/>
    <mergeCell ref="BQ51:BR52"/>
    <mergeCell ref="BU53:BV54"/>
    <mergeCell ref="K55:X57"/>
    <mergeCell ref="Z55:AK55"/>
    <mergeCell ref="AL55:AM57"/>
    <mergeCell ref="AQ55:BA57"/>
    <mergeCell ref="BB55:BC57"/>
    <mergeCell ref="BF55:BG57"/>
    <mergeCell ref="BQ55:BR57"/>
    <mergeCell ref="BU55:BV57"/>
    <mergeCell ref="Z56:AK56"/>
    <mergeCell ref="BU58:BV59"/>
    <mergeCell ref="BW58:BX68"/>
    <mergeCell ref="Z59:AK59"/>
    <mergeCell ref="AQ59:BA59"/>
    <mergeCell ref="Z60:AK60"/>
    <mergeCell ref="AL60:AM61"/>
    <mergeCell ref="AQ60:BA60"/>
    <mergeCell ref="AN58:AO68"/>
    <mergeCell ref="AQ58:BA58"/>
    <mergeCell ref="BB58:BC59"/>
    <mergeCell ref="BD58:BE68"/>
    <mergeCell ref="BF58:BG59"/>
    <mergeCell ref="BH58:BI68"/>
    <mergeCell ref="BB60:BC61"/>
    <mergeCell ref="BF60:BG61"/>
    <mergeCell ref="AQ66:BA68"/>
    <mergeCell ref="BB66:BC68"/>
    <mergeCell ref="Z58:AK58"/>
    <mergeCell ref="AL58:AM59"/>
    <mergeCell ref="Z66:AK66"/>
    <mergeCell ref="AL66:AM68"/>
    <mergeCell ref="BU62:BV65"/>
    <mergeCell ref="BU60:BV61"/>
    <mergeCell ref="BU66:BV68"/>
    <mergeCell ref="Z62:AK62"/>
    <mergeCell ref="AL62:AM65"/>
    <mergeCell ref="AQ62:BA62"/>
    <mergeCell ref="BB62:BC65"/>
    <mergeCell ref="BF62:BG65"/>
    <mergeCell ref="BJ58:BN68"/>
    <mergeCell ref="BQ58:BR59"/>
    <mergeCell ref="BS58:BT68"/>
    <mergeCell ref="P58:X59"/>
    <mergeCell ref="P60:X61"/>
    <mergeCell ref="P66:X68"/>
    <mergeCell ref="BQ62:BR65"/>
    <mergeCell ref="Z63:AK63"/>
    <mergeCell ref="AQ63:BA63"/>
    <mergeCell ref="Z64:AK64"/>
    <mergeCell ref="AQ64:BA64"/>
    <mergeCell ref="Z65:AK65"/>
    <mergeCell ref="AQ65:BA65"/>
    <mergeCell ref="BQ60:BR61"/>
    <mergeCell ref="Z61:AK61"/>
    <mergeCell ref="AQ61:BA61"/>
    <mergeCell ref="BF66:BG68"/>
    <mergeCell ref="BQ66:BR68"/>
    <mergeCell ref="Z67:AK67"/>
    <mergeCell ref="Z68:AK68"/>
    <mergeCell ref="A69:B87"/>
    <mergeCell ref="C69:C72"/>
    <mergeCell ref="D69:I72"/>
    <mergeCell ref="J69:X72"/>
    <mergeCell ref="Z69:AK69"/>
    <mergeCell ref="C58:C68"/>
    <mergeCell ref="D58:I68"/>
    <mergeCell ref="J58:O68"/>
    <mergeCell ref="Z70:AK70"/>
    <mergeCell ref="Z71:AK71"/>
    <mergeCell ref="Z72:AK72"/>
    <mergeCell ref="C73:C87"/>
    <mergeCell ref="D73:I87"/>
    <mergeCell ref="K73:X78"/>
    <mergeCell ref="Z73:AK74"/>
    <mergeCell ref="Z75:AK75"/>
    <mergeCell ref="Z76:AK76"/>
    <mergeCell ref="Z77:AK77"/>
    <mergeCell ref="Z78:AK78"/>
    <mergeCell ref="U84:X84"/>
    <mergeCell ref="Z84:AK84"/>
    <mergeCell ref="P62:X65"/>
    <mergeCell ref="BW69:BX87"/>
    <mergeCell ref="BU79:BV81"/>
    <mergeCell ref="BQ86:BR87"/>
    <mergeCell ref="BU86:BV87"/>
    <mergeCell ref="AL69:AM72"/>
    <mergeCell ref="AN69:AO72"/>
    <mergeCell ref="AQ69:BA69"/>
    <mergeCell ref="BB69:BC72"/>
    <mergeCell ref="BD69:BE72"/>
    <mergeCell ref="BF69:BG72"/>
    <mergeCell ref="AQ70:BA70"/>
    <mergeCell ref="AQ71:BA71"/>
    <mergeCell ref="AQ72:BA72"/>
    <mergeCell ref="BH69:BI87"/>
    <mergeCell ref="BJ69:BN87"/>
    <mergeCell ref="BQ69:BR72"/>
    <mergeCell ref="BQ73:BR78"/>
    <mergeCell ref="BU73:BV78"/>
    <mergeCell ref="AQ75:BA76"/>
    <mergeCell ref="AQ77:BA77"/>
    <mergeCell ref="AQ78:BA78"/>
    <mergeCell ref="BQ79:BR81"/>
    <mergeCell ref="AL73:AM78"/>
    <mergeCell ref="AN73:AO87"/>
    <mergeCell ref="BS69:BT87"/>
    <mergeCell ref="BU69:BV72"/>
    <mergeCell ref="K79:X81"/>
    <mergeCell ref="Z79:AK79"/>
    <mergeCell ref="AL79:AM81"/>
    <mergeCell ref="AQ79:BA81"/>
    <mergeCell ref="BB79:BC81"/>
    <mergeCell ref="BF79:BG81"/>
    <mergeCell ref="Z80:AK80"/>
    <mergeCell ref="Z81:AK81"/>
    <mergeCell ref="AQ73:BA74"/>
    <mergeCell ref="BB73:BC78"/>
    <mergeCell ref="BD73:BE87"/>
    <mergeCell ref="BF73:BG78"/>
    <mergeCell ref="BQ84:BR85"/>
    <mergeCell ref="BU84:BV85"/>
    <mergeCell ref="L85:X85"/>
    <mergeCell ref="Z85:AJ85"/>
    <mergeCell ref="BF82:BG83"/>
    <mergeCell ref="BQ82:BR83"/>
    <mergeCell ref="BU82:BV83"/>
    <mergeCell ref="L83:X83"/>
    <mergeCell ref="Z83:AK83"/>
    <mergeCell ref="L84:T84"/>
    <mergeCell ref="L82:T82"/>
    <mergeCell ref="U82:X82"/>
    <mergeCell ref="Z82:AK82"/>
    <mergeCell ref="AL82:AM83"/>
    <mergeCell ref="AQ82:BA83"/>
    <mergeCell ref="BB82:BC83"/>
    <mergeCell ref="L86:X87"/>
    <mergeCell ref="Z86:AK86"/>
    <mergeCell ref="AL86:AM87"/>
    <mergeCell ref="AQ86:BA86"/>
    <mergeCell ref="BB86:BC87"/>
    <mergeCell ref="BF86:BG87"/>
    <mergeCell ref="Z87:AK87"/>
    <mergeCell ref="AQ87:BA87"/>
    <mergeCell ref="BB84:BC85"/>
    <mergeCell ref="BF84:BG85"/>
    <mergeCell ref="A88:B101"/>
    <mergeCell ref="C88:C93"/>
    <mergeCell ref="D88:I93"/>
    <mergeCell ref="K88:X89"/>
    <mergeCell ref="Z88:AK89"/>
    <mergeCell ref="AL88:AM89"/>
    <mergeCell ref="C94:C97"/>
    <mergeCell ref="D94:I97"/>
    <mergeCell ref="K94:X95"/>
    <mergeCell ref="Z94:AK95"/>
    <mergeCell ref="K96:X97"/>
    <mergeCell ref="Z96:AK97"/>
    <mergeCell ref="AL84:AM85"/>
    <mergeCell ref="AQ84:BA85"/>
    <mergeCell ref="BW88:BX93"/>
    <mergeCell ref="K90:X91"/>
    <mergeCell ref="Z90:AK91"/>
    <mergeCell ref="AL90:AM91"/>
    <mergeCell ref="AQ90:BA91"/>
    <mergeCell ref="BB90:BC91"/>
    <mergeCell ref="AN88:AO93"/>
    <mergeCell ref="AQ88:BA89"/>
    <mergeCell ref="BB88:BC89"/>
    <mergeCell ref="BD88:BE93"/>
    <mergeCell ref="BF88:BG89"/>
    <mergeCell ref="BH88:BI93"/>
    <mergeCell ref="BF90:BG91"/>
    <mergeCell ref="BQ90:BR91"/>
    <mergeCell ref="BU90:BV91"/>
    <mergeCell ref="K92:X93"/>
    <mergeCell ref="Z92:AK93"/>
    <mergeCell ref="AL92:AM93"/>
    <mergeCell ref="AQ92:BA93"/>
    <mergeCell ref="BB92:BC93"/>
    <mergeCell ref="BF92:BG93"/>
    <mergeCell ref="BQ92:BR93"/>
    <mergeCell ref="BU92:BV93"/>
    <mergeCell ref="BJ88:BN93"/>
    <mergeCell ref="BW94:BX97"/>
    <mergeCell ref="BQ96:BR97"/>
    <mergeCell ref="BU96:BV97"/>
    <mergeCell ref="AL94:AM95"/>
    <mergeCell ref="AN94:AO97"/>
    <mergeCell ref="AQ94:BA95"/>
    <mergeCell ref="BB94:BC95"/>
    <mergeCell ref="BD94:BE97"/>
    <mergeCell ref="BF94:BG95"/>
    <mergeCell ref="AL96:AM97"/>
    <mergeCell ref="AQ96:BA97"/>
    <mergeCell ref="BB96:BC97"/>
    <mergeCell ref="BF96:BG97"/>
    <mergeCell ref="BH94:BI97"/>
    <mergeCell ref="BJ94:BN97"/>
    <mergeCell ref="BQ94:BR95"/>
    <mergeCell ref="BH98:BI101"/>
    <mergeCell ref="BJ98:BN101"/>
    <mergeCell ref="K98:X99"/>
    <mergeCell ref="Z98:AK99"/>
    <mergeCell ref="AL98:AM99"/>
    <mergeCell ref="AN98:AO101"/>
    <mergeCell ref="BQ100:BR101"/>
    <mergeCell ref="BU100:BV101"/>
    <mergeCell ref="BQ88:BR89"/>
    <mergeCell ref="BS88:BT93"/>
    <mergeCell ref="BU88:BV89"/>
    <mergeCell ref="BS94:BT97"/>
    <mergeCell ref="BU94:BV95"/>
    <mergeCell ref="BZ101:CA101"/>
    <mergeCell ref="BE103:BL104"/>
    <mergeCell ref="BM103:BN104"/>
    <mergeCell ref="BP104:BR106"/>
    <mergeCell ref="BS104:BT104"/>
    <mergeCell ref="BU104:BV104"/>
    <mergeCell ref="BW104:BX104"/>
    <mergeCell ref="C105:BN105"/>
    <mergeCell ref="C98:C101"/>
    <mergeCell ref="D98:I101"/>
    <mergeCell ref="BQ98:BR99"/>
    <mergeCell ref="BS98:BT101"/>
    <mergeCell ref="BU98:BV99"/>
    <mergeCell ref="BW98:BX101"/>
    <mergeCell ref="K100:X101"/>
    <mergeCell ref="Z100:AK101"/>
    <mergeCell ref="AL100:AM101"/>
    <mergeCell ref="AQ100:BA101"/>
    <mergeCell ref="BB100:BC101"/>
    <mergeCell ref="BF100:BG101"/>
    <mergeCell ref="AQ98:BA99"/>
    <mergeCell ref="BB98:BC99"/>
    <mergeCell ref="BD98:BE101"/>
    <mergeCell ref="BF98:BG99"/>
    <mergeCell ref="D108:Z108"/>
    <mergeCell ref="D109:Z109"/>
    <mergeCell ref="BZ109:CA109"/>
    <mergeCell ref="C110:BN111"/>
    <mergeCell ref="C112:BN112"/>
    <mergeCell ref="C113:BN113"/>
    <mergeCell ref="BS105:BT106"/>
    <mergeCell ref="BU105:BV106"/>
    <mergeCell ref="BW105:BX106"/>
    <mergeCell ref="BY105:BY106"/>
    <mergeCell ref="D106:Z106"/>
    <mergeCell ref="BE106:BL107"/>
    <mergeCell ref="BM106:BN107"/>
    <mergeCell ref="D107:Z107"/>
    <mergeCell ref="D121:BN121"/>
    <mergeCell ref="D122:BN122"/>
    <mergeCell ref="C123:BJ127"/>
    <mergeCell ref="D114:BN114"/>
    <mergeCell ref="D115:BN116"/>
    <mergeCell ref="C117:BN117"/>
    <mergeCell ref="D118:BN118"/>
    <mergeCell ref="D119:BN119"/>
    <mergeCell ref="D120:BN120"/>
  </mergeCells>
  <phoneticPr fontId="1"/>
  <pageMargins left="0.31496062992125984" right="0.31496062992125984" top="0.62992125984251968" bottom="0.47244094488188981" header="0.31496062992125984" footer="0.31496062992125984"/>
  <pageSetup paperSize="9" scale="67" fitToHeight="0" orientation="landscape" r:id="rId1"/>
  <headerFooter>
    <oddFooter>&amp;C
&amp;P</oddFooter>
  </headerFooter>
  <rowBreaks count="5" manualBreakCount="5">
    <brk id="17" max="65" man="1"/>
    <brk id="37" max="65" man="1"/>
    <brk id="46" max="65" man="1"/>
    <brk id="57" max="65" man="1"/>
    <brk id="68" max="6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評価票</vt:lpstr>
      <vt:lpstr>評価票!Print_Area</vt:lpstr>
      <vt:lpstr>評価票!Print_Titles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樋爪　絵里</cp:lastModifiedBy>
  <cp:lastPrinted>2026-02-16T06:50:23Z</cp:lastPrinted>
  <dcterms:created xsi:type="dcterms:W3CDTF">2022-06-09T07:17:02Z</dcterms:created>
  <dcterms:modified xsi:type="dcterms:W3CDTF">2026-03-24T09:16:13Z</dcterms:modified>
</cp:coreProperties>
</file>