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0270$\NAS\02_社会教育g\R07年度\09　中央図書館（両館共通・指定管理関係含む）\03　評価委員会\2回目\04_資料\確定\"/>
    </mc:Choice>
  </mc:AlternateContent>
  <xr:revisionPtr revIDLastSave="0" documentId="13_ncr:1_{18B3D7FD-F1B6-4A8E-8081-0211E6388FE3}" xr6:coauthVersionLast="47" xr6:coauthVersionMax="47" xr10:uidLastSave="{00000000-0000-0000-0000-000000000000}"/>
  <bookViews>
    <workbookView xWindow="-108" yWindow="-108" windowWidth="23256" windowHeight="13896" xr2:uid="{7509CAFF-4381-4E63-8E69-F8D7F5B0496E}"/>
  </bookViews>
  <sheets>
    <sheet name="指定管理者分析グラフ" sheetId="4" r:id="rId1"/>
  </sheets>
  <definedNames>
    <definedName name="_xlnm.Print_Area" localSheetId="0">指定管理者分析グラフ!$A$1:$CX$618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T469" i="4" l="1"/>
  <c r="CO469" i="4"/>
  <c r="CJ469" i="4"/>
  <c r="CE469" i="4"/>
  <c r="BZ469" i="4"/>
  <c r="BU469" i="4"/>
  <c r="AI469" i="4"/>
  <c r="AC469" i="4"/>
  <c r="W469" i="4"/>
  <c r="Q469" i="4"/>
  <c r="K469" i="4"/>
  <c r="BK382" i="4"/>
  <c r="BD382" i="4"/>
  <c r="AW382" i="4"/>
  <c r="AP382" i="4"/>
  <c r="AF382" i="4"/>
  <c r="Y382" i="4"/>
  <c r="R382" i="4"/>
  <c r="K382" i="4"/>
  <c r="U612" i="4"/>
  <c r="BQ469" i="4"/>
  <c r="AW469" i="4"/>
  <c r="BA469" i="4"/>
  <c r="BE469" i="4"/>
  <c r="BI469" i="4"/>
  <c r="BM469" i="4"/>
  <c r="AS469" i="4"/>
  <c r="AP469" i="4"/>
  <c r="AF294" i="4"/>
  <c r="R294" i="4"/>
  <c r="Y294" i="4"/>
  <c r="K294" i="4"/>
  <c r="CP294" i="4"/>
  <c r="CB294" i="4"/>
  <c r="CI294" i="4"/>
  <c r="BU294" i="4"/>
  <c r="BK294" i="4"/>
  <c r="AW294" i="4"/>
  <c r="BD294" i="4"/>
  <c r="AP294" i="4"/>
  <c r="CP208" i="4"/>
  <c r="CB208" i="4"/>
  <c r="CI208" i="4"/>
  <c r="BU208" i="4"/>
  <c r="BK208" i="4"/>
  <c r="AW208" i="4"/>
  <c r="BD208" i="4"/>
  <c r="AP208" i="4"/>
  <c r="AF208" i="4"/>
  <c r="R208" i="4"/>
  <c r="Y208" i="4"/>
  <c r="K208" i="4"/>
  <c r="CE122" i="4"/>
  <c r="CO122" i="4"/>
  <c r="BU122" i="4"/>
  <c r="AV37" i="4"/>
  <c r="BB37" i="4"/>
  <c r="BH37" i="4"/>
  <c r="BN37" i="4"/>
  <c r="AP37" i="4"/>
  <c r="P37" i="4"/>
  <c r="U37" i="4"/>
  <c r="Z37" i="4"/>
  <c r="AE37" i="4"/>
  <c r="AJ37" i="4"/>
  <c r="K37" i="4"/>
</calcChain>
</file>

<file path=xl/sharedStrings.xml><?xml version="1.0" encoding="utf-8"?>
<sst xmlns="http://schemas.openxmlformats.org/spreadsheetml/2006/main" count="388" uniqueCount="214">
  <si>
    <t>指定管理者アンケート集計・分析表　〔令和 7年度〕</t>
    <rPh sb="0" eb="2">
      <t>シテイ</t>
    </rPh>
    <rPh sb="2" eb="5">
      <t>カンリシャ</t>
    </rPh>
    <rPh sb="10" eb="12">
      <t>シュウケイ</t>
    </rPh>
    <rPh sb="13" eb="15">
      <t>ブンセキ</t>
    </rPh>
    <rPh sb="15" eb="16">
      <t>ヒョウ</t>
    </rPh>
    <rPh sb="18" eb="19">
      <t>レイ</t>
    </rPh>
    <rPh sb="19" eb="20">
      <t>ワ</t>
    </rPh>
    <rPh sb="22" eb="24">
      <t>ネンド</t>
    </rPh>
    <rPh sb="23" eb="24">
      <t>ドヘイネンド</t>
    </rPh>
    <phoneticPr fontId="4"/>
  </si>
  <si>
    <t>質問内容</t>
    <rPh sb="0" eb="2">
      <t>シツモン</t>
    </rPh>
    <rPh sb="2" eb="4">
      <t>ナイヨウ</t>
    </rPh>
    <phoneticPr fontId="4"/>
  </si>
  <si>
    <t xml:space="preserve"> ２．本日の主な来館目的についてうかがいます。</t>
    <rPh sb="3" eb="5">
      <t>ホンジツ</t>
    </rPh>
    <rPh sb="6" eb="7">
      <t>オモ</t>
    </rPh>
    <rPh sb="8" eb="10">
      <t>ライカン</t>
    </rPh>
    <rPh sb="10" eb="12">
      <t>モクテキ</t>
    </rPh>
    <phoneticPr fontId="4"/>
  </si>
  <si>
    <t>（複数回答）</t>
    <rPh sb="1" eb="5">
      <t>フクスウカイトウ</t>
    </rPh>
    <phoneticPr fontId="4"/>
  </si>
  <si>
    <t>※複数回答は無回答としてカウント</t>
    <rPh sb="1" eb="5">
      <t>フクスウカイトウ</t>
    </rPh>
    <rPh sb="6" eb="9">
      <t>ムカイトウ</t>
    </rPh>
    <phoneticPr fontId="4"/>
  </si>
  <si>
    <t>選択肢</t>
    <rPh sb="0" eb="3">
      <t>センタクシ</t>
    </rPh>
    <phoneticPr fontId="4"/>
  </si>
  <si>
    <t>大変満足</t>
    <rPh sb="0" eb="2">
      <t>タイヘン</t>
    </rPh>
    <rPh sb="2" eb="4">
      <t>マンゾク</t>
    </rPh>
    <phoneticPr fontId="4"/>
  </si>
  <si>
    <t>満足</t>
    <rPh sb="0" eb="2">
      <t>マンゾク</t>
    </rPh>
    <phoneticPr fontId="4"/>
  </si>
  <si>
    <t>不満</t>
    <rPh sb="0" eb="2">
      <t>フマン</t>
    </rPh>
    <phoneticPr fontId="4"/>
  </si>
  <si>
    <t>大変不満</t>
    <rPh sb="0" eb="2">
      <t>タイヘン</t>
    </rPh>
    <rPh sb="2" eb="4">
      <t>フマン</t>
    </rPh>
    <phoneticPr fontId="4"/>
  </si>
  <si>
    <t>わからない</t>
    <phoneticPr fontId="4"/>
  </si>
  <si>
    <t>無回答</t>
    <rPh sb="0" eb="3">
      <t>ムカイトウ</t>
    </rPh>
    <phoneticPr fontId="4"/>
  </si>
  <si>
    <t>自習</t>
    <phoneticPr fontId="4"/>
  </si>
  <si>
    <t>展示</t>
    <phoneticPr fontId="4"/>
  </si>
  <si>
    <t>研修・講座・イベント等</t>
    <phoneticPr fontId="4"/>
  </si>
  <si>
    <t>飲食・休憩等</t>
    <phoneticPr fontId="4"/>
  </si>
  <si>
    <t>票数</t>
    <rPh sb="0" eb="2">
      <t>ヒョウスウ</t>
    </rPh>
    <phoneticPr fontId="4"/>
  </si>
  <si>
    <t>構成比</t>
    <rPh sb="0" eb="3">
      <t>コウセイヒ</t>
    </rPh>
    <phoneticPr fontId="4"/>
  </si>
  <si>
    <t>前年構成比</t>
    <rPh sb="0" eb="2">
      <t>ゼンネン</t>
    </rPh>
    <rPh sb="2" eb="5">
      <t>コウセイヒ</t>
    </rPh>
    <phoneticPr fontId="4"/>
  </si>
  <si>
    <t>-</t>
    <phoneticPr fontId="4"/>
  </si>
  <si>
    <t>統計表</t>
    <rPh sb="0" eb="3">
      <t>トウケイヒョウ</t>
    </rPh>
    <phoneticPr fontId="4"/>
  </si>
  <si>
    <t>アンケート分析</t>
    <rPh sb="5" eb="7">
      <t>ブンセキ</t>
    </rPh>
    <phoneticPr fontId="4"/>
  </si>
  <si>
    <t>今後の対応</t>
    <rPh sb="0" eb="2">
      <t>コンゴ</t>
    </rPh>
    <rPh sb="3" eb="5">
      <t>タイオウ</t>
    </rPh>
    <phoneticPr fontId="4"/>
  </si>
  <si>
    <t>HP（図書館）</t>
    <rPh sb="3" eb="6">
      <t>トショカン</t>
    </rPh>
    <phoneticPr fontId="4"/>
  </si>
  <si>
    <t>HP（指定管理者）</t>
    <rPh sb="3" eb="8">
      <t>シテイカンリシャ</t>
    </rPh>
    <phoneticPr fontId="4"/>
  </si>
  <si>
    <t>X（図書館）</t>
    <rPh sb="2" eb="5">
      <t>トショカン</t>
    </rPh>
    <phoneticPr fontId="4"/>
  </si>
  <si>
    <t>X（指定管理者）</t>
    <rPh sb="2" eb="7">
      <t>シテイカンリシャ</t>
    </rPh>
    <phoneticPr fontId="4"/>
  </si>
  <si>
    <t>その他SNS</t>
    <rPh sb="2" eb="3">
      <t>ホカ</t>
    </rPh>
    <phoneticPr fontId="4"/>
  </si>
  <si>
    <t>メールマガジン</t>
    <phoneticPr fontId="4"/>
  </si>
  <si>
    <t>新聞・雑誌</t>
    <rPh sb="0" eb="2">
      <t>シンブン</t>
    </rPh>
    <rPh sb="3" eb="5">
      <t>ザッシ</t>
    </rPh>
    <phoneticPr fontId="4"/>
  </si>
  <si>
    <t>掲示物・配布物</t>
    <rPh sb="0" eb="3">
      <t>ケイジブツ</t>
    </rPh>
    <rPh sb="4" eb="7">
      <t>ハイフブツ</t>
    </rPh>
    <phoneticPr fontId="4"/>
  </si>
  <si>
    <t>特にない</t>
    <rPh sb="0" eb="1">
      <t>トク</t>
    </rPh>
    <phoneticPr fontId="4"/>
  </si>
  <si>
    <t>その他</t>
    <rPh sb="2" eb="3">
      <t>ホカ</t>
    </rPh>
    <phoneticPr fontId="4"/>
  </si>
  <si>
    <t>x</t>
    <phoneticPr fontId="4"/>
  </si>
  <si>
    <t>Facebook</t>
    <phoneticPr fontId="4"/>
  </si>
  <si>
    <t>Instagram</t>
    <phoneticPr fontId="4"/>
  </si>
  <si>
    <t>利用していない</t>
    <rPh sb="0" eb="2">
      <t>リヨウ</t>
    </rPh>
    <phoneticPr fontId="4"/>
  </si>
  <si>
    <t>知っている</t>
    <rPh sb="0" eb="1">
      <t>シ</t>
    </rPh>
    <phoneticPr fontId="4"/>
  </si>
  <si>
    <t>知らない</t>
    <rPh sb="0" eb="1">
      <t>シ</t>
    </rPh>
    <phoneticPr fontId="4"/>
  </si>
  <si>
    <t>情報伝達にHPが機能していることを踏まえ、常に新しい情報を提供し、効果的に利用していくよう心がける。</t>
    <rPh sb="0" eb="2">
      <t>ジョウホウ</t>
    </rPh>
    <rPh sb="2" eb="4">
      <t>デンタツ</t>
    </rPh>
    <rPh sb="8" eb="10">
      <t>キノウ</t>
    </rPh>
    <rPh sb="17" eb="18">
      <t>フ</t>
    </rPh>
    <rPh sb="21" eb="22">
      <t>ツネ</t>
    </rPh>
    <rPh sb="23" eb="24">
      <t>アタラ</t>
    </rPh>
    <rPh sb="26" eb="28">
      <t>ジョウホウ</t>
    </rPh>
    <rPh sb="29" eb="31">
      <t>テイキョウ</t>
    </rPh>
    <rPh sb="33" eb="36">
      <t>コウカテキ</t>
    </rPh>
    <rPh sb="37" eb="39">
      <t>リヨウ</t>
    </rPh>
    <rPh sb="45" eb="46">
      <t>ココロ</t>
    </rPh>
    <phoneticPr fontId="4"/>
  </si>
  <si>
    <t>イベントの広報など、引き続き指定管理者のⅩからの最新情報の発信に努める。画像を効果的に利用し、具体的にイメージができてほかの人に伝えたくなるような情報の発信を心がける。</t>
    <rPh sb="5" eb="7">
      <t>コウホウ</t>
    </rPh>
    <rPh sb="10" eb="11">
      <t>ヒ</t>
    </rPh>
    <rPh sb="12" eb="13">
      <t>ツヅ</t>
    </rPh>
    <rPh sb="14" eb="18">
      <t>シテイカンリ</t>
    </rPh>
    <rPh sb="18" eb="19">
      <t>シャ</t>
    </rPh>
    <rPh sb="24" eb="26">
      <t>サイシン</t>
    </rPh>
    <rPh sb="26" eb="28">
      <t>ジョウホウ</t>
    </rPh>
    <rPh sb="29" eb="31">
      <t>ハッシン</t>
    </rPh>
    <rPh sb="32" eb="33">
      <t>ツト</t>
    </rPh>
    <rPh sb="47" eb="50">
      <t>グタイテキ</t>
    </rPh>
    <rPh sb="62" eb="63">
      <t>ヒト</t>
    </rPh>
    <rPh sb="64" eb="65">
      <t>ツタ</t>
    </rPh>
    <rPh sb="73" eb="75">
      <t>ジョウホウ</t>
    </rPh>
    <rPh sb="76" eb="78">
      <t>ハッシン</t>
    </rPh>
    <rPh sb="79" eb="80">
      <t>ココロ</t>
    </rPh>
    <phoneticPr fontId="4"/>
  </si>
  <si>
    <t>イベントや広報を通じ、これらの部門を民間企業が運営することによって生じる利点を継続的、積極的に周知するとともに、図書館と連携を十分に取り、より質の高いサービスを提供する。</t>
    <rPh sb="5" eb="7">
      <t>コウホウ</t>
    </rPh>
    <rPh sb="8" eb="9">
      <t>ツウ</t>
    </rPh>
    <rPh sb="15" eb="17">
      <t>ブモン</t>
    </rPh>
    <rPh sb="18" eb="22">
      <t>ミンカンキギョウ</t>
    </rPh>
    <rPh sb="23" eb="25">
      <t>ウンエイ</t>
    </rPh>
    <rPh sb="33" eb="34">
      <t>ショウ</t>
    </rPh>
    <rPh sb="36" eb="38">
      <t>リテン</t>
    </rPh>
    <rPh sb="39" eb="42">
      <t>ケイゾクテキ</t>
    </rPh>
    <rPh sb="43" eb="46">
      <t>セッキョクテキ</t>
    </rPh>
    <rPh sb="47" eb="49">
      <t>シュウチ</t>
    </rPh>
    <rPh sb="56" eb="59">
      <t>トショカン</t>
    </rPh>
    <rPh sb="60" eb="62">
      <t>レンケイ</t>
    </rPh>
    <rPh sb="63" eb="65">
      <t>ジュウブン</t>
    </rPh>
    <rPh sb="66" eb="67">
      <t>ト</t>
    </rPh>
    <rPh sb="71" eb="72">
      <t>シツ</t>
    </rPh>
    <rPh sb="73" eb="74">
      <t>タカ</t>
    </rPh>
    <rPh sb="80" eb="82">
      <t>テイキョウ</t>
    </rPh>
    <phoneticPr fontId="4"/>
  </si>
  <si>
    <t>　８－１．館内の環境維持や施設の情報提供は適切だと思いますか？</t>
    <rPh sb="5" eb="7">
      <t>カンナイ</t>
    </rPh>
    <rPh sb="8" eb="12">
      <t>カンキョウイジ</t>
    </rPh>
    <rPh sb="13" eb="15">
      <t>シセツ</t>
    </rPh>
    <rPh sb="16" eb="18">
      <t>ジョウホウ</t>
    </rPh>
    <rPh sb="18" eb="19">
      <t>テイ</t>
    </rPh>
    <phoneticPr fontId="4"/>
  </si>
  <si>
    <t>　※ 明るさについて</t>
    <rPh sb="3" eb="4">
      <t>アカ</t>
    </rPh>
    <phoneticPr fontId="4"/>
  </si>
  <si>
    <t>　※　清掃状況について</t>
    <rPh sb="3" eb="7">
      <t>セイソウジョウキョウ</t>
    </rPh>
    <phoneticPr fontId="4"/>
  </si>
  <si>
    <t>よい</t>
    <phoneticPr fontId="4"/>
  </si>
  <si>
    <t>ふつう</t>
    <phoneticPr fontId="4"/>
  </si>
  <si>
    <t>よくない</t>
    <phoneticPr fontId="4"/>
  </si>
  <si>
    <t>　※ 館内掲示について</t>
    <rPh sb="3" eb="5">
      <t>カンナイ</t>
    </rPh>
    <rPh sb="5" eb="7">
      <t>ケイジ</t>
    </rPh>
    <phoneticPr fontId="4"/>
  </si>
  <si>
    <t>スタッフの対応は十分でしたか？</t>
    <rPh sb="5" eb="7">
      <t>タイオウ</t>
    </rPh>
    <rPh sb="8" eb="10">
      <t>ジュウブン</t>
    </rPh>
    <phoneticPr fontId="4"/>
  </si>
  <si>
    <t>ある</t>
    <phoneticPr fontId="4"/>
  </si>
  <si>
    <t>ない</t>
    <phoneticPr fontId="4"/>
  </si>
  <si>
    <t>無回答</t>
    <rPh sb="0" eb="3">
      <t>ナシカイトウ</t>
    </rPh>
    <phoneticPr fontId="4"/>
  </si>
  <si>
    <t>指定管理者アンケート集計・分析表　〔令和 7年度〕</t>
    <rPh sb="0" eb="1">
      <t>ヒ</t>
    </rPh>
    <rPh sb="2" eb="3">
      <t>ツヅ</t>
    </rPh>
    <phoneticPr fontId="4"/>
  </si>
  <si>
    <t>　１０．食堂・カフェを利用したことがありますか？</t>
    <rPh sb="4" eb="6">
      <t>ショクドウ</t>
    </rPh>
    <rPh sb="11" eb="13">
      <t>リヨウ</t>
    </rPh>
    <phoneticPr fontId="4"/>
  </si>
  <si>
    <t>メニュー</t>
    <phoneticPr fontId="4"/>
  </si>
  <si>
    <t>味</t>
    <rPh sb="0" eb="1">
      <t>アジ</t>
    </rPh>
    <phoneticPr fontId="4"/>
  </si>
  <si>
    <t>価格</t>
    <rPh sb="0" eb="2">
      <t>カカク</t>
    </rPh>
    <phoneticPr fontId="4"/>
  </si>
  <si>
    <t>雰囲気</t>
    <rPh sb="0" eb="3">
      <t>フンイキ</t>
    </rPh>
    <phoneticPr fontId="4"/>
  </si>
  <si>
    <t>　１１．どなたと来られましたか？</t>
    <rPh sb="8" eb="9">
      <t>コ</t>
    </rPh>
    <phoneticPr fontId="4"/>
  </si>
  <si>
    <t>　１３ー２．ご自身（回答者）についてうかがいます。</t>
    <rPh sb="7" eb="9">
      <t>ジシン</t>
    </rPh>
    <rPh sb="10" eb="13">
      <t>カイトウシャ</t>
    </rPh>
    <phoneticPr fontId="4"/>
  </si>
  <si>
    <t>　１３ー３．ご自身（回答者）についてうかがいます。</t>
    <rPh sb="7" eb="9">
      <t>ジシン</t>
    </rPh>
    <rPh sb="10" eb="13">
      <t>カイトウシャ</t>
    </rPh>
    <phoneticPr fontId="4"/>
  </si>
  <si>
    <t>ひとりで</t>
    <phoneticPr fontId="4"/>
  </si>
  <si>
    <t>家族と</t>
    <rPh sb="0" eb="2">
      <t>カゾク</t>
    </rPh>
    <phoneticPr fontId="4"/>
  </si>
  <si>
    <t>友人・知人と</t>
    <rPh sb="0" eb="2">
      <t>ユウジン</t>
    </rPh>
    <rPh sb="3" eb="5">
      <t>チジン</t>
    </rPh>
    <phoneticPr fontId="4"/>
  </si>
  <si>
    <t>その他</t>
    <rPh sb="2" eb="3">
      <t>タ</t>
    </rPh>
    <phoneticPr fontId="4"/>
  </si>
  <si>
    <t>20歳未満</t>
    <rPh sb="2" eb="3">
      <t>サイ</t>
    </rPh>
    <rPh sb="3" eb="5">
      <t>ミマン</t>
    </rPh>
    <phoneticPr fontId="4"/>
  </si>
  <si>
    <t>20歳代</t>
    <rPh sb="2" eb="3">
      <t>サイ</t>
    </rPh>
    <rPh sb="3" eb="4">
      <t>ダイ</t>
    </rPh>
    <phoneticPr fontId="4"/>
  </si>
  <si>
    <t>30歳代</t>
    <rPh sb="2" eb="3">
      <t>サイ</t>
    </rPh>
    <rPh sb="3" eb="4">
      <t>ダイ</t>
    </rPh>
    <phoneticPr fontId="4"/>
  </si>
  <si>
    <t>40歳代</t>
    <rPh sb="2" eb="3">
      <t>サイ</t>
    </rPh>
    <rPh sb="3" eb="4">
      <t>ダイ</t>
    </rPh>
    <phoneticPr fontId="4"/>
  </si>
  <si>
    <t>50歳代</t>
    <rPh sb="2" eb="3">
      <t>サイ</t>
    </rPh>
    <rPh sb="3" eb="4">
      <t>ダイ</t>
    </rPh>
    <phoneticPr fontId="4"/>
  </si>
  <si>
    <t>60歳代</t>
    <rPh sb="2" eb="3">
      <t>サイ</t>
    </rPh>
    <rPh sb="3" eb="4">
      <t>ダイ</t>
    </rPh>
    <phoneticPr fontId="4"/>
  </si>
  <si>
    <t>70歳以上</t>
    <rPh sb="2" eb="3">
      <t>サイ</t>
    </rPh>
    <rPh sb="3" eb="5">
      <t>イジョウ</t>
    </rPh>
    <phoneticPr fontId="4"/>
  </si>
  <si>
    <t>東大阪市</t>
    <rPh sb="0" eb="1">
      <t>ヒガシ</t>
    </rPh>
    <rPh sb="1" eb="4">
      <t>オオサカシ</t>
    </rPh>
    <phoneticPr fontId="4"/>
  </si>
  <si>
    <t>大阪市</t>
    <rPh sb="0" eb="2">
      <t>オオサカ</t>
    </rPh>
    <rPh sb="2" eb="3">
      <t>シ</t>
    </rPh>
    <phoneticPr fontId="4"/>
  </si>
  <si>
    <t>大阪府</t>
    <rPh sb="0" eb="3">
      <t>オオサカフ</t>
    </rPh>
    <phoneticPr fontId="4"/>
  </si>
  <si>
    <t>奈良県</t>
    <rPh sb="0" eb="3">
      <t>ナラケン</t>
    </rPh>
    <phoneticPr fontId="4"/>
  </si>
  <si>
    <t>無回答</t>
    <rPh sb="0" eb="3">
      <t>ムカイトウ</t>
    </rPh>
    <phoneticPr fontId="3"/>
  </si>
  <si>
    <t>無回答</t>
    <phoneticPr fontId="3"/>
  </si>
  <si>
    <t>　８－３．館内の総合案内での情報提供は適切だと思いますか？</t>
    <rPh sb="5" eb="7">
      <t>カンナイ</t>
    </rPh>
    <rPh sb="8" eb="12">
      <t>ソウゴウアンナイ</t>
    </rPh>
    <rPh sb="14" eb="18">
      <t>ジョウホウテイキョウ</t>
    </rPh>
    <rPh sb="19" eb="21">
      <t>テキセツ</t>
    </rPh>
    <rPh sb="23" eb="24">
      <t>オモ</t>
    </rPh>
    <phoneticPr fontId="4"/>
  </si>
  <si>
    <t>　８－４．館内の掲示による情報提供は適切だと思いますか？</t>
    <rPh sb="5" eb="7">
      <t>カンナイ</t>
    </rPh>
    <rPh sb="8" eb="10">
      <t>ケイジ</t>
    </rPh>
    <rPh sb="13" eb="17">
      <t>ジョウホウテイキョウ</t>
    </rPh>
    <rPh sb="18" eb="20">
      <t>テキセツ</t>
    </rPh>
    <rPh sb="22" eb="23">
      <t>オモ</t>
    </rPh>
    <phoneticPr fontId="4"/>
  </si>
  <si>
    <t>良いと思うところ全てに✓してください。</t>
    <rPh sb="0" eb="1">
      <t>ヨ</t>
    </rPh>
    <rPh sb="3" eb="4">
      <t>オモ</t>
    </rPh>
    <rPh sb="8" eb="9">
      <t>スベ</t>
    </rPh>
    <phoneticPr fontId="4"/>
  </si>
  <si>
    <t>　８－２．館内の環境維持や施設の情報提供は適切だと思いますか？</t>
    <rPh sb="5" eb="7">
      <t>カンナイ</t>
    </rPh>
    <rPh sb="8" eb="12">
      <t>カンキョウイジ</t>
    </rPh>
    <rPh sb="13" eb="15">
      <t>シセツ</t>
    </rPh>
    <rPh sb="16" eb="18">
      <t>ジョウホウ</t>
    </rPh>
    <rPh sb="18" eb="19">
      <t>テイ</t>
    </rPh>
    <phoneticPr fontId="4"/>
  </si>
  <si>
    <t xml:space="preserve"> ※年齢</t>
    <phoneticPr fontId="3"/>
  </si>
  <si>
    <t>※住所</t>
    <phoneticPr fontId="3"/>
  </si>
  <si>
    <t>※食堂の利用</t>
    <phoneticPr fontId="3"/>
  </si>
  <si>
    <t>※カフェの利用</t>
    <rPh sb="5" eb="7">
      <t>リヨウ</t>
    </rPh>
    <phoneticPr fontId="3"/>
  </si>
  <si>
    <t>　４－２．当館の情報にかかわらず、よく利用するSNSがあれば教えてください。</t>
    <rPh sb="5" eb="7">
      <t>トウカン</t>
    </rPh>
    <rPh sb="8" eb="10">
      <t>ジョウホウ</t>
    </rPh>
    <rPh sb="19" eb="21">
      <t>リヨウ</t>
    </rPh>
    <phoneticPr fontId="4"/>
  </si>
  <si>
    <t>　４．当館の情報（開館時間・アクセス等の基本情報やイベント等）をどのように得ていますか？</t>
    <rPh sb="3" eb="5">
      <t>ジョウホウ</t>
    </rPh>
    <rPh sb="6" eb="8">
      <t>カイカン</t>
    </rPh>
    <rPh sb="8" eb="10">
      <t>ジカン</t>
    </rPh>
    <rPh sb="15" eb="16">
      <t>ナド</t>
    </rPh>
    <phoneticPr fontId="4"/>
  </si>
  <si>
    <t xml:space="preserve"> １．本日ご利用いただいて、当館の全体的な満足度についてうかがいます。</t>
    <rPh sb="3" eb="5">
      <t>ホンジツ</t>
    </rPh>
    <rPh sb="6" eb="8">
      <t>リヨウ</t>
    </rPh>
    <rPh sb="14" eb="16">
      <t>トウカン</t>
    </rPh>
    <rPh sb="17" eb="20">
      <t>ゼンタイテキ</t>
    </rPh>
    <phoneticPr fontId="4"/>
  </si>
  <si>
    <t>指定管理者アンケート集計・分析表　〔令和 7年度〕</t>
    <phoneticPr fontId="3"/>
  </si>
  <si>
    <t>　９－２．ライティホール・会議室を利用された方にうかがいます。</t>
    <phoneticPr fontId="4"/>
  </si>
  <si>
    <t>資料の利用
（閲覧・貸出返却・複写）　　　　　　　</t>
    <phoneticPr fontId="4"/>
  </si>
  <si>
    <t>自 令和7年 11月19日(水)～至 令和 7年 11月 30日(日)</t>
    <phoneticPr fontId="3"/>
  </si>
  <si>
    <t>　※　総合案内での情報提供について</t>
    <rPh sb="3" eb="5">
      <t>ソウゴウ</t>
    </rPh>
    <rPh sb="5" eb="7">
      <t>アンナイ</t>
    </rPh>
    <rPh sb="9" eb="13">
      <t>ジョウホウテイキョウ</t>
    </rPh>
    <phoneticPr fontId="4"/>
  </si>
  <si>
    <t>※複数回答は無回答としてカウント</t>
    <phoneticPr fontId="3"/>
  </si>
  <si>
    <t>・</t>
    <phoneticPr fontId="3"/>
  </si>
  <si>
    <t>　９ー１．ライティホール・会議室を利用したことがありますか？</t>
    <rPh sb="13" eb="16">
      <t>カイギシツ</t>
    </rPh>
    <rPh sb="17" eb="19">
      <t>リヨウ</t>
    </rPh>
    <phoneticPr fontId="4"/>
  </si>
  <si>
    <t>大阪府市町村（東大阪市、大阪市外）</t>
    <rPh sb="0" eb="3">
      <t>オオサカフ</t>
    </rPh>
    <rPh sb="3" eb="6">
      <t>シチョウソン</t>
    </rPh>
    <rPh sb="7" eb="11">
      <t>ヒガシオオサカシ</t>
    </rPh>
    <rPh sb="12" eb="15">
      <t>オオサカシ</t>
    </rPh>
    <rPh sb="15" eb="16">
      <t>ソト</t>
    </rPh>
    <phoneticPr fontId="3"/>
  </si>
  <si>
    <t>票数</t>
    <rPh sb="0" eb="2">
      <t>ヒョウスウ</t>
    </rPh>
    <phoneticPr fontId="3"/>
  </si>
  <si>
    <t>「生活習慣病予防」がテーマの食事や運動のセミナー</t>
    <phoneticPr fontId="3"/>
  </si>
  <si>
    <t>大阪に関係する作家・エッセイストの講演会</t>
    <phoneticPr fontId="3"/>
  </si>
  <si>
    <t>本を読む人がふえるイベント</t>
    <phoneticPr fontId="3"/>
  </si>
  <si>
    <t>無料で見られる演劇、手話サークル</t>
    <phoneticPr fontId="3"/>
  </si>
  <si>
    <t>赤ちゃん・幼児向けのイベント</t>
    <rPh sb="5" eb="7">
      <t>ヨウジ</t>
    </rPh>
    <phoneticPr fontId="3"/>
  </si>
  <si>
    <t>作家の講演会</t>
    <phoneticPr fontId="3"/>
  </si>
  <si>
    <t>スポーツ関連のイベント</t>
    <phoneticPr fontId="3"/>
  </si>
  <si>
    <t>テレビゲームの大会やイベント</t>
    <phoneticPr fontId="3"/>
  </si>
  <si>
    <t>合気道、格闘技などの護身術</t>
    <rPh sb="4" eb="7">
      <t>カクトウギ</t>
    </rPh>
    <phoneticPr fontId="3"/>
  </si>
  <si>
    <t>怪談ライブ</t>
    <phoneticPr fontId="3"/>
  </si>
  <si>
    <t>珍しい古い映画の上映会</t>
    <phoneticPr fontId="3"/>
  </si>
  <si>
    <t>日本史・海外史をテーマにしたイベント</t>
    <rPh sb="0" eb="3">
      <t>ニホンシ</t>
    </rPh>
    <rPh sb="4" eb="7">
      <t>カイガイシ</t>
    </rPh>
    <phoneticPr fontId="3"/>
  </si>
  <si>
    <t>府内市町村の紹介の様なイベント</t>
    <phoneticPr fontId="3"/>
  </si>
  <si>
    <t>”セカンドライフの楽しみ方”講演会</t>
    <phoneticPr fontId="3"/>
  </si>
  <si>
    <t>俳句講座など</t>
    <phoneticPr fontId="3"/>
  </si>
  <si>
    <t>ワークショップ、子供がよろこびそうな催事</t>
    <phoneticPr fontId="3"/>
  </si>
  <si>
    <t>語学教室</t>
    <phoneticPr fontId="3"/>
  </si>
  <si>
    <t>ＡＩなどの講演</t>
    <phoneticPr fontId="3"/>
  </si>
  <si>
    <t>虫のイベント</t>
    <phoneticPr fontId="3"/>
  </si>
  <si>
    <t>声優による童話アフレコ</t>
    <phoneticPr fontId="3"/>
  </si>
  <si>
    <t>経済の先行きについての講演会</t>
    <phoneticPr fontId="3"/>
  </si>
  <si>
    <t>作家、学者、YouTuberなどの公演会</t>
    <phoneticPr fontId="3"/>
  </si>
  <si>
    <t>日本や世界の各地で伝承されている舞踏又は演奏会</t>
    <phoneticPr fontId="3"/>
  </si>
  <si>
    <t>小中学生が興味を持つ本の説明会や展示があれば子供と一緒に来たい</t>
    <phoneticPr fontId="3"/>
  </si>
  <si>
    <t>展示を今のまま、突飛なことをせず継続して下さい</t>
    <phoneticPr fontId="3"/>
  </si>
  <si>
    <t>就活の講演会など</t>
    <phoneticPr fontId="3"/>
  </si>
  <si>
    <t>鉄道関係の企画があれば</t>
    <phoneticPr fontId="3"/>
  </si>
  <si>
    <t>地元に関する歴史について</t>
    <phoneticPr fontId="3"/>
  </si>
  <si>
    <t>司書の、得意な分野別のおススメ書籍の紹介の講演を聞いてみたいです</t>
    <phoneticPr fontId="3"/>
  </si>
  <si>
    <t>サイン会</t>
    <phoneticPr fontId="3"/>
  </si>
  <si>
    <t>数学が好きなので、数学系のもの。</t>
    <phoneticPr fontId="3"/>
  </si>
  <si>
    <t>イベントに興味なし</t>
    <phoneticPr fontId="3"/>
  </si>
  <si>
    <t>勉強教えてもらえる会</t>
    <phoneticPr fontId="3"/>
  </si>
  <si>
    <t>資格講座</t>
    <phoneticPr fontId="3"/>
  </si>
  <si>
    <t>美術品、絵画などの展示</t>
    <phoneticPr fontId="3"/>
  </si>
  <si>
    <t>パソコン教室</t>
    <phoneticPr fontId="3"/>
  </si>
  <si>
    <t>伝統芸能。文楽、演劇、歌舞伎など</t>
    <rPh sb="0" eb="4">
      <t>デントウゲイノウ</t>
    </rPh>
    <rPh sb="11" eb="14">
      <t>カブキ</t>
    </rPh>
    <phoneticPr fontId="3"/>
  </si>
  <si>
    <t>起業・各業種のスキルアップのイベント</t>
    <phoneticPr fontId="3"/>
  </si>
  <si>
    <t>医療に関する講義など</t>
    <phoneticPr fontId="3"/>
  </si>
  <si>
    <t>児童書に関るイベントには参加したい</t>
    <phoneticPr fontId="3"/>
  </si>
  <si>
    <t>病気や障害を抱えている人が交流できるような会</t>
    <phoneticPr fontId="3"/>
  </si>
  <si>
    <t>無料相談（弁護士、司法書士、税理士）</t>
    <phoneticPr fontId="3"/>
  </si>
  <si>
    <t>イベントより本を増やして欲しい</t>
    <rPh sb="6" eb="7">
      <t>ホン</t>
    </rPh>
    <rPh sb="8" eb="9">
      <t>フ</t>
    </rPh>
    <rPh sb="12" eb="13">
      <t>ホ</t>
    </rPh>
    <phoneticPr fontId="3"/>
  </si>
  <si>
    <t>八尾市</t>
    <rPh sb="0" eb="3">
      <t>ヤオシ</t>
    </rPh>
    <phoneticPr fontId="3"/>
  </si>
  <si>
    <t>大東市</t>
    <rPh sb="0" eb="3">
      <t>ダイトウシ</t>
    </rPh>
    <phoneticPr fontId="3"/>
  </si>
  <si>
    <t>寝屋川市</t>
    <rPh sb="0" eb="4">
      <t>ネヤガワシ</t>
    </rPh>
    <phoneticPr fontId="3"/>
  </si>
  <si>
    <t>羽曳野市</t>
    <rPh sb="0" eb="4">
      <t>ハビキノシ</t>
    </rPh>
    <phoneticPr fontId="3"/>
  </si>
  <si>
    <t>松原市</t>
    <rPh sb="0" eb="3">
      <t>マツバラシ</t>
    </rPh>
    <phoneticPr fontId="3"/>
  </si>
  <si>
    <t>高槻市</t>
    <rPh sb="0" eb="3">
      <t>タカツキシ</t>
    </rPh>
    <phoneticPr fontId="3"/>
  </si>
  <si>
    <t>吹田市</t>
    <rPh sb="0" eb="3">
      <t>スイタシ</t>
    </rPh>
    <phoneticPr fontId="3"/>
  </si>
  <si>
    <t>枚方市</t>
    <rPh sb="0" eb="3">
      <t>ヒラカタシ</t>
    </rPh>
    <phoneticPr fontId="3"/>
  </si>
  <si>
    <t>堺市</t>
    <rPh sb="0" eb="2">
      <t>サカイシ</t>
    </rPh>
    <phoneticPr fontId="3"/>
  </si>
  <si>
    <t>和泉市</t>
    <rPh sb="0" eb="3">
      <t>イズミシ</t>
    </rPh>
    <phoneticPr fontId="3"/>
  </si>
  <si>
    <t>豊中市</t>
    <rPh sb="0" eb="3">
      <t>トヨナカシ</t>
    </rPh>
    <phoneticPr fontId="3"/>
  </si>
  <si>
    <t>泉大津市</t>
    <rPh sb="0" eb="4">
      <t>イズミオオツシ</t>
    </rPh>
    <phoneticPr fontId="3"/>
  </si>
  <si>
    <t>茨木市</t>
    <rPh sb="0" eb="3">
      <t>イバラキシ</t>
    </rPh>
    <phoneticPr fontId="3"/>
  </si>
  <si>
    <t>守口市</t>
    <rPh sb="0" eb="3">
      <t>モリグチシ</t>
    </rPh>
    <phoneticPr fontId="3"/>
  </si>
  <si>
    <t>富田林市</t>
    <rPh sb="0" eb="4">
      <t>トンダバヤシシ</t>
    </rPh>
    <phoneticPr fontId="3"/>
  </si>
  <si>
    <t>交野市</t>
    <rPh sb="0" eb="3">
      <t>カタノシ</t>
    </rPh>
    <phoneticPr fontId="3"/>
  </si>
  <si>
    <t>柏原氏</t>
    <rPh sb="0" eb="3">
      <t>カシハラシ</t>
    </rPh>
    <phoneticPr fontId="3"/>
  </si>
  <si>
    <t>池田市</t>
    <rPh sb="0" eb="3">
      <t>イケダシ</t>
    </rPh>
    <phoneticPr fontId="3"/>
  </si>
  <si>
    <t>岸和田市</t>
    <rPh sb="0" eb="4">
      <t>キシワダシ</t>
    </rPh>
    <phoneticPr fontId="3"/>
  </si>
  <si>
    <t>藤井寺市</t>
    <rPh sb="0" eb="4">
      <t>フジイデラシ</t>
    </rPh>
    <phoneticPr fontId="3"/>
  </si>
  <si>
    <t>四条畷市</t>
    <rPh sb="0" eb="4">
      <t>シジョウナワテシ</t>
    </rPh>
    <phoneticPr fontId="3"/>
  </si>
  <si>
    <t>合計</t>
    <rPh sb="0" eb="2">
      <t>ゴウケイ</t>
    </rPh>
    <phoneticPr fontId="3"/>
  </si>
  <si>
    <t>QRコードにて回答</t>
    <rPh sb="7" eb="9">
      <t>カイトウ</t>
    </rPh>
    <phoneticPr fontId="3"/>
  </si>
  <si>
    <t>≪内訳≫</t>
    <rPh sb="1" eb="3">
      <t>ウチワケ</t>
    </rPh>
    <phoneticPr fontId="3"/>
  </si>
  <si>
    <t>アンケート用紙にて回答</t>
    <rPh sb="5" eb="7">
      <t>ヨウシ</t>
    </rPh>
    <rPh sb="9" eb="11">
      <t>カイトウ</t>
    </rPh>
    <phoneticPr fontId="3"/>
  </si>
  <si>
    <t>○ 回答数増加の要因</t>
    <rPh sb="2" eb="5">
      <t>カイトウスウ</t>
    </rPh>
    <rPh sb="5" eb="7">
      <t>ゾウカ</t>
    </rPh>
    <rPh sb="8" eb="10">
      <t>ヨウイン</t>
    </rPh>
    <phoneticPr fontId="3"/>
  </si>
  <si>
    <t>-</t>
    <phoneticPr fontId="3"/>
  </si>
  <si>
    <t>箕面市・門真市・摂津市</t>
    <rPh sb="0" eb="3">
      <t>ミノオシ</t>
    </rPh>
    <rPh sb="4" eb="7">
      <t>カドマシ</t>
    </rPh>
    <rPh sb="8" eb="11">
      <t>セッツシ</t>
    </rPh>
    <phoneticPr fontId="3"/>
  </si>
  <si>
    <t>貝塚市・泉南市</t>
    <rPh sb="0" eb="3">
      <t>カイヅカシ</t>
    </rPh>
    <rPh sb="4" eb="7">
      <t>センナンシ</t>
    </rPh>
    <phoneticPr fontId="3"/>
  </si>
  <si>
    <t>河内長野市・大阪狭山市・千早赤阪村</t>
    <rPh sb="0" eb="5">
      <t>カワチナガノシ</t>
    </rPh>
    <rPh sb="6" eb="8">
      <t>オオサカ</t>
    </rPh>
    <rPh sb="8" eb="11">
      <t>サヤマシ</t>
    </rPh>
    <rPh sb="12" eb="17">
      <t>チハヤアカサカムラ</t>
    </rPh>
    <phoneticPr fontId="3"/>
  </si>
  <si>
    <t>高石市</t>
    <rPh sb="0" eb="3">
      <t>タカイシシ</t>
    </rPh>
    <phoneticPr fontId="3"/>
  </si>
  <si>
    <t>１３ー３．【大阪府】（その他市町村）</t>
    <rPh sb="6" eb="9">
      <t>オオサカフ</t>
    </rPh>
    <rPh sb="13" eb="14">
      <t>タ</t>
    </rPh>
    <rPh sb="14" eb="17">
      <t>シチョウソン</t>
    </rPh>
    <phoneticPr fontId="3"/>
  </si>
  <si>
    <t>１２．【希望するイベント】（自由記述）</t>
    <rPh sb="4" eb="6">
      <t>キボウ</t>
    </rPh>
    <rPh sb="14" eb="18">
      <t>ジユウキジュツ</t>
    </rPh>
    <phoneticPr fontId="3"/>
  </si>
  <si>
    <t>【　有効枚数 1,７７５枚  （前年 1,014枚)　】</t>
    <rPh sb="2" eb="6">
      <t>ユウコウマイスウ</t>
    </rPh>
    <rPh sb="12" eb="13">
      <t>マイ</t>
    </rPh>
    <rPh sb="24" eb="25">
      <t>マイ</t>
    </rPh>
    <phoneticPr fontId="3"/>
  </si>
  <si>
    <t>人</t>
    <rPh sb="0" eb="1">
      <t>ニン</t>
    </rPh>
    <phoneticPr fontId="3"/>
  </si>
  <si>
    <t>現状、多くの方から高い満足を得ていることから、今後も図書館と緊密に連携し、継続して高評価を得るよう常に利用者への配慮を心がける。</t>
    <rPh sb="0" eb="2">
      <t>ゲンジョウ</t>
    </rPh>
    <rPh sb="3" eb="4">
      <t>オオ</t>
    </rPh>
    <rPh sb="6" eb="7">
      <t>カタ</t>
    </rPh>
    <rPh sb="9" eb="10">
      <t>タカ</t>
    </rPh>
    <rPh sb="11" eb="13">
      <t>マンゾク</t>
    </rPh>
    <rPh sb="14" eb="15">
      <t>エ</t>
    </rPh>
    <rPh sb="23" eb="25">
      <t>コンゴ</t>
    </rPh>
    <rPh sb="26" eb="28">
      <t>トショ</t>
    </rPh>
    <rPh sb="28" eb="29">
      <t>カン</t>
    </rPh>
    <rPh sb="30" eb="32">
      <t>キンミツ</t>
    </rPh>
    <rPh sb="33" eb="35">
      <t>レンケイ</t>
    </rPh>
    <rPh sb="37" eb="39">
      <t>ケイゾク</t>
    </rPh>
    <rPh sb="41" eb="44">
      <t>コウヒョウカ</t>
    </rPh>
    <rPh sb="45" eb="46">
      <t>エ</t>
    </rPh>
    <rPh sb="49" eb="50">
      <t>ツネ</t>
    </rPh>
    <rPh sb="51" eb="54">
      <t>リヨウシャ</t>
    </rPh>
    <rPh sb="56" eb="58">
      <t>ハイリョ</t>
    </rPh>
    <rPh sb="59" eb="60">
      <t>ココロ</t>
    </rPh>
    <phoneticPr fontId="4"/>
  </si>
  <si>
    <t>LINE</t>
    <phoneticPr fontId="4"/>
  </si>
  <si>
    <t>ＬINE、Ⅹ、Instagram、の順に回答が分布している。</t>
    <rPh sb="18" eb="19">
      <t>ジュン</t>
    </rPh>
    <rPh sb="20" eb="22">
      <t>カイトウ</t>
    </rPh>
    <rPh sb="23" eb="25">
      <t>ブンプ</t>
    </rPh>
    <phoneticPr fontId="4"/>
  </si>
  <si>
    <t>「ふつう」以上の評価が多く、定期的な照度計測と管理の効果が出ているものと推測するが、「よくない」評価もあることから、継続して利用者に配慮した管理を心掛ける。</t>
    <rPh sb="5" eb="7">
      <t>イジョウ</t>
    </rPh>
    <rPh sb="8" eb="10">
      <t>ヒョウカ</t>
    </rPh>
    <rPh sb="11" eb="12">
      <t>オオ</t>
    </rPh>
    <rPh sb="14" eb="17">
      <t>テイキテキ</t>
    </rPh>
    <rPh sb="18" eb="22">
      <t>ショウドケイソク</t>
    </rPh>
    <rPh sb="23" eb="25">
      <t>カンリ</t>
    </rPh>
    <rPh sb="26" eb="28">
      <t>コウカ</t>
    </rPh>
    <rPh sb="29" eb="30">
      <t>デ</t>
    </rPh>
    <rPh sb="36" eb="38">
      <t>スイソク</t>
    </rPh>
    <rPh sb="48" eb="50">
      <t>ヒョウカ</t>
    </rPh>
    <rPh sb="58" eb="60">
      <t>ケイゾク</t>
    </rPh>
    <rPh sb="62" eb="65">
      <t>リヨウシャ</t>
    </rPh>
    <rPh sb="66" eb="68">
      <t>ハイリョ</t>
    </rPh>
    <rPh sb="70" eb="72">
      <t>カンリ</t>
    </rPh>
    <rPh sb="73" eb="75">
      <t>ココロガ</t>
    </rPh>
    <phoneticPr fontId="4"/>
  </si>
  <si>
    <t>ライティホール・会議室の利用については「ある」25.2％と前年より12.2%増加しており、「ない」は5.5%若干減少している。
「知らない」は前年より約２％増加しているが、回答者のホール・会議室の認知度は高まっていると判断できる。</t>
    <rPh sb="8" eb="11">
      <t>カイギシツ</t>
    </rPh>
    <rPh sb="12" eb="14">
      <t>リヨウ</t>
    </rPh>
    <rPh sb="29" eb="31">
      <t>ゼンネン</t>
    </rPh>
    <rPh sb="38" eb="40">
      <t>ゾウカ</t>
    </rPh>
    <rPh sb="54" eb="56">
      <t>ジャッカン</t>
    </rPh>
    <rPh sb="56" eb="58">
      <t>ゲンショウ</t>
    </rPh>
    <rPh sb="65" eb="66">
      <t>シ</t>
    </rPh>
    <rPh sb="71" eb="73">
      <t>ゼンネン</t>
    </rPh>
    <rPh sb="75" eb="76">
      <t>ヤク</t>
    </rPh>
    <rPh sb="78" eb="80">
      <t>ゾウカ</t>
    </rPh>
    <rPh sb="86" eb="89">
      <t>カイトウシャ</t>
    </rPh>
    <rPh sb="94" eb="97">
      <t>カイギシツ</t>
    </rPh>
    <rPh sb="98" eb="100">
      <t>ニンチ</t>
    </rPh>
    <phoneticPr fontId="4"/>
  </si>
  <si>
    <t>９９％「ふつう」以上と、概ね満足いただけているものと判断できる。今後も現状を継続し、配慮の行き届いた掲示を行うものとする。</t>
    <rPh sb="8" eb="10">
      <t>イジョウ</t>
    </rPh>
    <rPh sb="12" eb="13">
      <t>オオム</t>
    </rPh>
    <rPh sb="14" eb="16">
      <t>マンゾク</t>
    </rPh>
    <rPh sb="26" eb="28">
      <t>ハンダン</t>
    </rPh>
    <rPh sb="32" eb="34">
      <t>コンゴ</t>
    </rPh>
    <rPh sb="35" eb="37">
      <t>ゲンジョウ</t>
    </rPh>
    <rPh sb="38" eb="40">
      <t>ケイゾク</t>
    </rPh>
    <rPh sb="42" eb="44">
      <t>ハイリョ</t>
    </rPh>
    <rPh sb="45" eb="46">
      <t>イ</t>
    </rPh>
    <rPh sb="47" eb="48">
      <t>トド</t>
    </rPh>
    <rPh sb="50" eb="52">
      <t>ケイジ</t>
    </rPh>
    <rPh sb="53" eb="54">
      <t>オコナ</t>
    </rPh>
    <phoneticPr fontId="4"/>
  </si>
  <si>
    <t>「安価」「美味しい」との声が多く、物価高騰の中厳しい面もあるが、セルフサービス等でコストを削減し、誰でも利用しやすい食堂作りに努める。</t>
    <rPh sb="39" eb="40">
      <t>ナド</t>
    </rPh>
    <rPh sb="49" eb="50">
      <t>ダレ</t>
    </rPh>
    <rPh sb="52" eb="54">
      <t>リヨウ</t>
    </rPh>
    <rPh sb="58" eb="61">
      <t>ショクドウツク</t>
    </rPh>
    <rPh sb="63" eb="64">
      <t>ツト</t>
    </rPh>
    <phoneticPr fontId="4"/>
  </si>
  <si>
    <t>時期的なものか、来館される年代にばらつきがあるも、幅広い年齢層に来館いただけている。希望される環境は多様であるが、快適な環境作りに努め、何度でも来館したくなる図書館作りに尽力する。</t>
    <rPh sb="0" eb="3">
      <t>ジキテキ</t>
    </rPh>
    <rPh sb="25" eb="27">
      <t>ハバヒロ</t>
    </rPh>
    <rPh sb="28" eb="31">
      <t>ネンレイソウ</t>
    </rPh>
    <rPh sb="32" eb="34">
      <t>ライカン</t>
    </rPh>
    <rPh sb="42" eb="44">
      <t>キボウ</t>
    </rPh>
    <rPh sb="47" eb="49">
      <t>カンキョウ</t>
    </rPh>
    <rPh sb="50" eb="52">
      <t>タヨウ</t>
    </rPh>
    <rPh sb="57" eb="59">
      <t>カイテキ</t>
    </rPh>
    <rPh sb="60" eb="62">
      <t>カンキョウ</t>
    </rPh>
    <rPh sb="62" eb="63">
      <t>ヅク</t>
    </rPh>
    <rPh sb="65" eb="66">
      <t>ツト</t>
    </rPh>
    <rPh sb="68" eb="70">
      <t>ナンド</t>
    </rPh>
    <rPh sb="72" eb="74">
      <t>ライカン</t>
    </rPh>
    <rPh sb="79" eb="82">
      <t>トショカン</t>
    </rPh>
    <rPh sb="82" eb="83">
      <t>ヅク</t>
    </rPh>
    <rPh sb="85" eb="87">
      <t>ジンリョク</t>
    </rPh>
    <phoneticPr fontId="4"/>
  </si>
  <si>
    <r>
      <t>満足頂いている方で「大変満足」が前年より4.4％増。総合満足度は95</t>
    </r>
    <r>
      <rPr>
        <sz val="16"/>
        <color rgb="FFFF0000"/>
        <rFont val="BIZ UDP明朝 Medium"/>
        <family val="1"/>
        <charset val="128"/>
      </rPr>
      <t>.</t>
    </r>
    <r>
      <rPr>
        <sz val="16"/>
        <rFont val="BIZ UDP明朝 Medium"/>
        <family val="1"/>
        <charset val="128"/>
      </rPr>
      <t>2％と、前年より高い評価となっている。
一方、不満評価は減少しているが1.2％は残っており、大変不満の意見も若干見受けられる。</t>
    </r>
    <rPh sb="0" eb="2">
      <t>マンゾク</t>
    </rPh>
    <rPh sb="2" eb="3">
      <t>イタダ</t>
    </rPh>
    <rPh sb="7" eb="8">
      <t>カタ</t>
    </rPh>
    <rPh sb="10" eb="14">
      <t>タイヘンマンゾク</t>
    </rPh>
    <rPh sb="16" eb="18">
      <t>ゼンネン</t>
    </rPh>
    <rPh sb="24" eb="25">
      <t>ゾウ</t>
    </rPh>
    <rPh sb="26" eb="28">
      <t>ソウゴウ</t>
    </rPh>
    <rPh sb="28" eb="31">
      <t>マンゾクド</t>
    </rPh>
    <rPh sb="39" eb="41">
      <t>ゼンネン</t>
    </rPh>
    <rPh sb="43" eb="44">
      <t>タカ</t>
    </rPh>
    <rPh sb="45" eb="47">
      <t>ヒョウカ</t>
    </rPh>
    <rPh sb="55" eb="57">
      <t>イッポウ</t>
    </rPh>
    <rPh sb="58" eb="60">
      <t>フマン</t>
    </rPh>
    <rPh sb="60" eb="62">
      <t>ヒョウカ</t>
    </rPh>
    <rPh sb="63" eb="65">
      <t>ゲンショウ</t>
    </rPh>
    <rPh sb="75" eb="76">
      <t>ノコ</t>
    </rPh>
    <rPh sb="81" eb="83">
      <t>タイヘン</t>
    </rPh>
    <rPh sb="83" eb="85">
      <t>フマン</t>
    </rPh>
    <rPh sb="86" eb="88">
      <t>イケン</t>
    </rPh>
    <rPh sb="89" eb="91">
      <t>ジャッカン</t>
    </rPh>
    <rPh sb="91" eb="93">
      <t>ミウ</t>
    </rPh>
    <phoneticPr fontId="4"/>
  </si>
  <si>
    <t>図書館本来の目的「資料の利用」に加えて、自習利用が高い点もふまえ、部屋に空きがあれば「学習室開放」を行い、その他来館目的となるイベントや展示を企画し、来館することにより楽しめる施設としての充実を目指す。</t>
    <rPh sb="0" eb="3">
      <t>トショカン</t>
    </rPh>
    <rPh sb="3" eb="5">
      <t>ホンライ</t>
    </rPh>
    <rPh sb="6" eb="8">
      <t>モクテキ</t>
    </rPh>
    <rPh sb="9" eb="11">
      <t>シリョウ</t>
    </rPh>
    <rPh sb="12" eb="14">
      <t>リヨウ</t>
    </rPh>
    <rPh sb="16" eb="17">
      <t>クワ</t>
    </rPh>
    <rPh sb="20" eb="24">
      <t>ジシュウリヨウ</t>
    </rPh>
    <rPh sb="25" eb="26">
      <t>タカ</t>
    </rPh>
    <rPh sb="27" eb="28">
      <t>テン</t>
    </rPh>
    <rPh sb="33" eb="35">
      <t>ヘヤ</t>
    </rPh>
    <rPh sb="36" eb="37">
      <t>ア</t>
    </rPh>
    <rPh sb="43" eb="46">
      <t>ガクシュウシツ</t>
    </rPh>
    <rPh sb="46" eb="48">
      <t>カイホウ</t>
    </rPh>
    <rPh sb="50" eb="51">
      <t>オコナ</t>
    </rPh>
    <rPh sb="55" eb="56">
      <t>タ</t>
    </rPh>
    <rPh sb="56" eb="58">
      <t>ライカン</t>
    </rPh>
    <rPh sb="58" eb="60">
      <t>モクテキ</t>
    </rPh>
    <rPh sb="68" eb="70">
      <t>テンジ</t>
    </rPh>
    <rPh sb="71" eb="73">
      <t>キカク</t>
    </rPh>
    <rPh sb="75" eb="77">
      <t>ライカン</t>
    </rPh>
    <rPh sb="84" eb="85">
      <t>タノ</t>
    </rPh>
    <rPh sb="88" eb="90">
      <t>シセツ</t>
    </rPh>
    <rPh sb="94" eb="96">
      <t>ジュウジツ</t>
    </rPh>
    <rPh sb="97" eb="99">
      <t>メザ</t>
    </rPh>
    <phoneticPr fontId="4"/>
  </si>
  <si>
    <t xml:space="preserve">「資料の利用」「自習」が前年同様に高く85.7％と、学習目的が大半の状況で特に自習の割合が前年より増加した。「展示」「研修・講座・イベント等」「飲食・休憩等」も合わせて、１4.3％と前年より増加しており、館内をまんべんなく利用し滞在する使われ方が多く見られた。
</t>
    <rPh sb="1" eb="3">
      <t>シリョウ</t>
    </rPh>
    <rPh sb="4" eb="6">
      <t>リヨウ</t>
    </rPh>
    <rPh sb="8" eb="10">
      <t>ジシュウ</t>
    </rPh>
    <rPh sb="12" eb="16">
      <t>ゼンネンドウヨウ</t>
    </rPh>
    <rPh sb="17" eb="18">
      <t>タカ</t>
    </rPh>
    <rPh sb="26" eb="30">
      <t>ガクシュウモクテキ</t>
    </rPh>
    <rPh sb="31" eb="33">
      <t>タイハン</t>
    </rPh>
    <rPh sb="34" eb="36">
      <t>ジョウキョウ</t>
    </rPh>
    <rPh sb="37" eb="38">
      <t>トク</t>
    </rPh>
    <rPh sb="39" eb="41">
      <t>ジシュウ</t>
    </rPh>
    <rPh sb="42" eb="44">
      <t>ワリアイ</t>
    </rPh>
    <rPh sb="45" eb="47">
      <t>ゼンネン</t>
    </rPh>
    <rPh sb="49" eb="51">
      <t>ゾウカ</t>
    </rPh>
    <rPh sb="55" eb="57">
      <t>テンジ</t>
    </rPh>
    <rPh sb="59" eb="61">
      <t>ケンシュウ</t>
    </rPh>
    <rPh sb="62" eb="64">
      <t>コウザ</t>
    </rPh>
    <rPh sb="69" eb="70">
      <t>ナド</t>
    </rPh>
    <rPh sb="72" eb="74">
      <t>インショク</t>
    </rPh>
    <rPh sb="75" eb="78">
      <t>キュウケイナド</t>
    </rPh>
    <rPh sb="80" eb="81">
      <t>ア</t>
    </rPh>
    <rPh sb="91" eb="93">
      <t>ゼンネン</t>
    </rPh>
    <rPh sb="95" eb="97">
      <t>ゾウカ</t>
    </rPh>
    <rPh sb="102" eb="104">
      <t>カンナイ</t>
    </rPh>
    <rPh sb="111" eb="113">
      <t>リヨウ</t>
    </rPh>
    <rPh sb="114" eb="116">
      <t>タイザイ</t>
    </rPh>
    <rPh sb="118" eb="119">
      <t>ツカ</t>
    </rPh>
    <rPh sb="121" eb="122">
      <t>カタ</t>
    </rPh>
    <rPh sb="123" eb="124">
      <t>オオ</t>
    </rPh>
    <rPh sb="125" eb="126">
      <t>ミ</t>
    </rPh>
    <phoneticPr fontId="4"/>
  </si>
  <si>
    <t>　７．施設管理・ライティホール・会議室・総合受付・食堂・カフェを民間企業が運営していることを知っていますか？</t>
    <rPh sb="3" eb="5">
      <t>シセツ</t>
    </rPh>
    <rPh sb="5" eb="7">
      <t>カンリ</t>
    </rPh>
    <rPh sb="16" eb="19">
      <t>カイギシツ</t>
    </rPh>
    <rPh sb="46" eb="47">
      <t>シ</t>
    </rPh>
    <phoneticPr fontId="4"/>
  </si>
  <si>
    <t>HPにより情報を得ている来館者が多数、「特にない」「掲示物・配布物」と続く。</t>
    <rPh sb="5" eb="7">
      <t>ジョウホウ</t>
    </rPh>
    <rPh sb="8" eb="9">
      <t>エ</t>
    </rPh>
    <rPh sb="12" eb="15">
      <t>ライカンシャ</t>
    </rPh>
    <rPh sb="16" eb="18">
      <t>タスウ</t>
    </rPh>
    <rPh sb="20" eb="21">
      <t>トク</t>
    </rPh>
    <rPh sb="26" eb="29">
      <t>ケイジブツ</t>
    </rPh>
    <rPh sb="30" eb="33">
      <t>ハイフブツ</t>
    </rPh>
    <rPh sb="35" eb="36">
      <t>ツヅ</t>
    </rPh>
    <phoneticPr fontId="4"/>
  </si>
  <si>
    <t>「知っている」と「知らない」がそれぞれ4割強でほぼ同数。</t>
    <rPh sb="9" eb="10">
      <t>シ</t>
    </rPh>
    <rPh sb="20" eb="21">
      <t>ワリ</t>
    </rPh>
    <rPh sb="21" eb="22">
      <t>キョウ</t>
    </rPh>
    <rPh sb="25" eb="27">
      <t>ドウスウ</t>
    </rPh>
    <phoneticPr fontId="4"/>
  </si>
  <si>
    <t>「よい」「普通」合わせて95.4％と満足度は非常に高くなっており、「よくない」回答は１.5％と前年より減少している。</t>
    <rPh sb="5" eb="7">
      <t>フツウ</t>
    </rPh>
    <rPh sb="8" eb="9">
      <t>ア</t>
    </rPh>
    <rPh sb="18" eb="21">
      <t>マンゾクド</t>
    </rPh>
    <rPh sb="22" eb="24">
      <t>ヒジョウ</t>
    </rPh>
    <rPh sb="25" eb="26">
      <t>タカ</t>
    </rPh>
    <rPh sb="39" eb="41">
      <t>カイトウ</t>
    </rPh>
    <rPh sb="47" eb="49">
      <t>ゼンネン</t>
    </rPh>
    <rPh sb="51" eb="53">
      <t>ゲンショウ</t>
    </rPh>
    <phoneticPr fontId="4"/>
  </si>
  <si>
    <t>「よい」回答が前年の5.8％増しで「普通」と合わせて93.7％と高い満足度となっている。「よくない」回答は1.4％と前年より減少している。</t>
    <rPh sb="4" eb="6">
      <t>カイトウ</t>
    </rPh>
    <rPh sb="7" eb="9">
      <t>ゼンネン</t>
    </rPh>
    <rPh sb="14" eb="15">
      <t>マ</t>
    </rPh>
    <rPh sb="18" eb="20">
      <t>フツウ</t>
    </rPh>
    <rPh sb="22" eb="23">
      <t>ア</t>
    </rPh>
    <rPh sb="32" eb="33">
      <t>タカ</t>
    </rPh>
    <rPh sb="34" eb="37">
      <t>マンゾクド</t>
    </rPh>
    <rPh sb="50" eb="52">
      <t>カイトウ</t>
    </rPh>
    <rPh sb="62" eb="64">
      <t>ゲンショウ</t>
    </rPh>
    <phoneticPr fontId="4"/>
  </si>
  <si>
    <t>「よい」評価が多く、「ふつう」以上も合わせると、多くの利用者から一定の評価をいただいている。今後も更に清掃技術を向上させ、きれいな館内環境を維持するよう、常に心掛ける。</t>
    <rPh sb="4" eb="6">
      <t>ヒョウカ</t>
    </rPh>
    <rPh sb="7" eb="8">
      <t>オオ</t>
    </rPh>
    <rPh sb="15" eb="17">
      <t>イジョウ</t>
    </rPh>
    <rPh sb="18" eb="19">
      <t>ア</t>
    </rPh>
    <rPh sb="24" eb="25">
      <t>オオ</t>
    </rPh>
    <rPh sb="27" eb="30">
      <t>リヨウシャ</t>
    </rPh>
    <rPh sb="32" eb="34">
      <t>イッテイ</t>
    </rPh>
    <rPh sb="35" eb="37">
      <t>ヒョウカ</t>
    </rPh>
    <rPh sb="46" eb="48">
      <t>コンゴ</t>
    </rPh>
    <rPh sb="49" eb="50">
      <t>サラ</t>
    </rPh>
    <rPh sb="51" eb="55">
      <t>セイソウギジュツ</t>
    </rPh>
    <rPh sb="56" eb="58">
      <t>コウジョウ</t>
    </rPh>
    <rPh sb="65" eb="69">
      <t>カンナイカンキョウ</t>
    </rPh>
    <rPh sb="70" eb="72">
      <t>イジ</t>
    </rPh>
    <rPh sb="77" eb="78">
      <t>ツネ</t>
    </rPh>
    <rPh sb="79" eb="81">
      <t>ココロガ</t>
    </rPh>
    <rPh sb="80" eb="81">
      <t>チョンシン</t>
    </rPh>
    <phoneticPr fontId="4"/>
  </si>
  <si>
    <t>「よい」「普通」とも満足度は前年より高まり、合わせて95.9％と高い満足度となっている。「よくない」回答は1.8％と前年より減少している。</t>
    <rPh sb="5" eb="7">
      <t>フツウ</t>
    </rPh>
    <rPh sb="10" eb="13">
      <t>マンゾクド</t>
    </rPh>
    <rPh sb="14" eb="16">
      <t>ゼンネン</t>
    </rPh>
    <rPh sb="18" eb="19">
      <t>タカ</t>
    </rPh>
    <rPh sb="22" eb="23">
      <t>ア</t>
    </rPh>
    <rPh sb="32" eb="33">
      <t>タカ</t>
    </rPh>
    <rPh sb="34" eb="37">
      <t>マンゾクド</t>
    </rPh>
    <rPh sb="50" eb="52">
      <t>カイトウ</t>
    </rPh>
    <rPh sb="62" eb="64">
      <t>ゲンショウ</t>
    </rPh>
    <phoneticPr fontId="4"/>
  </si>
  <si>
    <t>「ふつう」以上の評価を多くいただいており、引き続き来館者への配慮と心配りを怠らず、常に丁寧な対応を行う。</t>
    <rPh sb="5" eb="7">
      <t>イジョウ</t>
    </rPh>
    <rPh sb="8" eb="10">
      <t>ヒョウカ</t>
    </rPh>
    <rPh sb="11" eb="12">
      <t>オオ</t>
    </rPh>
    <rPh sb="21" eb="22">
      <t>ヒ</t>
    </rPh>
    <rPh sb="23" eb="24">
      <t>ツヅ</t>
    </rPh>
    <rPh sb="25" eb="28">
      <t>ライカンシャ</t>
    </rPh>
    <rPh sb="30" eb="32">
      <t>ハイリョ</t>
    </rPh>
    <rPh sb="33" eb="35">
      <t>ココロクバ</t>
    </rPh>
    <rPh sb="37" eb="38">
      <t>オコタ</t>
    </rPh>
    <rPh sb="41" eb="42">
      <t>ツネ</t>
    </rPh>
    <rPh sb="43" eb="45">
      <t>テイネイ</t>
    </rPh>
    <rPh sb="46" eb="48">
      <t>タイオウ</t>
    </rPh>
    <rPh sb="49" eb="50">
      <t>オコナ</t>
    </rPh>
    <phoneticPr fontId="4"/>
  </si>
  <si>
    <t>「よい」が63.8％、「ふつう」と合わせて９９.0％と満足度が高い。「よくない」回答も若干数あり。</t>
    <rPh sb="17" eb="18">
      <t>ア</t>
    </rPh>
    <rPh sb="27" eb="29">
      <t>マンゾク</t>
    </rPh>
    <rPh sb="29" eb="30">
      <t>ド</t>
    </rPh>
    <rPh sb="31" eb="32">
      <t>タカ</t>
    </rPh>
    <rPh sb="40" eb="42">
      <t>カイトウ</t>
    </rPh>
    <rPh sb="43" eb="46">
      <t>ジャッカンスウ</t>
    </rPh>
    <phoneticPr fontId="4"/>
  </si>
  <si>
    <t>　１０－２．食堂の「利用がある」と答えられた方におうかがいします。</t>
    <rPh sb="6" eb="8">
      <t>ショクドウ</t>
    </rPh>
    <rPh sb="10" eb="12">
      <t>リヨウ</t>
    </rPh>
    <rPh sb="17" eb="18">
      <t>コタ</t>
    </rPh>
    <phoneticPr fontId="4"/>
  </si>
  <si>
    <t>「ある」が33.6%と前年より10.3％低下し、「ない」が半数を超え54.9%と13.2%増加しているが、認知度は３％程度増加し88.5%となっている。
一方、「無回答」が減り、「知らない」が11.6％と増加している。</t>
    <rPh sb="11" eb="13">
      <t>ゼンネン</t>
    </rPh>
    <rPh sb="20" eb="22">
      <t>テイカ</t>
    </rPh>
    <rPh sb="29" eb="31">
      <t>ハンスウ</t>
    </rPh>
    <rPh sb="32" eb="33">
      <t>コ</t>
    </rPh>
    <rPh sb="45" eb="47">
      <t>ゾウカ</t>
    </rPh>
    <rPh sb="53" eb="56">
      <t>ニンチド</t>
    </rPh>
    <rPh sb="59" eb="61">
      <t>テイド</t>
    </rPh>
    <rPh sb="61" eb="63">
      <t>ゾウカ</t>
    </rPh>
    <rPh sb="77" eb="79">
      <t>イッポウ</t>
    </rPh>
    <rPh sb="81" eb="84">
      <t>ムカイトウ</t>
    </rPh>
    <rPh sb="86" eb="87">
      <t>ヘ</t>
    </rPh>
    <rPh sb="102" eb="104">
      <t>ゾウカ</t>
    </rPh>
    <phoneticPr fontId="4"/>
  </si>
  <si>
    <t>カフェ利用者の評判は高く、リピーターが多い状況。今後も清潔で快適な環境を維持し、定期的に場所紹介も兼ねたイベントを開催するなど、快適に過ごせる空間があることを周知していく。</t>
    <rPh sb="3" eb="5">
      <t>リヨウ</t>
    </rPh>
    <rPh sb="5" eb="6">
      <t>シャ</t>
    </rPh>
    <rPh sb="7" eb="9">
      <t>ヒョウバン</t>
    </rPh>
    <rPh sb="10" eb="11">
      <t>タカ</t>
    </rPh>
    <rPh sb="19" eb="20">
      <t>オオ</t>
    </rPh>
    <rPh sb="21" eb="23">
      <t>ジョウキョウ</t>
    </rPh>
    <rPh sb="24" eb="26">
      <t>コンゴ</t>
    </rPh>
    <rPh sb="27" eb="29">
      <t>セイケツ</t>
    </rPh>
    <rPh sb="30" eb="32">
      <t>カイテキ</t>
    </rPh>
    <rPh sb="33" eb="35">
      <t>カンキョウ</t>
    </rPh>
    <rPh sb="36" eb="38">
      <t>イジ</t>
    </rPh>
    <rPh sb="40" eb="43">
      <t>テイキテキ</t>
    </rPh>
    <rPh sb="44" eb="46">
      <t>バショ</t>
    </rPh>
    <rPh sb="46" eb="48">
      <t>ショウカイ</t>
    </rPh>
    <rPh sb="49" eb="50">
      <t>カ</t>
    </rPh>
    <rPh sb="57" eb="59">
      <t>カイサイ</t>
    </rPh>
    <rPh sb="64" eb="66">
      <t>カイテキ</t>
    </rPh>
    <rPh sb="67" eb="68">
      <t>ス</t>
    </rPh>
    <rPh sb="71" eb="73">
      <t>クウカン</t>
    </rPh>
    <rPh sb="79" eb="81">
      <t>シュウチ</t>
    </rPh>
    <phoneticPr fontId="4"/>
  </si>
  <si>
    <t>11月後半の3連休があり、天気も良かったからか家族連れが前年の16.6%増加、友人・知人とが６.5％増加。一方、単身利用は25.8%減少した。</t>
    <rPh sb="2" eb="3">
      <t>ガツ</t>
    </rPh>
    <rPh sb="3" eb="5">
      <t>コウハン</t>
    </rPh>
    <rPh sb="7" eb="9">
      <t>レンキュウ</t>
    </rPh>
    <rPh sb="13" eb="15">
      <t>テンキ</t>
    </rPh>
    <rPh sb="16" eb="17">
      <t>ヨ</t>
    </rPh>
    <rPh sb="23" eb="26">
      <t>カゾクヅ</t>
    </rPh>
    <rPh sb="28" eb="30">
      <t>ゼンネン</t>
    </rPh>
    <rPh sb="36" eb="38">
      <t>ゾウカ</t>
    </rPh>
    <rPh sb="53" eb="55">
      <t>イッポウ</t>
    </rPh>
    <rPh sb="56" eb="58">
      <t>タンシン</t>
    </rPh>
    <rPh sb="58" eb="60">
      <t>リヨウ</t>
    </rPh>
    <rPh sb="66" eb="68">
      <t>ゲンショウ</t>
    </rPh>
    <phoneticPr fontId="4"/>
  </si>
  <si>
    <t>今回のアンケートでは20歳未満が多く前年の１２.8％増、70歳以上が前年の８.5％低下。
その他ばらつきがあるが、概ね前年と同じ割合で各年齢層が来館の状況。</t>
    <rPh sb="0" eb="2">
      <t>コンカイ</t>
    </rPh>
    <rPh sb="12" eb="15">
      <t>サイミマン</t>
    </rPh>
    <rPh sb="16" eb="17">
      <t>オオ</t>
    </rPh>
    <rPh sb="18" eb="20">
      <t>ゼンネン</t>
    </rPh>
    <rPh sb="26" eb="27">
      <t>ゾウ</t>
    </rPh>
    <rPh sb="30" eb="33">
      <t>サイイジョウ</t>
    </rPh>
    <rPh sb="34" eb="36">
      <t>ゼンネン</t>
    </rPh>
    <rPh sb="41" eb="43">
      <t>テイカ</t>
    </rPh>
    <rPh sb="47" eb="48">
      <t>タ</t>
    </rPh>
    <rPh sb="57" eb="58">
      <t>オオム</t>
    </rPh>
    <rPh sb="59" eb="61">
      <t>ゼンネン</t>
    </rPh>
    <rPh sb="62" eb="63">
      <t>オナ</t>
    </rPh>
    <rPh sb="64" eb="66">
      <t>ワリアイ</t>
    </rPh>
    <rPh sb="67" eb="71">
      <t>カクネンレイソウ</t>
    </rPh>
    <rPh sb="72" eb="74">
      <t>ライカン</t>
    </rPh>
    <rPh sb="75" eb="77">
      <t>ジョウキョウ</t>
    </rPh>
    <phoneticPr fontId="4"/>
  </si>
  <si>
    <t>どなたでも参加しやすく、楽しいイベントや企画を検討していく。</t>
    <rPh sb="12" eb="13">
      <t>タノ</t>
    </rPh>
    <phoneticPr fontId="4"/>
  </si>
  <si>
    <t>東大阪市内が増加しており、全体で見ても58％が東大阪市内となっている。大阪府外では奈良県やその他地域の利用も若干数増加している。</t>
    <rPh sb="0" eb="3">
      <t>ヒガシオオサカ</t>
    </rPh>
    <rPh sb="2" eb="4">
      <t>リヨウシャ</t>
    </rPh>
    <rPh sb="3" eb="5">
      <t>シナイ</t>
    </rPh>
    <rPh sb="6" eb="8">
      <t>ゾウカ</t>
    </rPh>
    <rPh sb="13" eb="15">
      <t>ゼンタイ</t>
    </rPh>
    <rPh sb="16" eb="17">
      <t>ミ</t>
    </rPh>
    <rPh sb="23" eb="27">
      <t>ヒガシオオサカシ</t>
    </rPh>
    <rPh sb="27" eb="28">
      <t>ナイ</t>
    </rPh>
    <rPh sb="35" eb="39">
      <t>オオサカフガイ</t>
    </rPh>
    <rPh sb="41" eb="44">
      <t>ナラケン</t>
    </rPh>
    <rPh sb="47" eb="48">
      <t>タ</t>
    </rPh>
    <rPh sb="48" eb="50">
      <t>チイキ</t>
    </rPh>
    <rPh sb="51" eb="53">
      <t>リヨウ</t>
    </rPh>
    <rPh sb="54" eb="57">
      <t>ジャッカンスウ</t>
    </rPh>
    <rPh sb="57" eb="59">
      <t>ゾウカ</t>
    </rPh>
    <phoneticPr fontId="4"/>
  </si>
  <si>
    <t>図書館と連携し、東大阪市内のみならず、大阪府内その他市町村からも来館いただける魅力あるイベントや企画を行い、HPやSNSを活用したPRを継続する。</t>
    <rPh sb="0" eb="3">
      <t>トショカン</t>
    </rPh>
    <rPh sb="4" eb="6">
      <t>レンケイ</t>
    </rPh>
    <rPh sb="8" eb="11">
      <t>ヒガシオオサカ</t>
    </rPh>
    <rPh sb="11" eb="13">
      <t>シナイ</t>
    </rPh>
    <rPh sb="19" eb="21">
      <t>オオサカ</t>
    </rPh>
    <rPh sb="21" eb="23">
      <t>フナイ</t>
    </rPh>
    <rPh sb="25" eb="26">
      <t>タ</t>
    </rPh>
    <rPh sb="26" eb="29">
      <t>シチョウソン</t>
    </rPh>
    <rPh sb="32" eb="34">
      <t>ライカン</t>
    </rPh>
    <rPh sb="39" eb="41">
      <t>ミリョク</t>
    </rPh>
    <rPh sb="48" eb="50">
      <t>キカク</t>
    </rPh>
    <rPh sb="51" eb="52">
      <t>オコナ</t>
    </rPh>
    <rPh sb="61" eb="63">
      <t>カツヨウ</t>
    </rPh>
    <rPh sb="68" eb="70">
      <t>ケイゾク</t>
    </rPh>
    <phoneticPr fontId="4"/>
  </si>
  <si>
    <t>価格と味が高評価となっている。</t>
    <rPh sb="0" eb="2">
      <t>カカク</t>
    </rPh>
    <rPh sb="3" eb="4">
      <t>アジ</t>
    </rPh>
    <rPh sb="5" eb="8">
      <t>コウヒョウカ</t>
    </rPh>
    <phoneticPr fontId="4"/>
  </si>
  <si>
    <t>カフェ利用は「ある」が前年より26.5%増加、「ない」も8.1%増加している。「知らない」が2.2％減少し、全体の認知度は高まっているといえる。</t>
    <rPh sb="3" eb="5">
      <t>リヨウ</t>
    </rPh>
    <rPh sb="11" eb="13">
      <t>ゼンネン</t>
    </rPh>
    <rPh sb="20" eb="22">
      <t>ゾウカ</t>
    </rPh>
    <rPh sb="32" eb="34">
      <t>ゾウカ</t>
    </rPh>
    <rPh sb="40" eb="41">
      <t>シ</t>
    </rPh>
    <rPh sb="50" eb="52">
      <t>ゲンショウ</t>
    </rPh>
    <rPh sb="54" eb="56">
      <t>ゼンタイ</t>
    </rPh>
    <rPh sb="57" eb="60">
      <t>ニンチド</t>
    </rPh>
    <rPh sb="61" eb="62">
      <t>タカ</t>
    </rPh>
    <phoneticPr fontId="4"/>
  </si>
  <si>
    <t>「よい」が半数以上の51.5%、「ふつう」も31.1％と、スタッフの評価は上がっており、「よくない」評価は０、今年度は重複回答や未記入による無回答が前年より少なく、69.4%減少した。</t>
    <rPh sb="5" eb="7">
      <t>ハンスウ</t>
    </rPh>
    <rPh sb="7" eb="9">
      <t>イジョウ</t>
    </rPh>
    <rPh sb="34" eb="36">
      <t>ヒョウカ</t>
    </rPh>
    <rPh sb="37" eb="38">
      <t>ア</t>
    </rPh>
    <rPh sb="50" eb="52">
      <t>ヒョウカ</t>
    </rPh>
    <rPh sb="55" eb="58">
      <t>コンネンド</t>
    </rPh>
    <rPh sb="59" eb="63">
      <t>チョウフクカイトウ</t>
    </rPh>
    <rPh sb="64" eb="67">
      <t>ミキニュウ</t>
    </rPh>
    <rPh sb="70" eb="73">
      <t>ムカイトウ</t>
    </rPh>
    <rPh sb="74" eb="76">
      <t>ゼンネン</t>
    </rPh>
    <rPh sb="78" eb="79">
      <t>スク</t>
    </rPh>
    <rPh sb="87" eb="89">
      <t>ゲンショウ</t>
    </rPh>
    <phoneticPr fontId="4"/>
  </si>
  <si>
    <t>利用者の多くに認知されており、リピーターも多く利用いただいている状況で、混雑時は対応に苦慮することもあるが、今後もサービスの質を落とすことなく、来館者が安心して食事していただける場の提供に努める。</t>
    <rPh sb="0" eb="3">
      <t>リヨウシャ</t>
    </rPh>
    <rPh sb="4" eb="5">
      <t>オオ</t>
    </rPh>
    <rPh sb="7" eb="9">
      <t>ニンチ</t>
    </rPh>
    <rPh sb="36" eb="39">
      <t>コンザツジ</t>
    </rPh>
    <rPh sb="40" eb="42">
      <t>タイオウ</t>
    </rPh>
    <rPh sb="43" eb="45">
      <t>クリョ</t>
    </rPh>
    <rPh sb="54" eb="56">
      <t>コンゴ</t>
    </rPh>
    <phoneticPr fontId="4"/>
  </si>
  <si>
    <t>ホール、会議室利用者には別途アンケートを実施、より精度の高い回答を得られるように努力し、施設運営の改善に役立てる。また、知っているが利用したことがない方にも施設に足を運んでいただけるようなイベントの開催など工夫を重ねる。</t>
    <rPh sb="4" eb="7">
      <t>カイギシツ</t>
    </rPh>
    <rPh sb="7" eb="10">
      <t>リヨウシャ</t>
    </rPh>
    <rPh sb="12" eb="14">
      <t>ベット</t>
    </rPh>
    <rPh sb="20" eb="22">
      <t>ジッシ</t>
    </rPh>
    <rPh sb="25" eb="27">
      <t>セイド</t>
    </rPh>
    <rPh sb="28" eb="29">
      <t>タカ</t>
    </rPh>
    <rPh sb="30" eb="32">
      <t>カイトウ</t>
    </rPh>
    <rPh sb="33" eb="34">
      <t>エ</t>
    </rPh>
    <rPh sb="40" eb="42">
      <t>ドリョク</t>
    </rPh>
    <rPh sb="44" eb="46">
      <t>シセツ</t>
    </rPh>
    <rPh sb="46" eb="48">
      <t>ウンエイ</t>
    </rPh>
    <rPh sb="49" eb="51">
      <t>カイゼン</t>
    </rPh>
    <rPh sb="52" eb="54">
      <t>ヤクダ</t>
    </rPh>
    <rPh sb="60" eb="61">
      <t>シ</t>
    </rPh>
    <rPh sb="66" eb="68">
      <t>リヨウ</t>
    </rPh>
    <rPh sb="75" eb="76">
      <t>カタ</t>
    </rPh>
    <rPh sb="78" eb="80">
      <t>シセツ</t>
    </rPh>
    <rPh sb="81" eb="82">
      <t>アシ</t>
    </rPh>
    <rPh sb="83" eb="84">
      <t>ハコ</t>
    </rPh>
    <rPh sb="99" eb="101">
      <t>カイサイ</t>
    </rPh>
    <rPh sb="103" eb="105">
      <t>クフウ</t>
    </rPh>
    <rPh sb="106" eb="107">
      <t>カサ</t>
    </rPh>
    <phoneticPr fontId="4"/>
  </si>
  <si>
    <t>現状を継続し、今後も丁寧な対応を心がける。加えて年間を通じ、ホール・会議室利用者には別途アンケートを実施し、具体的な要望、改善点を把握しサービスの質を向上させる。</t>
    <rPh sb="0" eb="2">
      <t>ゲンジョウ</t>
    </rPh>
    <rPh sb="3" eb="5">
      <t>ケイゾク</t>
    </rPh>
    <rPh sb="7" eb="9">
      <t>コンゴ</t>
    </rPh>
    <rPh sb="10" eb="12">
      <t>テイネイ</t>
    </rPh>
    <rPh sb="13" eb="15">
      <t>タイオウ</t>
    </rPh>
    <rPh sb="16" eb="17">
      <t>ココロ</t>
    </rPh>
    <rPh sb="21" eb="22">
      <t>クワ</t>
    </rPh>
    <rPh sb="24" eb="26">
      <t>ネンカン</t>
    </rPh>
    <rPh sb="27" eb="28">
      <t>ツウ</t>
    </rPh>
    <rPh sb="34" eb="37">
      <t>カイギシツ</t>
    </rPh>
    <rPh sb="37" eb="40">
      <t>リヨウシャ</t>
    </rPh>
    <rPh sb="42" eb="44">
      <t>ベット</t>
    </rPh>
    <rPh sb="50" eb="52">
      <t>ジッシ</t>
    </rPh>
    <rPh sb="54" eb="57">
      <t>グタイテキ</t>
    </rPh>
    <rPh sb="58" eb="60">
      <t>ヨウボウ</t>
    </rPh>
    <rPh sb="61" eb="64">
      <t>カイゼンテン</t>
    </rPh>
    <rPh sb="65" eb="67">
      <t>ハアク</t>
    </rPh>
    <rPh sb="73" eb="74">
      <t>シツ</t>
    </rPh>
    <rPh sb="75" eb="77">
      <t>コウジョウ</t>
    </rPh>
    <phoneticPr fontId="4"/>
  </si>
  <si>
    <t>利用者に直接手渡しにて配布し、協力を依頼した。</t>
    <phoneticPr fontId="3"/>
  </si>
  <si>
    <t>ご協力いただいた方に、栞などの粗品を配布した。</t>
    <rPh sb="1" eb="3">
      <t>キョウリョク</t>
    </rPh>
    <rPh sb="8" eb="9">
      <t>カタ</t>
    </rPh>
    <rPh sb="11" eb="12">
      <t>シオリ</t>
    </rPh>
    <rPh sb="15" eb="17">
      <t>ソシナ</t>
    </rPh>
    <rPh sb="18" eb="20">
      <t>ハイフ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</si>
</sst>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67" x14ac:knownFonts="1">
    <font>
      <sz val="11"/>
      <color theme="1"/>
      <name val="游ゴシック"/>
      <family val="2"/>
      <charset val="128"/>
      <scheme val="minor"/>
    </font>
    <font>
      <sz val="11"/>
      <color theme="1"/>
      <name val="游ゴシック"/>
      <family val="2"/>
      <charset val="128"/>
      <scheme val="minor"/>
    </font>
    <font>
      <b/>
      <u/>
      <sz val="16"/>
      <name val="HGP創英ﾌﾟﾚｾﾞﾝｽEB"/>
      <family val="1"/>
      <charset val="128"/>
    </font>
    <font>
      <sz val="6"/>
      <name val="游ゴシック"/>
      <family val="2"/>
      <charset val="128"/>
      <scheme val="minor"/>
    </font>
    <font>
      <sz val="6"/>
      <name val="ＭＳ Ｐ明朝"/>
      <family val="2"/>
      <charset val="128"/>
    </font>
    <font>
      <sz val="10"/>
      <color theme="1"/>
      <name val="HGP創英ﾌﾟﾚｾﾞﾝｽEB"/>
      <family val="1"/>
      <charset val="128"/>
    </font>
    <font>
      <sz val="11"/>
      <color theme="1"/>
      <name val="HGP創英ﾌﾟﾚｾﾞﾝｽEB"/>
      <family val="1"/>
      <charset val="128"/>
    </font>
    <font>
      <b/>
      <sz val="11"/>
      <color theme="1"/>
      <name val="HGP創英ﾌﾟﾚｾﾞﾝｽEB"/>
      <family val="1"/>
      <charset val="128"/>
    </font>
    <font>
      <sz val="10"/>
      <name val="HGP創英ﾌﾟﾚｾﾞﾝｽEB"/>
      <family val="1"/>
      <charset val="128"/>
    </font>
    <font>
      <b/>
      <sz val="12"/>
      <color theme="1"/>
      <name val="HGP創英ﾌﾟﾚｾﾞﾝｽEB"/>
      <family val="1"/>
      <charset val="128"/>
    </font>
    <font>
      <b/>
      <u/>
      <sz val="16"/>
      <color theme="1"/>
      <name val="HGP創英ﾌﾟﾚｾﾞﾝｽEB"/>
      <family val="1"/>
      <charset val="128"/>
    </font>
    <font>
      <b/>
      <sz val="14"/>
      <name val="HGP創英ﾌﾟﾚｾﾞﾝｽEB"/>
      <family val="1"/>
      <charset val="128"/>
    </font>
    <font>
      <b/>
      <sz val="12"/>
      <color rgb="FFFF0000"/>
      <name val="HGP創英ﾌﾟﾚｾﾞﾝｽEB"/>
      <family val="1"/>
      <charset val="128"/>
    </font>
    <font>
      <b/>
      <sz val="10"/>
      <color theme="1"/>
      <name val="HGP創英ﾌﾟﾚｾﾞﾝｽEB"/>
      <family val="1"/>
      <charset val="128"/>
    </font>
    <font>
      <b/>
      <sz val="12"/>
      <name val="HGP創英ﾌﾟﾚｾﾞﾝｽEB"/>
      <family val="1"/>
      <charset val="128"/>
    </font>
    <font>
      <sz val="8"/>
      <name val="HGP創英ﾌﾟﾚｾﾞﾝｽEB"/>
      <family val="1"/>
      <charset val="128"/>
    </font>
    <font>
      <sz val="8"/>
      <color rgb="FF7030A0"/>
      <name val="HGP創英ﾌﾟﾚｾﾞﾝｽEB"/>
      <family val="1"/>
      <charset val="128"/>
    </font>
    <font>
      <b/>
      <sz val="10"/>
      <name val="HGP創英ﾌﾟﾚｾﾞﾝｽEB"/>
      <family val="1"/>
      <charset val="128"/>
    </font>
    <font>
      <sz val="14"/>
      <name val="HGP創英ﾌﾟﾚｾﾞﾝｽEB"/>
      <family val="1"/>
      <charset val="128"/>
    </font>
    <font>
      <sz val="11"/>
      <name val="HGP創英ﾌﾟﾚｾﾞﾝｽEB"/>
      <family val="1"/>
      <charset val="128"/>
    </font>
    <font>
      <b/>
      <sz val="16"/>
      <color theme="1"/>
      <name val="HGP創英ﾌﾟﾚｾﾞﾝｽEB"/>
      <family val="1"/>
      <charset val="128"/>
    </font>
    <font>
      <b/>
      <sz val="14"/>
      <color theme="4"/>
      <name val="HGP創英ﾌﾟﾚｾﾞﾝｽEB"/>
      <family val="1"/>
      <charset val="128"/>
    </font>
    <font>
      <sz val="14"/>
      <color theme="1"/>
      <name val="HGP創英ﾌﾟﾚｾﾞﾝｽEB"/>
      <family val="1"/>
      <charset val="128"/>
    </font>
    <font>
      <b/>
      <sz val="8"/>
      <name val="HGP創英ﾌﾟﾚｾﾞﾝｽEB"/>
      <family val="1"/>
      <charset val="128"/>
    </font>
    <font>
      <b/>
      <sz val="12"/>
      <color theme="1"/>
      <name val="BIZ UDPゴシック"/>
      <family val="3"/>
      <charset val="128"/>
    </font>
    <font>
      <sz val="10"/>
      <color theme="1"/>
      <name val="BIZ UDPゴシック"/>
      <family val="3"/>
      <charset val="128"/>
    </font>
    <font>
      <b/>
      <sz val="14"/>
      <name val="BIZ UDPゴシック"/>
      <family val="3"/>
      <charset val="128"/>
    </font>
    <font>
      <b/>
      <sz val="14"/>
      <color theme="1"/>
      <name val="BIZ UDPゴシック"/>
      <family val="3"/>
      <charset val="128"/>
    </font>
    <font>
      <b/>
      <sz val="14"/>
      <color theme="4"/>
      <name val="BIZ UDPゴシック"/>
      <family val="3"/>
      <charset val="128"/>
    </font>
    <font>
      <sz val="16"/>
      <color theme="1"/>
      <name val="BIZ UDPゴシック"/>
      <family val="3"/>
      <charset val="128"/>
    </font>
    <font>
      <sz val="16"/>
      <name val="BIZ UDPゴシック"/>
      <family val="3"/>
      <charset val="128"/>
    </font>
    <font>
      <b/>
      <u/>
      <sz val="16"/>
      <name val="BIZ UDPゴシック"/>
      <family val="3"/>
      <charset val="128"/>
    </font>
    <font>
      <b/>
      <sz val="16"/>
      <color theme="4"/>
      <name val="BIZ UDPゴシック"/>
      <family val="3"/>
      <charset val="128"/>
    </font>
    <font>
      <b/>
      <sz val="16"/>
      <name val="BIZ UDPゴシック"/>
      <family val="3"/>
      <charset val="128"/>
    </font>
    <font>
      <b/>
      <sz val="16"/>
      <color theme="1"/>
      <name val="BIZ UDPゴシック"/>
      <family val="3"/>
      <charset val="128"/>
    </font>
    <font>
      <u/>
      <sz val="18"/>
      <name val="BIZ UDPゴシック"/>
      <family val="3"/>
      <charset val="128"/>
    </font>
    <font>
      <b/>
      <sz val="18"/>
      <color theme="1"/>
      <name val="BIZ UDPゴシック"/>
      <family val="3"/>
      <charset val="128"/>
    </font>
    <font>
      <sz val="16"/>
      <color theme="1"/>
      <name val="BIZ UDP明朝 Medium"/>
      <family val="1"/>
      <charset val="128"/>
    </font>
    <font>
      <sz val="16"/>
      <name val="BIZ UDP明朝 Medium"/>
      <family val="1"/>
      <charset val="128"/>
    </font>
    <font>
      <sz val="14"/>
      <name val="BIZ UDP明朝 Medium"/>
      <family val="1"/>
      <charset val="128"/>
    </font>
    <font>
      <sz val="10"/>
      <name val="BIZ UDP明朝 Medium"/>
      <family val="1"/>
      <charset val="128"/>
    </font>
    <font>
      <sz val="14"/>
      <color theme="1"/>
      <name val="BIZ UDP明朝 Medium"/>
      <family val="1"/>
      <charset val="128"/>
    </font>
    <font>
      <sz val="10"/>
      <name val="游明朝"/>
      <family val="1"/>
      <charset val="128"/>
    </font>
    <font>
      <sz val="18"/>
      <name val="BIZ UDPゴシック"/>
      <family val="3"/>
      <charset val="128"/>
    </font>
    <font>
      <b/>
      <sz val="12"/>
      <name val="BIZ UDPゴシック"/>
      <family val="3"/>
      <charset val="128"/>
    </font>
    <font>
      <b/>
      <sz val="16"/>
      <color rgb="FF7030A0"/>
      <name val="BIZ UDPゴシック"/>
      <family val="3"/>
      <charset val="128"/>
    </font>
    <font>
      <b/>
      <u/>
      <sz val="18"/>
      <name val="BIZ UDPゴシック"/>
      <family val="3"/>
      <charset val="128"/>
    </font>
    <font>
      <b/>
      <sz val="16"/>
      <color rgb="FF0070C0"/>
      <name val="BIZ UDPゴシック"/>
      <family val="3"/>
      <charset val="128"/>
    </font>
    <font>
      <b/>
      <sz val="10"/>
      <color theme="1"/>
      <name val="BIZ UDPゴシック"/>
      <family val="3"/>
      <charset val="128"/>
    </font>
    <font>
      <b/>
      <sz val="12"/>
      <color rgb="FF0070C0"/>
      <name val="BIZ UDPゴシック"/>
      <family val="3"/>
      <charset val="128"/>
    </font>
    <font>
      <b/>
      <sz val="10"/>
      <color rgb="FF7030A0"/>
      <name val="BIZ UDPゴシック"/>
      <family val="3"/>
      <charset val="128"/>
    </font>
    <font>
      <b/>
      <sz val="12"/>
      <color rgb="FF7030A0"/>
      <name val="BIZ UDPゴシック"/>
      <family val="3"/>
      <charset val="128"/>
    </font>
    <font>
      <b/>
      <sz val="14"/>
      <color theme="1"/>
      <name val="HGP創英ﾌﾟﾚｾﾞﾝｽEB"/>
      <family val="1"/>
      <charset val="128"/>
    </font>
    <font>
      <b/>
      <sz val="14"/>
      <color rgb="FF7030A0"/>
      <name val="HGP創英ﾌﾟﾚｾﾞﾝｽEB"/>
      <family val="1"/>
      <charset val="128"/>
    </font>
    <font>
      <b/>
      <sz val="16"/>
      <color rgb="FFFF0000"/>
      <name val="BIZ UDPゴシック"/>
      <family val="3"/>
      <charset val="128"/>
    </font>
    <font>
      <b/>
      <sz val="11"/>
      <color theme="1"/>
      <name val="BIZ UDPゴシック"/>
      <family val="3"/>
      <charset val="128"/>
    </font>
    <font>
      <b/>
      <sz val="9"/>
      <color theme="1"/>
      <name val="BIZ UDPゴシック"/>
      <family val="3"/>
      <charset val="128"/>
    </font>
    <font>
      <b/>
      <sz val="10"/>
      <name val="BIZ UDPゴシック"/>
      <family val="3"/>
      <charset val="128"/>
    </font>
    <font>
      <b/>
      <sz val="11"/>
      <name val="BIZ UDPゴシック"/>
      <family val="3"/>
      <charset val="128"/>
    </font>
    <font>
      <b/>
      <u/>
      <sz val="20"/>
      <name val="BIZ UDPゴシック"/>
      <family val="3"/>
      <charset val="128"/>
    </font>
    <font>
      <u/>
      <sz val="18"/>
      <color theme="1"/>
      <name val="BIZ UDPゴシック"/>
      <family val="3"/>
      <charset val="128"/>
    </font>
    <font>
      <sz val="16"/>
      <color rgb="FFFF0000"/>
      <name val="BIZ UDPゴシック"/>
      <family val="3"/>
      <charset val="128"/>
    </font>
    <font>
      <sz val="16"/>
      <color rgb="FFFF0000"/>
      <name val="BIZ UDP明朝 Medium"/>
      <family val="1"/>
      <charset val="128"/>
    </font>
    <font>
      <sz val="18"/>
      <color theme="1"/>
      <name val="HGP創英ﾌﾟﾚｾﾞﾝｽEB"/>
      <family val="1"/>
      <charset val="128"/>
    </font>
    <font>
      <sz val="20"/>
      <color theme="1"/>
      <name val="HGP創英ﾌﾟﾚｾﾞﾝｽEB"/>
      <family val="1"/>
      <charset val="128"/>
    </font>
    <font>
      <sz val="24"/>
      <color theme="1"/>
      <name val="HGP創英ﾌﾟﾚｾﾞﾝｽEB"/>
      <family val="1"/>
      <charset val="128"/>
    </font>
    <font>
      <sz val="26"/>
      <color theme="1"/>
      <name val="HGP創英ﾌﾟﾚｾﾞﾝｽEB"/>
      <family val="1"/>
      <charset val="128"/>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384">
    <xf numFmtId="0" fontId="0" fillId="0" borderId="0" xfId="0">
      <alignment vertical="center"/>
    </xf>
    <xf numFmtId="0" fontId="5"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5" fillId="2" borderId="0" xfId="0" applyFont="1" applyFill="1">
      <alignment vertical="center"/>
    </xf>
    <xf numFmtId="0" fontId="9" fillId="2" borderId="0" xfId="0" applyFont="1" applyFill="1" applyAlignment="1">
      <alignment vertical="center" wrapText="1"/>
    </xf>
    <xf numFmtId="0" fontId="12" fillId="0" borderId="0" xfId="0" applyFont="1" applyAlignment="1">
      <alignment vertical="center" wrapText="1"/>
    </xf>
    <xf numFmtId="0" fontId="5" fillId="0" borderId="6" xfId="0" applyFont="1" applyBorder="1">
      <alignment vertical="center"/>
    </xf>
    <xf numFmtId="0" fontId="9" fillId="0" borderId="0" xfId="0" applyFont="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7" fillId="0" borderId="0" xfId="0" applyFont="1" applyAlignment="1">
      <alignment vertical="center" wrapText="1"/>
    </xf>
    <xf numFmtId="0" fontId="13" fillId="0" borderId="0" xfId="0" applyFont="1" applyAlignment="1">
      <alignment vertical="center" wrapText="1"/>
    </xf>
    <xf numFmtId="0" fontId="8" fillId="0" borderId="0" xfId="0" applyFont="1">
      <alignment vertical="center"/>
    </xf>
    <xf numFmtId="0" fontId="14" fillId="0" borderId="0" xfId="0" applyFont="1">
      <alignment vertical="center"/>
    </xf>
    <xf numFmtId="176" fontId="15" fillId="0" borderId="0" xfId="0" applyNumberFormat="1" applyFont="1">
      <alignment vertical="center"/>
    </xf>
    <xf numFmtId="176" fontId="14" fillId="0" borderId="0" xfId="0" applyNumberFormat="1" applyFont="1">
      <alignment vertical="center"/>
    </xf>
    <xf numFmtId="176" fontId="16" fillId="0" borderId="0" xfId="0" applyNumberFormat="1" applyFont="1">
      <alignment vertical="center"/>
    </xf>
    <xf numFmtId="176" fontId="17" fillId="0" borderId="0" xfId="0" applyNumberFormat="1" applyFont="1">
      <alignment vertical="center"/>
    </xf>
    <xf numFmtId="0" fontId="5" fillId="0" borderId="4" xfId="0" applyFont="1" applyBorder="1">
      <alignment vertical="center"/>
    </xf>
    <xf numFmtId="0" fontId="19" fillId="0" borderId="0" xfId="0" applyFont="1" applyAlignment="1">
      <alignment vertical="top" wrapText="1"/>
    </xf>
    <xf numFmtId="0" fontId="10" fillId="0" borderId="0" xfId="0" applyFont="1">
      <alignment vertical="center"/>
    </xf>
    <xf numFmtId="0" fontId="20" fillId="0" borderId="0" xfId="0" applyFont="1">
      <alignment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18" fillId="0" borderId="0" xfId="0" applyFont="1" applyAlignment="1">
      <alignment vertical="top" wrapText="1"/>
    </xf>
    <xf numFmtId="0" fontId="6" fillId="0" borderId="0" xfId="0" applyFont="1" applyAlignment="1">
      <alignment vertical="top" wrapText="1"/>
    </xf>
    <xf numFmtId="0" fontId="2" fillId="0" borderId="0" xfId="0" applyFont="1" applyAlignment="1">
      <alignment horizontal="center" vertical="center"/>
    </xf>
    <xf numFmtId="0" fontId="7" fillId="0" borderId="0" xfId="0" applyFont="1">
      <alignment vertical="center"/>
    </xf>
    <xf numFmtId="0" fontId="9" fillId="3" borderId="0" xfId="0" applyFont="1" applyFill="1" applyAlignment="1">
      <alignment vertical="center" wrapText="1"/>
    </xf>
    <xf numFmtId="0" fontId="14" fillId="3" borderId="0" xfId="0" applyFont="1" applyFill="1">
      <alignment vertical="center"/>
    </xf>
    <xf numFmtId="176" fontId="14" fillId="3" borderId="0" xfId="0" applyNumberFormat="1" applyFont="1" applyFill="1">
      <alignment vertical="center"/>
    </xf>
    <xf numFmtId="0" fontId="11" fillId="0" borderId="0" xfId="0" applyFont="1" applyAlignment="1">
      <alignment vertical="center" wrapText="1"/>
    </xf>
    <xf numFmtId="0" fontId="21" fillId="2" borderId="0" xfId="0" applyFont="1" applyFill="1" applyAlignment="1">
      <alignment vertical="center" wrapText="1"/>
    </xf>
    <xf numFmtId="176" fontId="23" fillId="3" borderId="0" xfId="0" applyNumberFormat="1" applyFont="1" applyFill="1">
      <alignment vertical="center"/>
    </xf>
    <xf numFmtId="0" fontId="22" fillId="0" borderId="0" xfId="0" applyFont="1" applyAlignment="1">
      <alignment vertical="top" wrapText="1"/>
    </xf>
    <xf numFmtId="0" fontId="25" fillId="0" borderId="0" xfId="0" applyFont="1">
      <alignment vertical="center"/>
    </xf>
    <xf numFmtId="0" fontId="24" fillId="2" borderId="1" xfId="0" applyFont="1" applyFill="1" applyBorder="1" applyAlignment="1">
      <alignment vertical="center" wrapTex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0" fontId="24" fillId="2" borderId="7" xfId="0" applyFont="1" applyFill="1" applyBorder="1" applyAlignment="1">
      <alignment vertical="center" wrapText="1"/>
    </xf>
    <xf numFmtId="0" fontId="24" fillId="2" borderId="8" xfId="0" applyFont="1" applyFill="1" applyBorder="1" applyAlignment="1">
      <alignment vertical="center" wrapText="1"/>
    </xf>
    <xf numFmtId="0" fontId="24" fillId="2" borderId="9" xfId="0" applyFont="1" applyFill="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4" fillId="0" borderId="9" xfId="0" applyFont="1" applyBorder="1" applyAlignment="1">
      <alignment vertical="center" wrapText="1"/>
    </xf>
    <xf numFmtId="0" fontId="30" fillId="0" borderId="0" xfId="0" applyFont="1">
      <alignment vertical="center"/>
    </xf>
    <xf numFmtId="0" fontId="20" fillId="2" borderId="1" xfId="0" applyFont="1" applyFill="1" applyBorder="1" applyAlignment="1">
      <alignment vertical="center" wrapText="1"/>
    </xf>
    <xf numFmtId="0" fontId="20" fillId="2" borderId="2" xfId="0" applyFont="1" applyFill="1" applyBorder="1" applyAlignment="1">
      <alignment vertical="center" wrapText="1"/>
    </xf>
    <xf numFmtId="0" fontId="20" fillId="2" borderId="3" xfId="0" applyFont="1" applyFill="1" applyBorder="1" applyAlignment="1">
      <alignment vertical="center" wrapText="1"/>
    </xf>
    <xf numFmtId="0" fontId="32" fillId="2" borderId="4" xfId="0" applyFont="1" applyFill="1" applyBorder="1" applyAlignment="1">
      <alignment horizontal="right" vertical="center" wrapText="1"/>
    </xf>
    <xf numFmtId="0" fontId="32" fillId="2" borderId="5" xfId="0" applyFont="1" applyFill="1" applyBorder="1" applyAlignment="1">
      <alignment horizontal="right" vertical="center" wrapText="1"/>
    </xf>
    <xf numFmtId="0" fontId="34" fillId="2" borderId="7" xfId="0" applyFont="1" applyFill="1" applyBorder="1">
      <alignment vertical="center"/>
    </xf>
    <xf numFmtId="0" fontId="34" fillId="2" borderId="8" xfId="0" applyFont="1" applyFill="1" applyBorder="1">
      <alignment vertical="center"/>
    </xf>
    <xf numFmtId="0" fontId="34" fillId="2" borderId="7" xfId="0" applyFont="1" applyFill="1" applyBorder="1" applyAlignment="1">
      <alignment vertical="center" wrapText="1"/>
    </xf>
    <xf numFmtId="0" fontId="34" fillId="2" borderId="8" xfId="0" applyFont="1" applyFill="1" applyBorder="1" applyAlignment="1">
      <alignment vertical="center" wrapText="1"/>
    </xf>
    <xf numFmtId="0" fontId="34" fillId="2" borderId="9" xfId="0" applyFont="1" applyFill="1" applyBorder="1" applyAlignment="1">
      <alignment vertical="center" wrapText="1"/>
    </xf>
    <xf numFmtId="0" fontId="32" fillId="2" borderId="0" xfId="0" applyFont="1" applyFill="1" applyAlignment="1">
      <alignment horizontal="right" vertical="center" wrapText="1"/>
    </xf>
    <xf numFmtId="0" fontId="34" fillId="2" borderId="9" xfId="0" applyFont="1" applyFill="1" applyBorder="1">
      <alignment vertical="center"/>
    </xf>
    <xf numFmtId="0" fontId="31" fillId="0" borderId="0" xfId="0" applyFont="1">
      <alignment vertical="center"/>
    </xf>
    <xf numFmtId="0" fontId="35" fillId="0" borderId="0" xfId="0" applyFont="1">
      <alignment vertical="center"/>
    </xf>
    <xf numFmtId="0" fontId="33"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42" fillId="0" borderId="0" xfId="0" applyFont="1">
      <alignment vertical="center"/>
    </xf>
    <xf numFmtId="0" fontId="41" fillId="0" borderId="0" xfId="0" applyFont="1" applyAlignment="1">
      <alignment horizontal="left" vertical="center"/>
    </xf>
    <xf numFmtId="0" fontId="41" fillId="0" borderId="0" xfId="0" applyFont="1">
      <alignment vertical="center"/>
    </xf>
    <xf numFmtId="0" fontId="43" fillId="0" borderId="0" xfId="0" applyFont="1">
      <alignment vertical="center"/>
    </xf>
    <xf numFmtId="176" fontId="33" fillId="0" borderId="0" xfId="0" applyNumberFormat="1" applyFont="1">
      <alignment vertical="center"/>
    </xf>
    <xf numFmtId="0" fontId="34" fillId="0" borderId="0" xfId="0" applyFont="1" applyAlignment="1">
      <alignment vertical="center" wrapText="1"/>
    </xf>
    <xf numFmtId="0" fontId="13" fillId="0" borderId="0" xfId="0" applyFont="1">
      <alignment vertical="center"/>
    </xf>
    <xf numFmtId="0" fontId="27" fillId="2" borderId="0" xfId="0" applyFont="1" applyFill="1">
      <alignment vertical="center"/>
    </xf>
    <xf numFmtId="0" fontId="34" fillId="0" borderId="0" xfId="0" applyFont="1">
      <alignment vertical="center"/>
    </xf>
    <xf numFmtId="176" fontId="45" fillId="0" borderId="0" xfId="0" applyNumberFormat="1" applyFont="1">
      <alignment vertical="center"/>
    </xf>
    <xf numFmtId="176" fontId="45" fillId="0" borderId="5" xfId="0" applyNumberFormat="1" applyFont="1" applyBorder="1">
      <alignment vertical="center"/>
    </xf>
    <xf numFmtId="0" fontId="47" fillId="0" borderId="0" xfId="0" applyFont="1">
      <alignment vertical="center"/>
    </xf>
    <xf numFmtId="0" fontId="45" fillId="0" borderId="0" xfId="0" applyFont="1">
      <alignment vertical="center"/>
    </xf>
    <xf numFmtId="176" fontId="47" fillId="0" borderId="0" xfId="0" applyNumberFormat="1" applyFont="1">
      <alignment vertical="center"/>
    </xf>
    <xf numFmtId="176" fontId="45" fillId="0" borderId="0" xfId="0" applyNumberFormat="1" applyFont="1" applyAlignment="1">
      <alignment horizontal="center" vertical="center"/>
    </xf>
    <xf numFmtId="176" fontId="45" fillId="0" borderId="6" xfId="0" applyNumberFormat="1" applyFont="1" applyBorder="1">
      <alignment vertical="center"/>
    </xf>
    <xf numFmtId="0" fontId="27" fillId="0" borderId="0" xfId="0" applyFont="1">
      <alignment vertical="center"/>
    </xf>
    <xf numFmtId="0" fontId="48" fillId="0" borderId="0" xfId="0" applyFont="1">
      <alignment vertical="center"/>
    </xf>
    <xf numFmtId="0" fontId="49" fillId="0" borderId="0" xfId="0" applyFont="1">
      <alignment vertical="center"/>
    </xf>
    <xf numFmtId="176" fontId="49" fillId="0" borderId="0" xfId="0" applyNumberFormat="1" applyFont="1">
      <alignment vertical="center"/>
    </xf>
    <xf numFmtId="176" fontId="50" fillId="0" borderId="0" xfId="0" applyNumberFormat="1" applyFont="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176" fontId="53" fillId="0" borderId="0" xfId="0" applyNumberFormat="1" applyFont="1">
      <alignment vertical="center"/>
    </xf>
    <xf numFmtId="176" fontId="53" fillId="0" borderId="5" xfId="0" applyNumberFormat="1" applyFont="1" applyBorder="1">
      <alignment vertical="center"/>
    </xf>
    <xf numFmtId="176" fontId="53" fillId="0" borderId="6" xfId="0" applyNumberFormat="1" applyFont="1" applyBorder="1">
      <alignment vertical="center"/>
    </xf>
    <xf numFmtId="0" fontId="24" fillId="0" borderId="0" xfId="0" applyFont="1">
      <alignment vertical="center"/>
    </xf>
    <xf numFmtId="176" fontId="51" fillId="0" borderId="0" xfId="0" applyNumberFormat="1" applyFont="1">
      <alignment vertical="center"/>
    </xf>
    <xf numFmtId="0" fontId="43" fillId="0" borderId="0" xfId="0" applyFont="1" applyAlignment="1">
      <alignment horizontal="center" vertical="center"/>
    </xf>
    <xf numFmtId="0" fontId="48"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vertical="center" wrapText="1"/>
    </xf>
    <xf numFmtId="176" fontId="44" fillId="0" borderId="0" xfId="0" applyNumberFormat="1" applyFont="1">
      <alignment vertical="center"/>
    </xf>
    <xf numFmtId="176" fontId="57" fillId="0" borderId="0" xfId="0" applyNumberFormat="1" applyFont="1">
      <alignment vertical="center"/>
    </xf>
    <xf numFmtId="0" fontId="2" fillId="0" borderId="0" xfId="0" applyFont="1">
      <alignment vertical="center"/>
    </xf>
    <xf numFmtId="0" fontId="30" fillId="0" borderId="0" xfId="0" applyFont="1" applyAlignment="1">
      <alignment horizontal="center" vertical="center"/>
    </xf>
    <xf numFmtId="176" fontId="63" fillId="0" borderId="0" xfId="0" applyNumberFormat="1" applyFont="1">
      <alignment vertical="center"/>
    </xf>
    <xf numFmtId="0" fontId="63" fillId="0" borderId="0" xfId="0" applyFont="1">
      <alignment vertical="center"/>
    </xf>
    <xf numFmtId="176" fontId="66" fillId="0" borderId="0" xfId="0" applyNumberFormat="1" applyFont="1">
      <alignment vertical="center"/>
    </xf>
    <xf numFmtId="0" fontId="66" fillId="0" borderId="0" xfId="0" applyFont="1">
      <alignment vertical="center"/>
    </xf>
    <xf numFmtId="176" fontId="65" fillId="0" borderId="0" xfId="0" applyNumberFormat="1" applyFont="1" applyAlignment="1">
      <alignment horizontal="center" vertical="center"/>
    </xf>
    <xf numFmtId="0" fontId="65" fillId="0" borderId="0" xfId="0" applyFont="1" applyAlignment="1">
      <alignment horizontal="center" vertical="center"/>
    </xf>
    <xf numFmtId="0" fontId="5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30" fillId="0" borderId="13" xfId="0" applyFont="1" applyBorder="1" applyAlignment="1">
      <alignment horizontal="center" vertical="center"/>
    </xf>
    <xf numFmtId="0" fontId="30" fillId="0" borderId="10" xfId="0" applyFont="1" applyBorder="1" applyAlignment="1">
      <alignment horizontal="center" vertical="center"/>
    </xf>
    <xf numFmtId="0" fontId="43" fillId="0" borderId="10"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0" xfId="0" applyFont="1" applyBorder="1" applyAlignment="1">
      <alignment horizontal="center" vertical="center"/>
    </xf>
    <xf numFmtId="176" fontId="33" fillId="0" borderId="1" xfId="0" applyNumberFormat="1" applyFont="1" applyBorder="1" applyAlignment="1">
      <alignment horizontal="center" vertical="center"/>
    </xf>
    <xf numFmtId="176" fontId="33" fillId="0" borderId="2" xfId="0" applyNumberFormat="1" applyFont="1" applyBorder="1" applyAlignment="1">
      <alignment horizontal="center" vertical="center"/>
    </xf>
    <xf numFmtId="176" fontId="33" fillId="0" borderId="3" xfId="0" applyNumberFormat="1" applyFont="1" applyBorder="1" applyAlignment="1">
      <alignment horizontal="center" vertical="center"/>
    </xf>
    <xf numFmtId="176" fontId="33" fillId="0" borderId="4" xfId="0" applyNumberFormat="1" applyFont="1" applyBorder="1" applyAlignment="1">
      <alignment horizontal="center" vertical="center"/>
    </xf>
    <xf numFmtId="176" fontId="33" fillId="0" borderId="0" xfId="0" applyNumberFormat="1" applyFont="1" applyAlignment="1">
      <alignment horizontal="center" vertical="center"/>
    </xf>
    <xf numFmtId="176" fontId="33" fillId="0" borderId="5" xfId="0" applyNumberFormat="1" applyFont="1" applyBorder="1" applyAlignment="1">
      <alignment horizontal="center" vertical="center"/>
    </xf>
    <xf numFmtId="176" fontId="33" fillId="0" borderId="7" xfId="0" applyNumberFormat="1" applyFont="1" applyBorder="1" applyAlignment="1">
      <alignment horizontal="center" vertical="center"/>
    </xf>
    <xf numFmtId="176" fontId="33" fillId="0" borderId="8" xfId="0" applyNumberFormat="1" applyFont="1" applyBorder="1" applyAlignment="1">
      <alignment horizontal="center" vertical="center"/>
    </xf>
    <xf numFmtId="176" fontId="33" fillId="0" borderId="9" xfId="0" applyNumberFormat="1" applyFont="1" applyBorder="1" applyAlignment="1">
      <alignment horizontal="center" vertical="center"/>
    </xf>
    <xf numFmtId="176" fontId="33" fillId="0" borderId="10" xfId="0" applyNumberFormat="1" applyFont="1" applyBorder="1" applyAlignment="1">
      <alignment horizontal="center" vertical="center"/>
    </xf>
    <xf numFmtId="0" fontId="33" fillId="0" borderId="10" xfId="0" applyFont="1" applyBorder="1" applyAlignment="1">
      <alignment horizontal="center" vertical="center" wrapText="1"/>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176" fontId="26" fillId="0" borderId="4" xfId="0" applyNumberFormat="1" applyFont="1" applyBorder="1" applyAlignment="1">
      <alignment horizontal="center" vertical="center" wrapText="1"/>
    </xf>
    <xf numFmtId="176" fontId="26" fillId="0" borderId="0" xfId="0" applyNumberFormat="1" applyFont="1" applyAlignment="1">
      <alignment horizontal="center" vertical="center" wrapText="1"/>
    </xf>
    <xf numFmtId="176" fontId="26" fillId="0" borderId="5"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0" xfId="0" applyFont="1" applyAlignment="1">
      <alignment horizontal="center" vertical="center"/>
    </xf>
    <xf numFmtId="176" fontId="30" fillId="0" borderId="0" xfId="0" applyNumberFormat="1" applyFont="1" applyAlignment="1">
      <alignment horizontal="left" vertical="center"/>
    </xf>
    <xf numFmtId="0" fontId="29" fillId="0" borderId="0" xfId="0" applyFont="1" applyAlignment="1">
      <alignment horizontal="center" vertical="center" wrapText="1"/>
    </xf>
    <xf numFmtId="0" fontId="55" fillId="0" borderId="1"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7"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177" fontId="36" fillId="0" borderId="1" xfId="0" applyNumberFormat="1" applyFont="1" applyBorder="1" applyAlignment="1">
      <alignment horizontal="right" vertical="center" wrapText="1"/>
    </xf>
    <xf numFmtId="177" fontId="36" fillId="0" borderId="2" xfId="0" applyNumberFormat="1" applyFont="1" applyBorder="1" applyAlignment="1">
      <alignment horizontal="right" vertical="center" wrapText="1"/>
    </xf>
    <xf numFmtId="177" fontId="36" fillId="0" borderId="4" xfId="0" applyNumberFormat="1" applyFont="1" applyBorder="1" applyAlignment="1">
      <alignment horizontal="right" vertical="center" wrapText="1"/>
    </xf>
    <xf numFmtId="177" fontId="36" fillId="0" borderId="0" xfId="0" applyNumberFormat="1" applyFont="1" applyAlignment="1">
      <alignment horizontal="right" vertical="center" wrapText="1"/>
    </xf>
    <xf numFmtId="177" fontId="36" fillId="0" borderId="7" xfId="0" applyNumberFormat="1" applyFont="1" applyBorder="1" applyAlignment="1">
      <alignment horizontal="right" vertical="center" wrapText="1"/>
    </xf>
    <xf numFmtId="177" fontId="36" fillId="0" borderId="8" xfId="0" applyNumberFormat="1" applyFont="1" applyBorder="1" applyAlignment="1">
      <alignment horizontal="right" vertical="center" wrapText="1"/>
    </xf>
    <xf numFmtId="0" fontId="36" fillId="0" borderId="4" xfId="0" applyFont="1" applyBorder="1" applyAlignment="1">
      <alignment horizontal="right" vertical="center" wrapText="1"/>
    </xf>
    <xf numFmtId="0" fontId="36" fillId="0" borderId="0" xfId="0" applyFont="1" applyAlignment="1">
      <alignment horizontal="right" vertical="center" wrapText="1"/>
    </xf>
    <xf numFmtId="0" fontId="36" fillId="0" borderId="7" xfId="0" applyFont="1" applyBorder="1" applyAlignment="1">
      <alignment horizontal="right" vertical="center" wrapText="1"/>
    </xf>
    <xf numFmtId="0" fontId="36" fillId="0" borderId="8" xfId="0" applyFont="1" applyBorder="1" applyAlignment="1">
      <alignment horizontal="right" vertical="center" wrapText="1"/>
    </xf>
    <xf numFmtId="0" fontId="60" fillId="2" borderId="4" xfId="0" applyFont="1" applyFill="1" applyBorder="1" applyAlignment="1">
      <alignment horizontal="right" vertical="center" wrapText="1"/>
    </xf>
    <xf numFmtId="0" fontId="60" fillId="2" borderId="0" xfId="0" applyFont="1" applyFill="1" applyAlignment="1">
      <alignment horizontal="right" vertical="center" wrapText="1"/>
    </xf>
    <xf numFmtId="0" fontId="36" fillId="0" borderId="0" xfId="0" applyFont="1" applyAlignment="1">
      <alignment horizontal="center"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5" xfId="0" applyFont="1" applyBorder="1" applyAlignment="1">
      <alignment horizontal="left" vertical="center" wrapText="1"/>
    </xf>
    <xf numFmtId="0" fontId="26" fillId="0" borderId="4" xfId="0" applyFont="1" applyBorder="1" applyAlignment="1">
      <alignment horizontal="right" vertical="center" wrapText="1"/>
    </xf>
    <xf numFmtId="0" fontId="26" fillId="0" borderId="0" xfId="0" applyFont="1" applyAlignment="1">
      <alignment horizontal="right" vertical="center" wrapText="1"/>
    </xf>
    <xf numFmtId="0" fontId="28" fillId="0" borderId="0" xfId="0" applyFont="1" applyAlignment="1">
      <alignment horizontal="right" vertical="center" wrapText="1"/>
    </xf>
    <xf numFmtId="0" fontId="28" fillId="0" borderId="5" xfId="0" applyFont="1" applyBorder="1" applyAlignment="1">
      <alignment horizontal="right" vertical="center" wrapText="1"/>
    </xf>
    <xf numFmtId="0" fontId="28" fillId="0" borderId="4" xfId="0" applyFont="1" applyBorder="1" applyAlignment="1">
      <alignment horizontal="right" vertical="center" wrapText="1"/>
    </xf>
    <xf numFmtId="176" fontId="44" fillId="0" borderId="1" xfId="0" applyNumberFormat="1" applyFont="1" applyBorder="1" applyAlignment="1">
      <alignment horizontal="center" vertical="center" wrapText="1"/>
    </xf>
    <xf numFmtId="176" fontId="44" fillId="0" borderId="2" xfId="0" applyNumberFormat="1" applyFont="1" applyBorder="1" applyAlignment="1">
      <alignment horizontal="center" vertical="center" wrapText="1"/>
    </xf>
    <xf numFmtId="176" fontId="44" fillId="0" borderId="3" xfId="0" applyNumberFormat="1" applyFont="1" applyBorder="1" applyAlignment="1">
      <alignment horizontal="center" vertical="center" wrapText="1"/>
    </xf>
    <xf numFmtId="176" fontId="44" fillId="0" borderId="4" xfId="0" applyNumberFormat="1" applyFont="1" applyBorder="1" applyAlignment="1">
      <alignment horizontal="center" vertical="center" wrapText="1"/>
    </xf>
    <xf numFmtId="176" fontId="44" fillId="0" borderId="0" xfId="0" applyNumberFormat="1" applyFont="1" applyAlignment="1">
      <alignment horizontal="center" vertical="center" wrapText="1"/>
    </xf>
    <xf numFmtId="176" fontId="44" fillId="0" borderId="5" xfId="0" applyNumberFormat="1" applyFont="1" applyBorder="1" applyAlignment="1">
      <alignment horizontal="center" vertical="center" wrapText="1"/>
    </xf>
    <xf numFmtId="176" fontId="44" fillId="0" borderId="7" xfId="0" applyNumberFormat="1" applyFont="1" applyBorder="1" applyAlignment="1">
      <alignment horizontal="center" vertical="center" wrapText="1"/>
    </xf>
    <xf numFmtId="176" fontId="44" fillId="0" borderId="8" xfId="0" applyNumberFormat="1" applyFont="1" applyBorder="1" applyAlignment="1">
      <alignment horizontal="center" vertical="center" wrapText="1"/>
    </xf>
    <xf numFmtId="176" fontId="44" fillId="0" borderId="9" xfId="0" applyNumberFormat="1" applyFont="1" applyBorder="1" applyAlignment="1">
      <alignment horizontal="center" vertical="center" wrapText="1"/>
    </xf>
    <xf numFmtId="176" fontId="58" fillId="0" borderId="1" xfId="0" applyNumberFormat="1" applyFont="1" applyBorder="1" applyAlignment="1">
      <alignment horizontal="center" vertical="center" wrapText="1"/>
    </xf>
    <xf numFmtId="176" fontId="58" fillId="0" borderId="2" xfId="0" applyNumberFormat="1" applyFont="1" applyBorder="1" applyAlignment="1">
      <alignment horizontal="center" vertical="center" wrapText="1"/>
    </xf>
    <xf numFmtId="176" fontId="58" fillId="0" borderId="3" xfId="0" applyNumberFormat="1" applyFont="1" applyBorder="1" applyAlignment="1">
      <alignment horizontal="center" vertical="center" wrapText="1"/>
    </xf>
    <xf numFmtId="176" fontId="58" fillId="0" borderId="4" xfId="0" applyNumberFormat="1" applyFont="1" applyBorder="1" applyAlignment="1">
      <alignment horizontal="center" vertical="center" wrapText="1"/>
    </xf>
    <xf numFmtId="176" fontId="58" fillId="0" borderId="0" xfId="0" applyNumberFormat="1" applyFont="1" applyAlignment="1">
      <alignment horizontal="center" vertical="center" wrapText="1"/>
    </xf>
    <xf numFmtId="176" fontId="58" fillId="0" borderId="5" xfId="0" applyNumberFormat="1" applyFont="1" applyBorder="1" applyAlignment="1">
      <alignment horizontal="center" vertical="center" wrapText="1"/>
    </xf>
    <xf numFmtId="176" fontId="58" fillId="0" borderId="7" xfId="0" applyNumberFormat="1" applyFont="1" applyBorder="1" applyAlignment="1">
      <alignment horizontal="center" vertical="center" wrapText="1"/>
    </xf>
    <xf numFmtId="176" fontId="58" fillId="0" borderId="8" xfId="0" applyNumberFormat="1" applyFont="1" applyBorder="1" applyAlignment="1">
      <alignment horizontal="center" vertical="center" wrapText="1"/>
    </xf>
    <xf numFmtId="176" fontId="58" fillId="0" borderId="9" xfId="0" applyNumberFormat="1" applyFont="1" applyBorder="1" applyAlignment="1">
      <alignment horizontal="center" vertical="center" wrapText="1"/>
    </xf>
    <xf numFmtId="176" fontId="44" fillId="0" borderId="10" xfId="0" applyNumberFormat="1"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8" fillId="0" borderId="10" xfId="0" applyFont="1" applyBorder="1" applyAlignment="1">
      <alignment horizontal="left" vertical="center" wrapText="1"/>
    </xf>
    <xf numFmtId="0" fontId="27" fillId="2" borderId="10"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54" fillId="2" borderId="4" xfId="0" applyFont="1" applyFill="1" applyBorder="1" applyAlignment="1">
      <alignment horizontal="right" vertical="center" wrapText="1"/>
    </xf>
    <xf numFmtId="0" fontId="54" fillId="2" borderId="0" xfId="0" applyFont="1" applyFill="1" applyAlignment="1">
      <alignment horizontal="right" vertical="center" wrapText="1"/>
    </xf>
    <xf numFmtId="0" fontId="54" fillId="2" borderId="5" xfId="0" applyFont="1" applyFill="1" applyBorder="1" applyAlignment="1">
      <alignment horizontal="right" vertical="center" wrapText="1"/>
    </xf>
    <xf numFmtId="0" fontId="37" fillId="0" borderId="10" xfId="0" applyFont="1" applyBorder="1" applyAlignment="1">
      <alignment horizontal="left" vertical="center" wrapText="1"/>
    </xf>
    <xf numFmtId="0" fontId="46" fillId="0" borderId="0" xfId="0" applyFont="1" applyAlignment="1">
      <alignment horizontal="center" vertical="center"/>
    </xf>
    <xf numFmtId="0" fontId="9" fillId="0" borderId="0" xfId="0" applyFont="1" applyAlignment="1">
      <alignment horizontal="right" vertical="center"/>
    </xf>
    <xf numFmtId="0" fontId="26" fillId="0" borderId="5" xfId="0" applyFont="1" applyBorder="1" applyAlignment="1">
      <alignment horizontal="right" vertical="center" wrapText="1"/>
    </xf>
    <xf numFmtId="0" fontId="26" fillId="2" borderId="4" xfId="0" applyFont="1" applyFill="1" applyBorder="1" applyAlignment="1">
      <alignment horizontal="right" vertical="center" wrapText="1"/>
    </xf>
    <xf numFmtId="0" fontId="26" fillId="2" borderId="0" xfId="0" applyFont="1" applyFill="1" applyAlignment="1">
      <alignment horizontal="right" vertical="center" wrapText="1"/>
    </xf>
    <xf numFmtId="0" fontId="26" fillId="2" borderId="5" xfId="0" applyFont="1" applyFill="1" applyBorder="1" applyAlignment="1">
      <alignment horizontal="right" vertical="center" wrapText="1"/>
    </xf>
    <xf numFmtId="0" fontId="33" fillId="2" borderId="4"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32" fillId="2" borderId="4" xfId="0" applyFont="1" applyFill="1" applyBorder="1" applyAlignment="1">
      <alignment horizontal="right" vertical="center" wrapText="1"/>
    </xf>
    <xf numFmtId="0" fontId="32" fillId="2" borderId="0" xfId="0" applyFont="1" applyFill="1" applyAlignment="1">
      <alignment horizontal="right" vertical="center" wrapText="1"/>
    </xf>
    <xf numFmtId="0" fontId="32" fillId="2" borderId="5" xfId="0" applyFont="1" applyFill="1" applyBorder="1" applyAlignment="1">
      <alignment horizontal="right" vertical="center" wrapText="1"/>
    </xf>
    <xf numFmtId="0" fontId="26" fillId="2" borderId="10" xfId="0" applyFont="1" applyFill="1" applyBorder="1" applyAlignment="1">
      <alignment horizontal="center" vertical="center" wrapText="1"/>
    </xf>
    <xf numFmtId="176" fontId="26" fillId="0" borderId="10"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4" xfId="0" applyNumberFormat="1" applyFont="1" applyBorder="1" applyAlignment="1">
      <alignment horizontal="center" vertical="center"/>
    </xf>
    <xf numFmtId="176" fontId="26" fillId="0" borderId="0" xfId="0" applyNumberFormat="1" applyFont="1" applyAlignment="1">
      <alignment horizontal="center" vertical="center"/>
    </xf>
    <xf numFmtId="176" fontId="26" fillId="0" borderId="5"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176" fontId="26" fillId="0" borderId="9"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7" fillId="2" borderId="4" xfId="0" applyFont="1" applyFill="1" applyBorder="1" applyAlignment="1">
      <alignment horizontal="right" wrapText="1"/>
    </xf>
    <xf numFmtId="0" fontId="27" fillId="2" borderId="0" xfId="0" applyFont="1" applyFill="1" applyAlignment="1">
      <alignment horizontal="right" wrapText="1"/>
    </xf>
    <xf numFmtId="0" fontId="27" fillId="2" borderId="5" xfId="0" applyFont="1" applyFill="1" applyBorder="1" applyAlignment="1">
      <alignment horizontal="right" wrapText="1"/>
    </xf>
    <xf numFmtId="0" fontId="26" fillId="0" borderId="4" xfId="0" applyFont="1" applyBorder="1" applyAlignment="1">
      <alignment horizontal="right" wrapText="1"/>
    </xf>
    <xf numFmtId="0" fontId="26" fillId="0" borderId="0" xfId="0" applyFont="1" applyAlignment="1">
      <alignment horizontal="right" wrapText="1"/>
    </xf>
    <xf numFmtId="0" fontId="26" fillId="0" borderId="5" xfId="0" applyFont="1" applyBorder="1" applyAlignment="1">
      <alignment horizontal="right" wrapText="1"/>
    </xf>
    <xf numFmtId="0" fontId="27" fillId="0" borderId="10" xfId="0" applyFont="1" applyBorder="1" applyAlignment="1">
      <alignment horizontal="center" vertical="center" wrapText="1"/>
    </xf>
    <xf numFmtId="176" fontId="33" fillId="0" borderId="1" xfId="0" applyNumberFormat="1" applyFont="1" applyBorder="1" applyAlignment="1">
      <alignment horizontal="center" vertical="center" wrapText="1"/>
    </xf>
    <xf numFmtId="176" fontId="33" fillId="0" borderId="2" xfId="0" applyNumberFormat="1" applyFont="1" applyBorder="1" applyAlignment="1">
      <alignment horizontal="center" vertical="center" wrapText="1"/>
    </xf>
    <xf numFmtId="176" fontId="33" fillId="0" borderId="3" xfId="0" applyNumberFormat="1" applyFont="1" applyBorder="1" applyAlignment="1">
      <alignment horizontal="center" vertical="center" wrapText="1"/>
    </xf>
    <xf numFmtId="176" fontId="33" fillId="0" borderId="4" xfId="0" applyNumberFormat="1" applyFont="1" applyBorder="1" applyAlignment="1">
      <alignment horizontal="center" vertical="center" wrapText="1"/>
    </xf>
    <xf numFmtId="176" fontId="33" fillId="0" borderId="0" xfId="0" applyNumberFormat="1" applyFont="1" applyAlignment="1">
      <alignment horizontal="center" vertical="center" wrapText="1"/>
    </xf>
    <xf numFmtId="176" fontId="33" fillId="0" borderId="5" xfId="0" applyNumberFormat="1" applyFont="1" applyBorder="1" applyAlignment="1">
      <alignment horizontal="center" vertical="center" wrapText="1"/>
    </xf>
    <xf numFmtId="176" fontId="33" fillId="0" borderId="7" xfId="0" applyNumberFormat="1" applyFont="1" applyBorder="1" applyAlignment="1">
      <alignment horizontal="center" vertical="center" wrapText="1"/>
    </xf>
    <xf numFmtId="176" fontId="33" fillId="0" borderId="8" xfId="0" applyNumberFormat="1" applyFont="1" applyBorder="1" applyAlignment="1">
      <alignment horizontal="center" vertical="center" wrapText="1"/>
    </xf>
    <xf numFmtId="176" fontId="33" fillId="0" borderId="9" xfId="0" applyNumberFormat="1" applyFont="1" applyBorder="1" applyAlignment="1">
      <alignment horizontal="center" vertical="center" wrapText="1"/>
    </xf>
    <xf numFmtId="0" fontId="34" fillId="0" borderId="10" xfId="0" applyFont="1" applyBorder="1" applyAlignment="1">
      <alignment horizontal="center" vertical="center" wrapText="1"/>
    </xf>
    <xf numFmtId="0" fontId="27" fillId="0" borderId="4" xfId="0" applyFont="1" applyBorder="1" applyAlignment="1">
      <alignment horizontal="right" wrapText="1"/>
    </xf>
    <xf numFmtId="0" fontId="27" fillId="0" borderId="0" xfId="0" applyFont="1" applyAlignment="1">
      <alignment horizontal="right" wrapText="1"/>
    </xf>
    <xf numFmtId="0" fontId="27" fillId="0" borderId="5" xfId="0" applyFont="1" applyBorder="1" applyAlignment="1">
      <alignment horizontal="right" wrapText="1"/>
    </xf>
    <xf numFmtId="176" fontId="64" fillId="0" borderId="0" xfId="0" applyNumberFormat="1" applyFont="1" applyAlignment="1">
      <alignment horizontal="center" vertical="center"/>
    </xf>
    <xf numFmtId="0" fontId="64" fillId="0" borderId="0" xfId="0" applyFont="1" applyAlignment="1">
      <alignment horizontal="center" vertical="center"/>
    </xf>
    <xf numFmtId="0" fontId="5" fillId="0" borderId="0" xfId="0" applyFont="1" applyAlignment="1">
      <alignment horizontal="center" vertical="center"/>
    </xf>
    <xf numFmtId="0" fontId="66" fillId="0" borderId="0" xfId="0" applyFont="1" applyAlignment="1">
      <alignment horizontal="center" vertical="center"/>
    </xf>
  </cellXfs>
  <cellStyles count="2">
    <cellStyle name="標準" xfId="0" builtinId="0"/>
    <cellStyle name="標準 2 2" xfId="1" xr:uid="{7DBE3310-0FEF-4586-8C37-65019E68F4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920291243404999"/>
          <c:y val="0.24284230436010104"/>
          <c:w val="0.63812233876204827"/>
          <c:h val="0.62706696893008529"/>
        </c:manualLayout>
      </c:layout>
      <c:pieChart>
        <c:varyColors val="1"/>
        <c:ser>
          <c:idx val="0"/>
          <c:order val="0"/>
          <c:spPr>
            <a:ln>
              <a:solidFill>
                <a:schemeClr val="bg1"/>
              </a:solidFill>
            </a:ln>
          </c:spPr>
          <c:dPt>
            <c:idx val="0"/>
            <c:bubble3D val="0"/>
            <c:spPr>
              <a:solidFill>
                <a:schemeClr val="accent3">
                  <a:shade val="50000"/>
                </a:schemeClr>
              </a:solidFill>
              <a:ln>
                <a:solidFill>
                  <a:schemeClr val="bg1"/>
                </a:solidFill>
              </a:ln>
              <a:effectLst/>
            </c:spPr>
            <c:extLst>
              <c:ext xmlns:c16="http://schemas.microsoft.com/office/drawing/2014/chart" uri="{C3380CC4-5D6E-409C-BE32-E72D297353CC}">
                <c16:uniqueId val="{00000000-2430-4BC8-B037-95CCE38DD65A}"/>
              </c:ext>
            </c:extLst>
          </c:dPt>
          <c:dPt>
            <c:idx val="1"/>
            <c:bubble3D val="0"/>
            <c:spPr>
              <a:solidFill>
                <a:schemeClr val="accent3">
                  <a:shade val="70000"/>
                </a:schemeClr>
              </a:solidFill>
              <a:ln>
                <a:solidFill>
                  <a:schemeClr val="bg1"/>
                </a:solidFill>
              </a:ln>
              <a:effectLst/>
            </c:spPr>
            <c:extLst>
              <c:ext xmlns:c16="http://schemas.microsoft.com/office/drawing/2014/chart" uri="{C3380CC4-5D6E-409C-BE32-E72D297353CC}">
                <c16:uniqueId val="{00000003-2771-4867-850D-F61985CDCE23}"/>
              </c:ext>
            </c:extLst>
          </c:dPt>
          <c:dPt>
            <c:idx val="2"/>
            <c:bubble3D val="0"/>
            <c:spPr>
              <a:solidFill>
                <a:schemeClr val="accent3">
                  <a:shade val="90000"/>
                </a:schemeClr>
              </a:solidFill>
              <a:ln>
                <a:solidFill>
                  <a:schemeClr val="bg1"/>
                </a:solidFill>
              </a:ln>
              <a:effectLst/>
            </c:spPr>
            <c:extLst>
              <c:ext xmlns:c16="http://schemas.microsoft.com/office/drawing/2014/chart" uri="{C3380CC4-5D6E-409C-BE32-E72D297353CC}">
                <c16:uniqueId val="{00000005-2771-4867-850D-F61985CDCE23}"/>
              </c:ext>
            </c:extLst>
          </c:dPt>
          <c:dPt>
            <c:idx val="3"/>
            <c:bubble3D val="0"/>
            <c:spPr>
              <a:solidFill>
                <a:schemeClr val="accent3">
                  <a:tint val="90000"/>
                </a:schemeClr>
              </a:solidFill>
              <a:ln>
                <a:solidFill>
                  <a:schemeClr val="bg1"/>
                </a:solidFill>
              </a:ln>
              <a:effectLst/>
            </c:spPr>
            <c:extLst>
              <c:ext xmlns:c16="http://schemas.microsoft.com/office/drawing/2014/chart" uri="{C3380CC4-5D6E-409C-BE32-E72D297353CC}">
                <c16:uniqueId val="{00000007-2771-4867-850D-F61985CDCE23}"/>
              </c:ext>
            </c:extLst>
          </c:dPt>
          <c:dPt>
            <c:idx val="4"/>
            <c:bubble3D val="0"/>
            <c:spPr>
              <a:solidFill>
                <a:schemeClr val="accent3">
                  <a:tint val="70000"/>
                </a:schemeClr>
              </a:solidFill>
              <a:ln>
                <a:solidFill>
                  <a:schemeClr val="bg1"/>
                </a:solidFill>
              </a:ln>
              <a:effectLst/>
            </c:spPr>
            <c:extLst>
              <c:ext xmlns:c16="http://schemas.microsoft.com/office/drawing/2014/chart" uri="{C3380CC4-5D6E-409C-BE32-E72D297353CC}">
                <c16:uniqueId val="{00000009-2771-4867-850D-F61985CDCE23}"/>
              </c:ext>
            </c:extLst>
          </c:dPt>
          <c:dPt>
            <c:idx val="5"/>
            <c:bubble3D val="0"/>
            <c:spPr>
              <a:solidFill>
                <a:schemeClr val="accent3">
                  <a:tint val="50000"/>
                </a:schemeClr>
              </a:solidFill>
              <a:ln>
                <a:solidFill>
                  <a:schemeClr val="bg1"/>
                </a:solidFill>
              </a:ln>
              <a:effectLst/>
            </c:spPr>
            <c:extLst>
              <c:ext xmlns:c16="http://schemas.microsoft.com/office/drawing/2014/chart" uri="{C3380CC4-5D6E-409C-BE32-E72D297353CC}">
                <c16:uniqueId val="{00000005-2430-4BC8-B037-95CCE38DD65A}"/>
              </c:ext>
            </c:extLst>
          </c:dPt>
          <c:dLbls>
            <c:dLbl>
              <c:idx val="0"/>
              <c:layout>
                <c:manualLayout>
                  <c:x val="-8.9993703469383353E-3"/>
                  <c:y val="-0.11416352512327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30-4BC8-B037-95CCE38DD65A}"/>
                </c:ext>
              </c:extLst>
            </c:dLbl>
            <c:dLbl>
              <c:idx val="1"/>
              <c:layout>
                <c:manualLayout>
                  <c:x val="-2.7030990877811332E-2"/>
                  <c:y val="9.53926971715503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71-4867-850D-F61985CDCE23}"/>
                </c:ext>
              </c:extLst>
            </c:dLbl>
            <c:dLbl>
              <c:idx val="2"/>
              <c:layout>
                <c:manualLayout>
                  <c:x val="-0.20650461898962019"/>
                  <c:y val="4.62900738958092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71-4867-850D-F61985CDCE23}"/>
                </c:ext>
              </c:extLst>
            </c:dLbl>
            <c:dLbl>
              <c:idx val="3"/>
              <c:layout>
                <c:manualLayout>
                  <c:x val="-0.13680220912346036"/>
                  <c:y val="-0.108349004738993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71-4867-850D-F61985CDCE23}"/>
                </c:ext>
              </c:extLst>
            </c:dLbl>
            <c:dLbl>
              <c:idx val="4"/>
              <c:layout>
                <c:manualLayout>
                  <c:x val="9.1108020387841521E-2"/>
                  <c:y val="-7.47764882381832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771-4867-850D-F61985CDCE23}"/>
                </c:ext>
              </c:extLst>
            </c:dLbl>
            <c:dLbl>
              <c:idx val="5"/>
              <c:layout>
                <c:manualLayout>
                  <c:x val="0.24757479828261836"/>
                  <c:y val="-2.87810702025808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30-4BC8-B037-95CCE38DD65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(指定管理者分析グラフ!$K$28,指定管理者分析グラフ!$P$28,指定管理者分析グラフ!$U$28,指定管理者分析グラフ!$Z$28,指定管理者分析グラフ!$AE$28,指定管理者分析グラフ!$AJ$28)</c:f>
              <c:strCache>
                <c:ptCount val="6"/>
                <c:pt idx="0">
                  <c:v>大変満足</c:v>
                </c:pt>
                <c:pt idx="1">
                  <c:v>満足</c:v>
                </c:pt>
                <c:pt idx="2">
                  <c:v>不満</c:v>
                </c:pt>
                <c:pt idx="3">
                  <c:v>大変不満</c:v>
                </c:pt>
                <c:pt idx="4">
                  <c:v>わからない</c:v>
                </c:pt>
                <c:pt idx="5">
                  <c:v>無回答</c:v>
                </c:pt>
              </c:strCache>
            </c:strRef>
          </c:cat>
          <c:val>
            <c:numRef>
              <c:f>(指定管理者分析グラフ!$K$37,指定管理者分析グラフ!$P$37,指定管理者分析グラフ!$U$37,指定管理者分析グラフ!$Z$37,指定管理者分析グラフ!$AE$37,指定管理者分析グラフ!$AJ$37)</c:f>
              <c:numCache>
                <c:formatCode>0.0%</c:formatCode>
                <c:ptCount val="6"/>
                <c:pt idx="0">
                  <c:v>0.41971830985915493</c:v>
                </c:pt>
                <c:pt idx="1">
                  <c:v>0.53239436619718306</c:v>
                </c:pt>
                <c:pt idx="2">
                  <c:v>1.1830985915492958E-2</c:v>
                </c:pt>
                <c:pt idx="3">
                  <c:v>5.0704225352112674E-3</c:v>
                </c:pt>
                <c:pt idx="4">
                  <c:v>1.9718309859154931E-2</c:v>
                </c:pt>
                <c:pt idx="5">
                  <c:v>1.1267605633802818E-2</c:v>
                </c:pt>
              </c:numCache>
            </c:numRef>
          </c:val>
          <c:extLst>
            <c:ext xmlns:c16="http://schemas.microsoft.com/office/drawing/2014/chart" uri="{C3380CC4-5D6E-409C-BE32-E72D297353CC}">
              <c16:uniqueId val="{00000006-2430-4BC8-B037-95CCE38DD65A}"/>
            </c:ext>
          </c:extLst>
        </c:ser>
        <c:dLbls>
          <c:dLblPos val="ctr"/>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512877659039293"/>
          <c:y val="0.19205257610515222"/>
          <c:w val="0.69070223085735527"/>
          <c:h val="0.70484270568541119"/>
        </c:manualLayout>
      </c:layout>
      <c:pieChart>
        <c:varyColors val="1"/>
        <c:ser>
          <c:idx val="0"/>
          <c:order val="0"/>
          <c:spPr>
            <a:ln>
              <a:solidFill>
                <a:schemeClr val="bg1"/>
              </a:solidFill>
            </a:ln>
          </c:spPr>
          <c:dPt>
            <c:idx val="0"/>
            <c:bubble3D val="0"/>
            <c:spPr>
              <a:solidFill>
                <a:schemeClr val="accent3">
                  <a:shade val="53000"/>
                </a:schemeClr>
              </a:solidFill>
              <a:ln>
                <a:solidFill>
                  <a:schemeClr val="bg1"/>
                </a:solidFill>
              </a:ln>
              <a:effectLst/>
            </c:spPr>
            <c:extLst>
              <c:ext xmlns:c16="http://schemas.microsoft.com/office/drawing/2014/chart" uri="{C3380CC4-5D6E-409C-BE32-E72D297353CC}">
                <c16:uniqueId val="{00000000-9D6E-4B88-AC0E-95C0FBE14434}"/>
              </c:ext>
            </c:extLst>
          </c:dPt>
          <c:dPt>
            <c:idx val="1"/>
            <c:bubble3D val="0"/>
            <c:spPr>
              <a:solidFill>
                <a:schemeClr val="accent3">
                  <a:shade val="76000"/>
                </a:schemeClr>
              </a:solidFill>
              <a:ln>
                <a:solidFill>
                  <a:schemeClr val="bg1"/>
                </a:solidFill>
              </a:ln>
              <a:effectLst/>
            </c:spPr>
            <c:extLst>
              <c:ext xmlns:c16="http://schemas.microsoft.com/office/drawing/2014/chart" uri="{C3380CC4-5D6E-409C-BE32-E72D297353CC}">
                <c16:uniqueId val="{00000003-0F40-4E25-B274-C8BE78A4BC3D}"/>
              </c:ext>
            </c:extLst>
          </c:dPt>
          <c:dPt>
            <c:idx val="2"/>
            <c:bubble3D val="0"/>
            <c:spPr>
              <a:solidFill>
                <a:schemeClr val="accent3"/>
              </a:solidFill>
              <a:ln>
                <a:solidFill>
                  <a:schemeClr val="bg1"/>
                </a:solidFill>
              </a:ln>
              <a:effectLst/>
            </c:spPr>
            <c:extLst>
              <c:ext xmlns:c16="http://schemas.microsoft.com/office/drawing/2014/chart" uri="{C3380CC4-5D6E-409C-BE32-E72D297353CC}">
                <c16:uniqueId val="{00000005-0F40-4E25-B274-C8BE78A4BC3D}"/>
              </c:ext>
            </c:extLst>
          </c:dPt>
          <c:dPt>
            <c:idx val="3"/>
            <c:bubble3D val="0"/>
            <c:spPr>
              <a:solidFill>
                <a:schemeClr val="accent3">
                  <a:tint val="77000"/>
                </a:schemeClr>
              </a:solidFill>
              <a:ln>
                <a:solidFill>
                  <a:schemeClr val="bg1"/>
                </a:solidFill>
              </a:ln>
              <a:effectLst/>
            </c:spPr>
            <c:extLst>
              <c:ext xmlns:c16="http://schemas.microsoft.com/office/drawing/2014/chart" uri="{C3380CC4-5D6E-409C-BE32-E72D297353CC}">
                <c16:uniqueId val="{00000007-0F40-4E25-B274-C8BE78A4BC3D}"/>
              </c:ext>
            </c:extLst>
          </c:dPt>
          <c:dPt>
            <c:idx val="4"/>
            <c:bubble3D val="0"/>
            <c:spPr>
              <a:solidFill>
                <a:schemeClr val="accent3">
                  <a:tint val="54000"/>
                </a:schemeClr>
              </a:solidFill>
              <a:ln>
                <a:solidFill>
                  <a:schemeClr val="bg1"/>
                </a:solidFill>
              </a:ln>
              <a:effectLst/>
            </c:spPr>
            <c:extLst>
              <c:ext xmlns:c16="http://schemas.microsoft.com/office/drawing/2014/chart" uri="{C3380CC4-5D6E-409C-BE32-E72D297353CC}">
                <c16:uniqueId val="{00000004-9D6E-4B88-AC0E-95C0FBE14434}"/>
              </c:ext>
            </c:extLst>
          </c:dPt>
          <c:dLbls>
            <c:dLbl>
              <c:idx val="0"/>
              <c:layout>
                <c:manualLayout>
                  <c:x val="-4.0370525846452503E-2"/>
                  <c:y val="0.19541794283588568"/>
                </c:manualLayout>
              </c:layout>
              <c:tx>
                <c:rich>
                  <a:bodyPr/>
                  <a:lstStyle/>
                  <a:p>
                    <a:fld id="{22FA9773-5EB6-4C9B-8382-F151D413AEDD}" type="CATEGORYNAME">
                      <a:rPr lang="ja-JP" altLang="en-US"/>
                      <a:pPr/>
                      <a:t>[分類名]</a:t>
                    </a:fld>
                    <a:r>
                      <a:rPr lang="ja-JP" altLang="en-US" baseline="0"/>
                      <a:t>
</a:t>
                    </a:r>
                    <a:fld id="{855B091A-EE5F-4B33-A411-10848480A6F9}"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D6E-4B88-AC0E-95C0FBE14434}"/>
                </c:ext>
              </c:extLst>
            </c:dLbl>
            <c:dLbl>
              <c:idx val="1"/>
              <c:layout>
                <c:manualLayout>
                  <c:x val="-7.8752295979991581E-3"/>
                  <c:y val="6.2720978775290884E-2"/>
                </c:manualLayout>
              </c:layout>
              <c:tx>
                <c:rich>
                  <a:bodyPr/>
                  <a:lstStyle/>
                  <a:p>
                    <a:fld id="{56B9AC64-6B25-415C-B836-4E2EB0C095F5}" type="CATEGORYNAME">
                      <a:rPr lang="ja-JP" altLang="en-US"/>
                      <a:pPr/>
                      <a:t>[分類名]</a:t>
                    </a:fld>
                    <a:r>
                      <a:rPr lang="ja-JP" altLang="en-US" baseline="0"/>
                      <a:t>
</a:t>
                    </a:r>
                    <a:fld id="{F721CA70-BB54-473C-B846-D5FFAEBFF55F}"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F40-4E25-B274-C8BE78A4BC3D}"/>
                </c:ext>
              </c:extLst>
            </c:dLbl>
            <c:dLbl>
              <c:idx val="2"/>
              <c:layout>
                <c:manualLayout>
                  <c:x val="-8.6845195093290056E-2"/>
                  <c:y val="1.694521255709178E-2"/>
                </c:manualLayout>
              </c:layout>
              <c:tx>
                <c:rich>
                  <a:bodyPr/>
                  <a:lstStyle/>
                  <a:p>
                    <a:fld id="{ACCB1CE3-02B7-4CF7-87F3-DA160CACD442}" type="CATEGORYNAME">
                      <a:rPr lang="ja-JP" altLang="en-US"/>
                      <a:pPr/>
                      <a:t>[分類名]</a:t>
                    </a:fld>
                    <a:r>
                      <a:rPr lang="ja-JP" altLang="en-US" baseline="0"/>
                      <a:t>
</a:t>
                    </a:r>
                    <a:fld id="{7E53F07A-E183-4008-80ED-744488258FEE}"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F40-4E25-B274-C8BE78A4BC3D}"/>
                </c:ext>
              </c:extLst>
            </c:dLbl>
            <c:dLbl>
              <c:idx val="3"/>
              <c:layout>
                <c:manualLayout>
                  <c:x val="-0.10727850567406992"/>
                  <c:y val="-6.16406886147105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F40-4E25-B274-C8BE78A4BC3D}"/>
                </c:ext>
              </c:extLst>
            </c:dLbl>
            <c:dLbl>
              <c:idx val="4"/>
              <c:layout>
                <c:manualLayout>
                  <c:x val="0.18636609533616946"/>
                  <c:y val="-4.56919420505507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D6E-4B88-AC0E-95C0FBE1443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(指定管理者分析グラフ!$K$460,指定管理者分析グラフ!$Q$460,指定管理者分析グラフ!$W$460,指定管理者分析グラフ!$AC$460,指定管理者分析グラフ!$AI$460)</c:f>
              <c:strCache>
                <c:ptCount val="5"/>
                <c:pt idx="0">
                  <c:v>ひとりで</c:v>
                </c:pt>
                <c:pt idx="1">
                  <c:v>家族と</c:v>
                </c:pt>
                <c:pt idx="2">
                  <c:v>友人・知人と</c:v>
                </c:pt>
                <c:pt idx="3">
                  <c:v>その他</c:v>
                </c:pt>
                <c:pt idx="4">
                  <c:v>無回答</c:v>
                </c:pt>
              </c:strCache>
            </c:strRef>
          </c:cat>
          <c:val>
            <c:numRef>
              <c:f>(指定管理者分析グラフ!$K$469,指定管理者分析グラフ!$Q$469,指定管理者分析グラフ!$W$469,指定管理者分析グラフ!$AC$469,指定管理者分析グラフ!$AI$469)</c:f>
              <c:numCache>
                <c:formatCode>0.0%</c:formatCode>
                <c:ptCount val="5"/>
                <c:pt idx="0">
                  <c:v>0.57183098591549297</c:v>
                </c:pt>
                <c:pt idx="1">
                  <c:v>0.27098591549295775</c:v>
                </c:pt>
                <c:pt idx="2">
                  <c:v>0.12732394366197183</c:v>
                </c:pt>
                <c:pt idx="3">
                  <c:v>1.8591549295774647E-2</c:v>
                </c:pt>
                <c:pt idx="4">
                  <c:v>1.1267605633802818E-2</c:v>
                </c:pt>
              </c:numCache>
            </c:numRef>
          </c:val>
          <c:extLst>
            <c:ext xmlns:c16="http://schemas.microsoft.com/office/drawing/2014/chart" uri="{C3380CC4-5D6E-409C-BE32-E72D297353CC}">
              <c16:uniqueId val="{00000005-9D6E-4B88-AC0E-95C0FBE14434}"/>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903419911636786"/>
          <c:y val="0.20577114166063715"/>
          <c:w val="0.65109480948221776"/>
          <c:h val="0.70163046767085435"/>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3F0A-4242-960E-5507ADC72C64}"/>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D874-49C6-BE5C-55DBD84EA211}"/>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D874-49C6-BE5C-55DBD84EA211}"/>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D874-49C6-BE5C-55DBD84EA211}"/>
              </c:ext>
            </c:extLst>
          </c:dPt>
          <c:dLbls>
            <c:dLbl>
              <c:idx val="0"/>
              <c:layout>
                <c:manualLayout>
                  <c:x val="1.6578890056132976E-2"/>
                  <c:y val="0.11482453024622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F0A-4242-960E-5507ADC72C64}"/>
                </c:ext>
              </c:extLst>
            </c:dLbl>
            <c:dLbl>
              <c:idx val="1"/>
              <c:layout>
                <c:manualLayout>
                  <c:x val="-8.3525592215411546E-4"/>
                  <c:y val="-0.202505645815518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874-49C6-BE5C-55DBD84EA211}"/>
                </c:ext>
              </c:extLst>
            </c:dLbl>
            <c:dLbl>
              <c:idx val="2"/>
              <c:layout>
                <c:manualLayout>
                  <c:x val="-0.12535300814209718"/>
                  <c:y val="-3.32592251529303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74-49C6-BE5C-55DBD84EA211}"/>
                </c:ext>
              </c:extLst>
            </c:dLbl>
            <c:dLbl>
              <c:idx val="3"/>
              <c:layout>
                <c:manualLayout>
                  <c:x val="0.1686007579237408"/>
                  <c:y val="-3.25972505426560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74-49C6-BE5C-55DBD84EA21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(指定管理者分析グラフ!$BU$199,指定管理者分析グラフ!$CB$199,指定管理者分析グラフ!$CI$199,指定管理者分析グラフ!$CP$199)</c:f>
              <c:strCache>
                <c:ptCount val="4"/>
                <c:pt idx="0">
                  <c:v>よい</c:v>
                </c:pt>
                <c:pt idx="1">
                  <c:v>ふつう</c:v>
                </c:pt>
                <c:pt idx="2">
                  <c:v>よくない</c:v>
                </c:pt>
                <c:pt idx="3">
                  <c:v>無回答</c:v>
                </c:pt>
              </c:strCache>
            </c:strRef>
          </c:cat>
          <c:val>
            <c:numRef>
              <c:f>(指定管理者分析グラフ!$BU$208,指定管理者分析グラフ!$CB$208,指定管理者分析グラフ!$CI$208,指定管理者分析グラフ!$CP$208)</c:f>
              <c:numCache>
                <c:formatCode>0.0%</c:formatCode>
                <c:ptCount val="4"/>
                <c:pt idx="0">
                  <c:v>0.61915492957746476</c:v>
                </c:pt>
                <c:pt idx="1">
                  <c:v>0.34028169014084508</c:v>
                </c:pt>
                <c:pt idx="2">
                  <c:v>1.8028169014084508E-2</c:v>
                </c:pt>
                <c:pt idx="3">
                  <c:v>2.2535211267605635E-2</c:v>
                </c:pt>
              </c:numCache>
            </c:numRef>
          </c:val>
          <c:extLst>
            <c:ext xmlns:c16="http://schemas.microsoft.com/office/drawing/2014/chart" uri="{C3380CC4-5D6E-409C-BE32-E72D297353CC}">
              <c16:uniqueId val="{00000004-3F0A-4242-960E-5507ADC72C64}"/>
            </c:ext>
          </c:extLst>
        </c:ser>
        <c:dLbls>
          <c:showLegendKey val="0"/>
          <c:showVal val="0"/>
          <c:showCatName val="1"/>
          <c:showSerName val="0"/>
          <c:showPercent val="1"/>
          <c:showBubbleSize val="0"/>
          <c:showLeaderLines val="1"/>
        </c:dLbls>
        <c:firstSliceAng val="0"/>
      </c:pieChart>
      <c:spPr>
        <a:noFill/>
        <a:ln>
          <a:solidFill>
            <a:schemeClr val="bg1"/>
          </a:solid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167339238845142"/>
          <c:y val="0.24365928477690288"/>
          <c:w val="0.61757759186351702"/>
          <c:h val="0.61757759186351702"/>
        </c:manualLayout>
      </c:layout>
      <c:pieChart>
        <c:varyColors val="1"/>
        <c:ser>
          <c:idx val="0"/>
          <c:order val="0"/>
          <c:spPr>
            <a:ln>
              <a:solidFill>
                <a:schemeClr val="bg1"/>
              </a:solidFill>
            </a:ln>
          </c:spPr>
          <c:dPt>
            <c:idx val="0"/>
            <c:bubble3D val="0"/>
            <c:spPr>
              <a:solidFill>
                <a:schemeClr val="accent3">
                  <a:shade val="53000"/>
                </a:schemeClr>
              </a:solidFill>
              <a:ln>
                <a:solidFill>
                  <a:schemeClr val="bg1"/>
                </a:solidFill>
              </a:ln>
              <a:effectLst/>
            </c:spPr>
            <c:extLst>
              <c:ext xmlns:c16="http://schemas.microsoft.com/office/drawing/2014/chart" uri="{C3380CC4-5D6E-409C-BE32-E72D297353CC}">
                <c16:uniqueId val="{00000000-04D3-4CB9-9CF8-6B0E352C55AF}"/>
              </c:ext>
            </c:extLst>
          </c:dPt>
          <c:dPt>
            <c:idx val="1"/>
            <c:bubble3D val="0"/>
            <c:spPr>
              <a:solidFill>
                <a:schemeClr val="accent3">
                  <a:shade val="76000"/>
                </a:schemeClr>
              </a:solidFill>
              <a:ln>
                <a:solidFill>
                  <a:schemeClr val="bg1"/>
                </a:solidFill>
              </a:ln>
              <a:effectLst/>
            </c:spPr>
            <c:extLst>
              <c:ext xmlns:c16="http://schemas.microsoft.com/office/drawing/2014/chart" uri="{C3380CC4-5D6E-409C-BE32-E72D297353CC}">
                <c16:uniqueId val="{00000003-E3F3-4A26-84FC-6EF920E7AF54}"/>
              </c:ext>
            </c:extLst>
          </c:dPt>
          <c:dPt>
            <c:idx val="2"/>
            <c:bubble3D val="0"/>
            <c:spPr>
              <a:solidFill>
                <a:schemeClr val="accent3"/>
              </a:solidFill>
              <a:ln>
                <a:solidFill>
                  <a:schemeClr val="bg1"/>
                </a:solidFill>
              </a:ln>
              <a:effectLst/>
            </c:spPr>
            <c:extLst>
              <c:ext xmlns:c16="http://schemas.microsoft.com/office/drawing/2014/chart" uri="{C3380CC4-5D6E-409C-BE32-E72D297353CC}">
                <c16:uniqueId val="{00000005-E3F3-4A26-84FC-6EF920E7AF54}"/>
              </c:ext>
            </c:extLst>
          </c:dPt>
          <c:dPt>
            <c:idx val="3"/>
            <c:bubble3D val="0"/>
            <c:spPr>
              <a:solidFill>
                <a:schemeClr val="accent3">
                  <a:tint val="77000"/>
                </a:schemeClr>
              </a:solidFill>
              <a:ln>
                <a:solidFill>
                  <a:schemeClr val="bg1"/>
                </a:solidFill>
              </a:ln>
              <a:effectLst/>
            </c:spPr>
            <c:extLst>
              <c:ext xmlns:c16="http://schemas.microsoft.com/office/drawing/2014/chart" uri="{C3380CC4-5D6E-409C-BE32-E72D297353CC}">
                <c16:uniqueId val="{00000007-E3F3-4A26-84FC-6EF920E7AF54}"/>
              </c:ext>
            </c:extLst>
          </c:dPt>
          <c:dPt>
            <c:idx val="4"/>
            <c:bubble3D val="0"/>
            <c:spPr>
              <a:solidFill>
                <a:schemeClr val="accent3">
                  <a:tint val="54000"/>
                </a:schemeClr>
              </a:solidFill>
              <a:ln>
                <a:solidFill>
                  <a:schemeClr val="bg1"/>
                </a:solidFill>
              </a:ln>
              <a:effectLst/>
            </c:spPr>
            <c:extLst>
              <c:ext xmlns:c16="http://schemas.microsoft.com/office/drawing/2014/chart" uri="{C3380CC4-5D6E-409C-BE32-E72D297353CC}">
                <c16:uniqueId val="{00000004-04D3-4CB9-9CF8-6B0E352C55AF}"/>
              </c:ext>
            </c:extLst>
          </c:dPt>
          <c:dLbls>
            <c:dLbl>
              <c:idx val="0"/>
              <c:layout>
                <c:manualLayout>
                  <c:x val="-2.1049458661417324E-2"/>
                  <c:y val="-0.1551087598425196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4D3-4CB9-9CF8-6B0E352C55AF}"/>
                </c:ext>
              </c:extLst>
            </c:dLbl>
            <c:dLbl>
              <c:idx val="1"/>
              <c:layout>
                <c:manualLayout>
                  <c:x val="-1.9554790026246719E-2"/>
                  <c:y val="8.77045603674540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3F3-4A26-84FC-6EF920E7AF54}"/>
                </c:ext>
              </c:extLst>
            </c:dLbl>
            <c:dLbl>
              <c:idx val="2"/>
              <c:layout>
                <c:manualLayout>
                  <c:x val="-9.1744094488188974E-2"/>
                  <c:y val="8.323818897637795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3F3-4A26-84FC-6EF920E7AF54}"/>
                </c:ext>
              </c:extLst>
            </c:dLbl>
            <c:dLbl>
              <c:idx val="3"/>
              <c:layout>
                <c:manualLayout>
                  <c:x val="-5.2726131889763779E-2"/>
                  <c:y val="-9.35703740157480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3F3-4A26-84FC-6EF920E7AF54}"/>
                </c:ext>
              </c:extLst>
            </c:dLbl>
            <c:dLbl>
              <c:idx val="4"/>
              <c:layout>
                <c:manualLayout>
                  <c:x val="6.1435531496062991E-2"/>
                  <c:y val="-7.26628937007874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4D3-4CB9-9CF8-6B0E352C55A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(指定管理者分析グラフ!$AP$28,指定管理者分析グラフ!$AV$28,指定管理者分析グラフ!$BB$28,指定管理者分析グラフ!$BH$28,指定管理者分析グラフ!$BN$28)</c:f>
              <c:strCache>
                <c:ptCount val="5"/>
                <c:pt idx="0">
                  <c:v>資料の利用
（閲覧・貸出返却・複写）　　　　　　　</c:v>
                </c:pt>
                <c:pt idx="1">
                  <c:v>自習</c:v>
                </c:pt>
                <c:pt idx="2">
                  <c:v>展示</c:v>
                </c:pt>
                <c:pt idx="3">
                  <c:v>研修・講座・イベント等</c:v>
                </c:pt>
                <c:pt idx="4">
                  <c:v>飲食・休憩等</c:v>
                </c:pt>
              </c:strCache>
            </c:strRef>
          </c:cat>
          <c:val>
            <c:numRef>
              <c:f>(指定管理者分析グラフ!$AP$37,指定管理者分析グラフ!$AV$37,指定管理者分析グラフ!$BB$37,指定管理者分析グラフ!$BH$37,指定管理者分析グラフ!$BN$37)</c:f>
              <c:numCache>
                <c:formatCode>0.0%</c:formatCode>
                <c:ptCount val="5"/>
                <c:pt idx="0">
                  <c:v>0.49859154929577465</c:v>
                </c:pt>
                <c:pt idx="1">
                  <c:v>0.35774647887323946</c:v>
                </c:pt>
                <c:pt idx="2">
                  <c:v>3.4366197183098593E-2</c:v>
                </c:pt>
                <c:pt idx="3">
                  <c:v>6.1971830985915494E-2</c:v>
                </c:pt>
                <c:pt idx="4">
                  <c:v>4.7323943661971832E-2</c:v>
                </c:pt>
              </c:numCache>
            </c:numRef>
          </c:val>
          <c:extLst>
            <c:ext xmlns:c16="http://schemas.microsoft.com/office/drawing/2014/chart" uri="{C3380CC4-5D6E-409C-BE32-E72D297353CC}">
              <c16:uniqueId val="{00000006-04D3-4CB9-9CF8-6B0E352C55AF}"/>
            </c:ext>
          </c:extLst>
        </c:ser>
        <c:dLbls>
          <c:dLblPos val="ctr"/>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spPr>
            <a:solidFill>
              <a:schemeClr val="accent3"/>
            </a:solidFill>
            <a:ln>
              <a:solidFill>
                <a:schemeClr val="bg1">
                  <a:lumMod val="50000"/>
                </a:schemeClr>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指定管理者分析グラフ!$K$113,指定管理者分析グラフ!$N$113,指定管理者分析グラフ!$Q$113,指定管理者分析グラフ!$T$113,指定管理者分析グラフ!$W$113,指定管理者分析グラフ!$Z$113,指定管理者分析グラフ!$AC$113,指定管理者分析グラフ!$AF$113,指定管理者分析グラフ!$AI$113,指定管理者分析グラフ!$AL$113)</c:f>
              <c:strCache>
                <c:ptCount val="10"/>
                <c:pt idx="0">
                  <c:v>HP（図書館）</c:v>
                </c:pt>
                <c:pt idx="1">
                  <c:v>HP（指定管理者）</c:v>
                </c:pt>
                <c:pt idx="2">
                  <c:v>X（図書館）</c:v>
                </c:pt>
                <c:pt idx="3">
                  <c:v>X（指定管理者）</c:v>
                </c:pt>
                <c:pt idx="4">
                  <c:v>その他SNS</c:v>
                </c:pt>
                <c:pt idx="5">
                  <c:v>メールマガジン</c:v>
                </c:pt>
                <c:pt idx="6">
                  <c:v>新聞・雑誌</c:v>
                </c:pt>
                <c:pt idx="7">
                  <c:v>掲示物・配布物</c:v>
                </c:pt>
                <c:pt idx="8">
                  <c:v>特にない</c:v>
                </c:pt>
                <c:pt idx="9">
                  <c:v>その他</c:v>
                </c:pt>
              </c:strCache>
            </c:strRef>
          </c:cat>
          <c:val>
            <c:numRef>
              <c:f>(指定管理者分析グラフ!$K$118,指定管理者分析グラフ!$N$118,指定管理者分析グラフ!$Q$118,指定管理者分析グラフ!$T$118,指定管理者分析グラフ!$W$118,指定管理者分析グラフ!$Z$118,指定管理者分析グラフ!$AC$118,指定管理者分析グラフ!$AF$118,指定管理者分析グラフ!$AI$118,指定管理者分析グラフ!$AL$118)</c:f>
              <c:numCache>
                <c:formatCode>General</c:formatCode>
                <c:ptCount val="10"/>
                <c:pt idx="0">
                  <c:v>1321</c:v>
                </c:pt>
                <c:pt idx="1">
                  <c:v>479</c:v>
                </c:pt>
                <c:pt idx="2">
                  <c:v>50</c:v>
                </c:pt>
                <c:pt idx="3">
                  <c:v>30</c:v>
                </c:pt>
                <c:pt idx="4">
                  <c:v>33</c:v>
                </c:pt>
                <c:pt idx="5">
                  <c:v>40</c:v>
                </c:pt>
                <c:pt idx="6">
                  <c:v>37</c:v>
                </c:pt>
                <c:pt idx="7">
                  <c:v>198</c:v>
                </c:pt>
                <c:pt idx="8">
                  <c:v>476</c:v>
                </c:pt>
                <c:pt idx="9">
                  <c:v>65</c:v>
                </c:pt>
              </c:numCache>
            </c:numRef>
          </c:val>
          <c:extLst>
            <c:ext xmlns:c16="http://schemas.microsoft.com/office/drawing/2014/chart" uri="{C3380CC4-5D6E-409C-BE32-E72D297353CC}">
              <c16:uniqueId val="{00000000-F111-4289-BE8C-886BA528F0B1}"/>
            </c:ext>
          </c:extLst>
        </c:ser>
        <c:dLbls>
          <c:showLegendKey val="0"/>
          <c:showVal val="0"/>
          <c:showCatName val="0"/>
          <c:showSerName val="0"/>
          <c:showPercent val="0"/>
          <c:showBubbleSize val="0"/>
        </c:dLbls>
        <c:gapWidth val="219"/>
        <c:overlap val="-27"/>
        <c:axId val="135494399"/>
        <c:axId val="135496895"/>
      </c:barChart>
      <c:catAx>
        <c:axId val="135494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496895"/>
        <c:crosses val="autoZero"/>
        <c:auto val="1"/>
        <c:lblAlgn val="ctr"/>
        <c:lblOffset val="100"/>
        <c:noMultiLvlLbl val="0"/>
      </c:catAx>
      <c:valAx>
        <c:axId val="135496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494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0688049663735125E-2"/>
          <c:y val="2.3573531362246374E-2"/>
          <c:w val="0.90654940506983961"/>
          <c:h val="0.88538977661336948"/>
        </c:manualLayout>
      </c:layout>
      <c:barChart>
        <c:barDir val="col"/>
        <c:grouping val="clustered"/>
        <c:varyColors val="0"/>
        <c:ser>
          <c:idx val="0"/>
          <c:order val="0"/>
          <c:spPr>
            <a:solidFill>
              <a:schemeClr val="accent3"/>
            </a:solidFill>
            <a:ln>
              <a:solidFill>
                <a:schemeClr val="bg1">
                  <a:lumMod val="50000"/>
                </a:schemeClr>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(指定管理者分析グラフ!$AP$113,指定管理者分析グラフ!$AU$113,指定管理者分析グラフ!$AZ$113,指定管理者分析グラフ!$BE$113,指定管理者分析グラフ!$BJ$113,指定管理者分析グラフ!$BO$113)</c:f>
              <c:strCache>
                <c:ptCount val="6"/>
                <c:pt idx="0">
                  <c:v>x</c:v>
                </c:pt>
                <c:pt idx="1">
                  <c:v>Facebook</c:v>
                </c:pt>
                <c:pt idx="2">
                  <c:v>Instagram</c:v>
                </c:pt>
                <c:pt idx="3">
                  <c:v>LINE</c:v>
                </c:pt>
                <c:pt idx="4">
                  <c:v>その他</c:v>
                </c:pt>
                <c:pt idx="5">
                  <c:v>利用していない</c:v>
                </c:pt>
              </c:strCache>
            </c:strRef>
          </c:cat>
          <c:val>
            <c:numRef>
              <c:f>(指定管理者分析グラフ!$AP$118,指定管理者分析グラフ!$AU$118,指定管理者分析グラフ!$AZ$118,指定管理者分析グラフ!$BE$118,指定管理者分析グラフ!$BJ$118,指定管理者分析グラフ!$BO$118)</c:f>
              <c:numCache>
                <c:formatCode>General</c:formatCode>
                <c:ptCount val="6"/>
                <c:pt idx="0">
                  <c:v>723</c:v>
                </c:pt>
                <c:pt idx="1">
                  <c:v>110</c:v>
                </c:pt>
                <c:pt idx="2">
                  <c:v>289</c:v>
                </c:pt>
                <c:pt idx="3">
                  <c:v>1168</c:v>
                </c:pt>
                <c:pt idx="4">
                  <c:v>609</c:v>
                </c:pt>
                <c:pt idx="5">
                  <c:v>287</c:v>
                </c:pt>
              </c:numCache>
            </c:numRef>
          </c:val>
          <c:extLst>
            <c:ext xmlns:c16="http://schemas.microsoft.com/office/drawing/2014/chart" uri="{C3380CC4-5D6E-409C-BE32-E72D297353CC}">
              <c16:uniqueId val="{00000000-66DC-46B7-A000-D0BF0A2B8040}"/>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spPr>
            <a:solidFill>
              <a:schemeClr val="accent3"/>
            </a:solidFill>
            <a:ln>
              <a:solidFill>
                <a:schemeClr val="bg1">
                  <a:lumMod val="50000"/>
                </a:schemeClr>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(指定管理者分析グラフ!$BU$373,指定管理者分析グラフ!$CA$373,指定管理者分析グラフ!$CG$373,指定管理者分析グラフ!$CM$373,指定管理者分析グラフ!$CS$373)</c:f>
              <c:strCache>
                <c:ptCount val="5"/>
                <c:pt idx="0">
                  <c:v>メニュー</c:v>
                </c:pt>
                <c:pt idx="1">
                  <c:v>味</c:v>
                </c:pt>
                <c:pt idx="2">
                  <c:v>価格</c:v>
                </c:pt>
                <c:pt idx="3">
                  <c:v>雰囲気</c:v>
                </c:pt>
                <c:pt idx="4">
                  <c:v>その他</c:v>
                </c:pt>
              </c:strCache>
            </c:strRef>
          </c:cat>
          <c:val>
            <c:numRef>
              <c:f>(指定管理者分析グラフ!$BU$378,指定管理者分析グラフ!$CA$378,指定管理者分析グラフ!$CG$378,指定管理者分析グラフ!$CM$378,指定管理者分析グラフ!$CS$378)</c:f>
              <c:numCache>
                <c:formatCode>General</c:formatCode>
                <c:ptCount val="5"/>
                <c:pt idx="0">
                  <c:v>91</c:v>
                </c:pt>
                <c:pt idx="1">
                  <c:v>187</c:v>
                </c:pt>
                <c:pt idx="2">
                  <c:v>269</c:v>
                </c:pt>
                <c:pt idx="3">
                  <c:v>12</c:v>
                </c:pt>
                <c:pt idx="4">
                  <c:v>30</c:v>
                </c:pt>
              </c:numCache>
            </c:numRef>
          </c:val>
          <c:extLst>
            <c:ext xmlns:c16="http://schemas.microsoft.com/office/drawing/2014/chart" uri="{C3380CC4-5D6E-409C-BE32-E72D297353CC}">
              <c16:uniqueId val="{00000000-0DBD-4691-AD85-CE74B9B82676}"/>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2594716920025101"/>
          <c:y val="0.20599590765283413"/>
          <c:w val="0.68864773394328282"/>
          <c:h val="0.70016707893080021"/>
        </c:manualLayout>
      </c:layout>
      <c:pieChart>
        <c:varyColors val="1"/>
        <c:ser>
          <c:idx val="0"/>
          <c:order val="0"/>
          <c:spPr>
            <a:ln>
              <a:solidFill>
                <a:schemeClr val="bg1"/>
              </a:solidFill>
            </a:ln>
          </c:spPr>
          <c:dPt>
            <c:idx val="0"/>
            <c:bubble3D val="0"/>
            <c:spPr>
              <a:solidFill>
                <a:schemeClr val="accent3">
                  <a:shade val="45000"/>
                </a:schemeClr>
              </a:solidFill>
              <a:ln>
                <a:solidFill>
                  <a:schemeClr val="bg1"/>
                </a:solidFill>
              </a:ln>
              <a:effectLst/>
            </c:spPr>
            <c:extLst>
              <c:ext xmlns:c16="http://schemas.microsoft.com/office/drawing/2014/chart" uri="{C3380CC4-5D6E-409C-BE32-E72D297353CC}">
                <c16:uniqueId val="{00000000-4363-4326-BBFB-706DBF155173}"/>
              </c:ext>
            </c:extLst>
          </c:dPt>
          <c:dPt>
            <c:idx val="1"/>
            <c:bubble3D val="0"/>
            <c:spPr>
              <a:solidFill>
                <a:schemeClr val="accent3">
                  <a:shade val="61000"/>
                </a:schemeClr>
              </a:solidFill>
              <a:ln>
                <a:solidFill>
                  <a:schemeClr val="bg1"/>
                </a:solidFill>
              </a:ln>
              <a:effectLst/>
            </c:spPr>
            <c:extLst>
              <c:ext xmlns:c16="http://schemas.microsoft.com/office/drawing/2014/chart" uri="{C3380CC4-5D6E-409C-BE32-E72D297353CC}">
                <c16:uniqueId val="{00000003-5670-435F-9CB5-CF24BC7879CE}"/>
              </c:ext>
            </c:extLst>
          </c:dPt>
          <c:dPt>
            <c:idx val="2"/>
            <c:bubble3D val="0"/>
            <c:spPr>
              <a:solidFill>
                <a:schemeClr val="accent3">
                  <a:shade val="76000"/>
                </a:schemeClr>
              </a:solidFill>
              <a:ln>
                <a:solidFill>
                  <a:schemeClr val="bg1"/>
                </a:solidFill>
              </a:ln>
              <a:effectLst/>
            </c:spPr>
            <c:extLst>
              <c:ext xmlns:c16="http://schemas.microsoft.com/office/drawing/2014/chart" uri="{C3380CC4-5D6E-409C-BE32-E72D297353CC}">
                <c16:uniqueId val="{00000005-5670-435F-9CB5-CF24BC7879CE}"/>
              </c:ext>
            </c:extLst>
          </c:dPt>
          <c:dPt>
            <c:idx val="3"/>
            <c:bubble3D val="0"/>
            <c:spPr>
              <a:solidFill>
                <a:schemeClr val="accent3">
                  <a:shade val="92000"/>
                </a:schemeClr>
              </a:solidFill>
              <a:ln>
                <a:solidFill>
                  <a:schemeClr val="bg1"/>
                </a:solidFill>
              </a:ln>
              <a:effectLst/>
            </c:spPr>
            <c:extLst>
              <c:ext xmlns:c16="http://schemas.microsoft.com/office/drawing/2014/chart" uri="{C3380CC4-5D6E-409C-BE32-E72D297353CC}">
                <c16:uniqueId val="{00000007-5670-435F-9CB5-CF24BC7879CE}"/>
              </c:ext>
            </c:extLst>
          </c:dPt>
          <c:dPt>
            <c:idx val="4"/>
            <c:bubble3D val="0"/>
            <c:spPr>
              <a:solidFill>
                <a:schemeClr val="accent3">
                  <a:tint val="93000"/>
                </a:schemeClr>
              </a:solidFill>
              <a:ln>
                <a:solidFill>
                  <a:schemeClr val="bg1"/>
                </a:solidFill>
              </a:ln>
              <a:effectLst/>
            </c:spPr>
            <c:extLst>
              <c:ext xmlns:c16="http://schemas.microsoft.com/office/drawing/2014/chart" uri="{C3380CC4-5D6E-409C-BE32-E72D297353CC}">
                <c16:uniqueId val="{00000009-5670-435F-9CB5-CF24BC7879CE}"/>
              </c:ext>
            </c:extLst>
          </c:dPt>
          <c:dPt>
            <c:idx val="5"/>
            <c:bubble3D val="0"/>
            <c:spPr>
              <a:solidFill>
                <a:schemeClr val="accent3">
                  <a:tint val="77000"/>
                </a:schemeClr>
              </a:solidFill>
              <a:ln>
                <a:solidFill>
                  <a:schemeClr val="bg1"/>
                </a:solidFill>
              </a:ln>
              <a:effectLst/>
            </c:spPr>
            <c:extLst>
              <c:ext xmlns:c16="http://schemas.microsoft.com/office/drawing/2014/chart" uri="{C3380CC4-5D6E-409C-BE32-E72D297353CC}">
                <c16:uniqueId val="{00000005-4363-4326-BBFB-706DBF155173}"/>
              </c:ext>
            </c:extLst>
          </c:dPt>
          <c:dPt>
            <c:idx val="6"/>
            <c:bubble3D val="0"/>
            <c:spPr>
              <a:solidFill>
                <a:schemeClr val="accent3">
                  <a:tint val="62000"/>
                </a:schemeClr>
              </a:solidFill>
              <a:ln>
                <a:solidFill>
                  <a:schemeClr val="bg1"/>
                </a:solidFill>
              </a:ln>
              <a:effectLst/>
            </c:spPr>
            <c:extLst>
              <c:ext xmlns:c16="http://schemas.microsoft.com/office/drawing/2014/chart" uri="{C3380CC4-5D6E-409C-BE32-E72D297353CC}">
                <c16:uniqueId val="{00000006-4363-4326-BBFB-706DBF155173}"/>
              </c:ext>
            </c:extLst>
          </c:dPt>
          <c:dPt>
            <c:idx val="7"/>
            <c:bubble3D val="0"/>
            <c:spPr>
              <a:solidFill>
                <a:schemeClr val="accent3">
                  <a:tint val="46000"/>
                </a:schemeClr>
              </a:solidFill>
              <a:ln>
                <a:solidFill>
                  <a:schemeClr val="bg1"/>
                </a:solidFill>
              </a:ln>
              <a:effectLst/>
            </c:spPr>
            <c:extLst>
              <c:ext xmlns:c16="http://schemas.microsoft.com/office/drawing/2014/chart" uri="{C3380CC4-5D6E-409C-BE32-E72D297353CC}">
                <c16:uniqueId val="{0000000F-5670-435F-9CB5-CF24BC7879CE}"/>
              </c:ext>
            </c:extLst>
          </c:dPt>
          <c:dLbls>
            <c:dLbl>
              <c:idx val="0"/>
              <c:layout>
                <c:manualLayout>
                  <c:x val="2.3900248972734451E-2"/>
                  <c:y val="-4.93844356459638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63-4326-BBFB-706DBF155173}"/>
                </c:ext>
              </c:extLst>
            </c:dLbl>
            <c:dLbl>
              <c:idx val="1"/>
              <c:layout>
                <c:manualLayout>
                  <c:x val="5.9082241969111186E-3"/>
                  <c:y val="-8.50564788691581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70-435F-9CB5-CF24BC7879CE}"/>
                </c:ext>
              </c:extLst>
            </c:dLbl>
            <c:dLbl>
              <c:idx val="2"/>
              <c:layout>
                <c:manualLayout>
                  <c:x val="1.8806631176244357E-2"/>
                  <c:y val="4.62641361815121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670-435F-9CB5-CF24BC7879CE}"/>
                </c:ext>
              </c:extLst>
            </c:dLbl>
            <c:dLbl>
              <c:idx val="7"/>
              <c:layout>
                <c:manualLayout>
                  <c:x val="-3.1156488472359939E-2"/>
                  <c:y val="-5.70852464759977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670-435F-9CB5-CF24BC7879C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AP$460,指定管理者分析グラフ!$AS$460,指定管理者分析グラフ!$AW$460,指定管理者分析グラフ!$BA$460,指定管理者分析グラフ!$BE$460,指定管理者分析グラフ!$BI$460,指定管理者分析グラフ!$BM$460,指定管理者分析グラフ!$BQ$460)</c:f>
              <c:strCache>
                <c:ptCount val="8"/>
                <c:pt idx="0">
                  <c:v>20歳未満</c:v>
                </c:pt>
                <c:pt idx="1">
                  <c:v>20歳代</c:v>
                </c:pt>
                <c:pt idx="2">
                  <c:v>30歳代</c:v>
                </c:pt>
                <c:pt idx="3">
                  <c:v>40歳代</c:v>
                </c:pt>
                <c:pt idx="4">
                  <c:v>50歳代</c:v>
                </c:pt>
                <c:pt idx="5">
                  <c:v>60歳代</c:v>
                </c:pt>
                <c:pt idx="6">
                  <c:v>70歳以上</c:v>
                </c:pt>
                <c:pt idx="7">
                  <c:v>無回答</c:v>
                </c:pt>
              </c:strCache>
            </c:strRef>
          </c:cat>
          <c:val>
            <c:numRef>
              <c:f>(指定管理者分析グラフ!$AP$469,指定管理者分析グラフ!$AS$469,指定管理者分析グラフ!$AW$469,指定管理者分析グラフ!$BA$469,指定管理者分析グラフ!$BE$469,指定管理者分析グラフ!$BI$469,指定管理者分析グラフ!$BM$469,指定管理者分析グラフ!$BQ$469)</c:f>
              <c:numCache>
                <c:formatCode>0.0%</c:formatCode>
                <c:ptCount val="8"/>
                <c:pt idx="0">
                  <c:v>0.2095774647887324</c:v>
                </c:pt>
                <c:pt idx="1">
                  <c:v>7.8873239436619724E-2</c:v>
                </c:pt>
                <c:pt idx="2">
                  <c:v>7.8873239436619724E-2</c:v>
                </c:pt>
                <c:pt idx="3">
                  <c:v>0.13859154929577464</c:v>
                </c:pt>
                <c:pt idx="4">
                  <c:v>0.18760563380281689</c:v>
                </c:pt>
                <c:pt idx="5">
                  <c:v>0.13802816901408452</c:v>
                </c:pt>
                <c:pt idx="6">
                  <c:v>0.12225352112676056</c:v>
                </c:pt>
                <c:pt idx="7">
                  <c:v>4.6197183098591547E-2</c:v>
                </c:pt>
              </c:numCache>
            </c:numRef>
          </c:val>
          <c:extLst>
            <c:ext xmlns:c16="http://schemas.microsoft.com/office/drawing/2014/chart" uri="{C3380CC4-5D6E-409C-BE32-E72D297353CC}">
              <c16:uniqueId val="{00000008-4363-4326-BBFB-706DBF15517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2847285866455022"/>
          <c:y val="0.1699957505311836"/>
          <c:w val="0.70738753942229371"/>
          <c:h val="0.70551614381535643"/>
        </c:manualLayout>
      </c:layout>
      <c:pieChart>
        <c:varyColors val="1"/>
        <c:ser>
          <c:idx val="0"/>
          <c:order val="0"/>
          <c:spPr>
            <a:ln>
              <a:solidFill>
                <a:schemeClr val="bg1"/>
              </a:solidFill>
            </a:ln>
          </c:spPr>
          <c:dPt>
            <c:idx val="0"/>
            <c:bubble3D val="0"/>
            <c:spPr>
              <a:solidFill>
                <a:schemeClr val="accent3">
                  <a:shade val="50000"/>
                </a:schemeClr>
              </a:solidFill>
              <a:ln>
                <a:solidFill>
                  <a:schemeClr val="bg1"/>
                </a:solidFill>
              </a:ln>
              <a:effectLst/>
            </c:spPr>
            <c:extLst>
              <c:ext xmlns:c16="http://schemas.microsoft.com/office/drawing/2014/chart" uri="{C3380CC4-5D6E-409C-BE32-E72D297353CC}">
                <c16:uniqueId val="{00000000-C752-43AD-904F-E8E170034938}"/>
              </c:ext>
            </c:extLst>
          </c:dPt>
          <c:dPt>
            <c:idx val="1"/>
            <c:bubble3D val="0"/>
            <c:spPr>
              <a:solidFill>
                <a:schemeClr val="accent3">
                  <a:shade val="70000"/>
                </a:schemeClr>
              </a:solidFill>
              <a:ln>
                <a:solidFill>
                  <a:schemeClr val="bg1"/>
                </a:solidFill>
              </a:ln>
              <a:effectLst/>
            </c:spPr>
            <c:extLst>
              <c:ext xmlns:c16="http://schemas.microsoft.com/office/drawing/2014/chart" uri="{C3380CC4-5D6E-409C-BE32-E72D297353CC}">
                <c16:uniqueId val="{00000003-6899-4194-B079-10EDFE564DB4}"/>
              </c:ext>
            </c:extLst>
          </c:dPt>
          <c:dPt>
            <c:idx val="2"/>
            <c:bubble3D val="0"/>
            <c:spPr>
              <a:solidFill>
                <a:schemeClr val="accent3">
                  <a:shade val="90000"/>
                </a:schemeClr>
              </a:solidFill>
              <a:ln>
                <a:solidFill>
                  <a:schemeClr val="bg1"/>
                </a:solidFill>
              </a:ln>
              <a:effectLst/>
            </c:spPr>
            <c:extLst>
              <c:ext xmlns:c16="http://schemas.microsoft.com/office/drawing/2014/chart" uri="{C3380CC4-5D6E-409C-BE32-E72D297353CC}">
                <c16:uniqueId val="{00000005-6899-4194-B079-10EDFE564DB4}"/>
              </c:ext>
            </c:extLst>
          </c:dPt>
          <c:dPt>
            <c:idx val="3"/>
            <c:bubble3D val="0"/>
            <c:spPr>
              <a:solidFill>
                <a:schemeClr val="accent3">
                  <a:tint val="90000"/>
                </a:schemeClr>
              </a:solidFill>
              <a:ln>
                <a:solidFill>
                  <a:schemeClr val="bg1"/>
                </a:solidFill>
              </a:ln>
              <a:effectLst/>
            </c:spPr>
            <c:extLst>
              <c:ext xmlns:c16="http://schemas.microsoft.com/office/drawing/2014/chart" uri="{C3380CC4-5D6E-409C-BE32-E72D297353CC}">
                <c16:uniqueId val="{00000007-6899-4194-B079-10EDFE564DB4}"/>
              </c:ext>
            </c:extLst>
          </c:dPt>
          <c:dPt>
            <c:idx val="4"/>
            <c:bubble3D val="0"/>
            <c:spPr>
              <a:solidFill>
                <a:schemeClr val="accent3">
                  <a:tint val="70000"/>
                </a:schemeClr>
              </a:solidFill>
              <a:ln>
                <a:solidFill>
                  <a:schemeClr val="bg1"/>
                </a:solidFill>
              </a:ln>
              <a:effectLst/>
            </c:spPr>
            <c:extLst>
              <c:ext xmlns:c16="http://schemas.microsoft.com/office/drawing/2014/chart" uri="{C3380CC4-5D6E-409C-BE32-E72D297353CC}">
                <c16:uniqueId val="{00000009-6899-4194-B079-10EDFE564DB4}"/>
              </c:ext>
            </c:extLst>
          </c:dPt>
          <c:dPt>
            <c:idx val="5"/>
            <c:bubble3D val="0"/>
            <c:spPr>
              <a:solidFill>
                <a:schemeClr val="accent3">
                  <a:tint val="50000"/>
                </a:schemeClr>
              </a:solidFill>
              <a:ln>
                <a:solidFill>
                  <a:schemeClr val="bg1"/>
                </a:solidFill>
              </a:ln>
              <a:effectLst/>
            </c:spPr>
            <c:extLst>
              <c:ext xmlns:c16="http://schemas.microsoft.com/office/drawing/2014/chart" uri="{C3380CC4-5D6E-409C-BE32-E72D297353CC}">
                <c16:uniqueId val="{00000005-C752-43AD-904F-E8E170034938}"/>
              </c:ext>
            </c:extLst>
          </c:dPt>
          <c:dLbls>
            <c:dLbl>
              <c:idx val="0"/>
              <c:layout>
                <c:manualLayout>
                  <c:x val="-1.9581444892332756E-2"/>
                  <c:y val="0.17224046994125733"/>
                </c:manualLayout>
              </c:layout>
              <c:tx>
                <c:rich>
                  <a:bodyPr/>
                  <a:lstStyle/>
                  <a:p>
                    <a:fld id="{B26B8493-BA0A-4412-BC85-D2E6B475C069}" type="CATEGORYNAME">
                      <a:rPr lang="ja-JP" altLang="en-US"/>
                      <a:pPr/>
                      <a:t>[分類名]</a:t>
                    </a:fld>
                    <a:r>
                      <a:rPr lang="ja-JP" altLang="en-US" baseline="0"/>
                      <a:t>
</a:t>
                    </a:r>
                    <a:fld id="{24D6A84B-D0F7-4185-B287-DFC15CB94809}"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C752-43AD-904F-E8E170034938}"/>
                </c:ext>
              </c:extLst>
            </c:dLbl>
            <c:dLbl>
              <c:idx val="1"/>
              <c:layout>
                <c:manualLayout>
                  <c:x val="1.2513461016311954E-2"/>
                  <c:y val="8.3011956838728487E-2"/>
                </c:manualLayout>
              </c:layout>
              <c:tx>
                <c:rich>
                  <a:bodyPr/>
                  <a:lstStyle/>
                  <a:p>
                    <a:fld id="{B7D258C0-B0EF-4506-A701-7F436A151ECF}" type="CATEGORYNAME">
                      <a:rPr lang="ja-JP" altLang="en-US"/>
                      <a:pPr/>
                      <a:t>[分類名]</a:t>
                    </a:fld>
                    <a:r>
                      <a:rPr lang="ja-JP" altLang="en-US" baseline="0"/>
                      <a:t>
</a:t>
                    </a:r>
                    <a:fld id="{EE565052-A91E-408F-BB3E-FF07E32B2134}"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899-4194-B079-10EDFE564DB4}"/>
                </c:ext>
              </c:extLst>
            </c:dLbl>
            <c:dLbl>
              <c:idx val="2"/>
              <c:layout>
                <c:manualLayout>
                  <c:x val="-1.8062783266150087E-2"/>
                  <c:y val="2.0514102403866182E-3"/>
                </c:manualLayout>
              </c:layout>
              <c:tx>
                <c:rich>
                  <a:bodyPr/>
                  <a:lstStyle/>
                  <a:p>
                    <a:fld id="{76E13015-CF5B-4A7E-B7A5-CE6372DBEEED}" type="CATEGORYNAME">
                      <a:rPr lang="ja-JP" altLang="en-US"/>
                      <a:pPr/>
                      <a:t>[分類名]</a:t>
                    </a:fld>
                    <a:r>
                      <a:rPr lang="ja-JP" altLang="en-US" baseline="0"/>
                      <a:t>
</a:t>
                    </a:r>
                    <a:fld id="{F0A733D7-B5D8-4957-8BE0-1B4B28957A4A}"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899-4194-B079-10EDFE564DB4}"/>
                </c:ext>
              </c:extLst>
            </c:dLbl>
            <c:dLbl>
              <c:idx val="3"/>
              <c:layout>
                <c:manualLayout>
                  <c:x val="-6.1994110152676536E-2"/>
                  <c:y val="-6.6050243719535065E-2"/>
                </c:manualLayout>
              </c:layout>
              <c:tx>
                <c:rich>
                  <a:bodyPr/>
                  <a:lstStyle/>
                  <a:p>
                    <a:fld id="{27872CA8-E151-43E4-B1B5-56F522CDC88E}" type="CATEGORYNAME">
                      <a:rPr lang="ja-JP" altLang="en-US"/>
                      <a:pPr/>
                      <a:t>[分類名]</a:t>
                    </a:fld>
                    <a:r>
                      <a:rPr lang="ja-JP" altLang="en-US" baseline="0"/>
                      <a:t>
</a:t>
                    </a:r>
                    <a:fld id="{ADE2E923-7CEA-4ACC-BF49-9F3D538349F2}"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899-4194-B079-10EDFE564DB4}"/>
                </c:ext>
              </c:extLst>
            </c:dLbl>
            <c:dLbl>
              <c:idx val="4"/>
              <c:layout>
                <c:manualLayout>
                  <c:x val="-6.8607113765951667E-3"/>
                  <c:y val="-5.0379702537182852E-2"/>
                </c:manualLayout>
              </c:layout>
              <c:tx>
                <c:rich>
                  <a:bodyPr/>
                  <a:lstStyle/>
                  <a:p>
                    <a:fld id="{9F6AAED4-364E-4130-8160-E74CAF199008}" type="CATEGORYNAME">
                      <a:rPr lang="ja-JP" altLang="en-US"/>
                      <a:pPr/>
                      <a:t>[分類名]</a:t>
                    </a:fld>
                    <a:r>
                      <a:rPr lang="ja-JP" altLang="en-US" baseline="0"/>
                      <a:t>
</a:t>
                    </a:r>
                    <a:fld id="{B4178C51-95B8-4822-8554-EE40582DF7B1}" type="VALUE">
                      <a:rPr lang="en-US" altLang="ja-JP" baseline="0"/>
                      <a:pPr/>
                      <a:t>[値]</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899-4194-B079-10EDFE564DB4}"/>
                </c:ext>
              </c:extLst>
            </c:dLbl>
            <c:dLbl>
              <c:idx val="5"/>
              <c:layout>
                <c:manualLayout>
                  <c:x val="0.1133218321184653"/>
                  <c:y val="-2.09830437861933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752-43AD-904F-E8E17003493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(指定管理者分析グラフ!$BU$460,指定管理者分析グラフ!$BZ$460,指定管理者分析グラフ!$CE$460,指定管理者分析グラフ!$CJ$460,指定管理者分析グラフ!$CO$460,指定管理者分析グラフ!$CT$460)</c:f>
              <c:strCache>
                <c:ptCount val="6"/>
                <c:pt idx="0">
                  <c:v>東大阪市</c:v>
                </c:pt>
                <c:pt idx="1">
                  <c:v>大阪市</c:v>
                </c:pt>
                <c:pt idx="2">
                  <c:v>大阪府</c:v>
                </c:pt>
                <c:pt idx="3">
                  <c:v>奈良県</c:v>
                </c:pt>
                <c:pt idx="4">
                  <c:v>その他</c:v>
                </c:pt>
                <c:pt idx="5">
                  <c:v>無回答</c:v>
                </c:pt>
              </c:strCache>
            </c:strRef>
          </c:cat>
          <c:val>
            <c:numRef>
              <c:f>(指定管理者分析グラフ!$BU$469,指定管理者分析グラフ!$BZ$469,指定管理者分析グラフ!$CE$469,指定管理者分析グラフ!$CJ$469,指定管理者分析グラフ!$CO$469,指定管理者分析グラフ!$CT$469)</c:f>
              <c:numCache>
                <c:formatCode>0.0%</c:formatCode>
                <c:ptCount val="6"/>
                <c:pt idx="0">
                  <c:v>0.57971830985915496</c:v>
                </c:pt>
                <c:pt idx="1">
                  <c:v>0.18704225352112677</c:v>
                </c:pt>
                <c:pt idx="2">
                  <c:v>0.11492957746478873</c:v>
                </c:pt>
                <c:pt idx="3">
                  <c:v>5.6901408450704224E-2</c:v>
                </c:pt>
                <c:pt idx="4">
                  <c:v>5.0140845070422532E-2</c:v>
                </c:pt>
                <c:pt idx="5">
                  <c:v>1.1267605633802818E-2</c:v>
                </c:pt>
              </c:numCache>
            </c:numRef>
          </c:val>
          <c:extLst>
            <c:ext xmlns:c16="http://schemas.microsoft.com/office/drawing/2014/chart" uri="{C3380CC4-5D6E-409C-BE32-E72D297353CC}">
              <c16:uniqueId val="{00000006-C752-43AD-904F-E8E17003493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0601806080626658"/>
          <c:y val="0.21759887867419714"/>
          <c:w val="0.60059165388624758"/>
          <c:h val="0.60405045966112869"/>
        </c:manualLayout>
      </c:layout>
      <c:pieChart>
        <c:varyColors val="1"/>
        <c:ser>
          <c:idx val="0"/>
          <c:order val="0"/>
          <c:spPr>
            <a:ln>
              <a:solidFill>
                <a:schemeClr val="bg1"/>
              </a:solidFill>
            </a:ln>
          </c:spPr>
          <c:dPt>
            <c:idx val="0"/>
            <c:bubble3D val="0"/>
            <c:spPr>
              <a:solidFill>
                <a:schemeClr val="accent3">
                  <a:shade val="65000"/>
                </a:schemeClr>
              </a:solidFill>
              <a:ln>
                <a:solidFill>
                  <a:schemeClr val="bg1"/>
                </a:solidFill>
              </a:ln>
              <a:effectLst/>
            </c:spPr>
            <c:extLst>
              <c:ext xmlns:c16="http://schemas.microsoft.com/office/drawing/2014/chart" uri="{C3380CC4-5D6E-409C-BE32-E72D297353CC}">
                <c16:uniqueId val="{00000000-65E3-48F7-9C1E-A84D52FCAE1B}"/>
              </c:ext>
            </c:extLst>
          </c:dPt>
          <c:dPt>
            <c:idx val="1"/>
            <c:bubble3D val="0"/>
            <c:spPr>
              <a:solidFill>
                <a:schemeClr val="accent3"/>
              </a:solidFill>
              <a:ln>
                <a:solidFill>
                  <a:schemeClr val="bg1"/>
                </a:solidFill>
              </a:ln>
              <a:effectLst/>
            </c:spPr>
            <c:extLst>
              <c:ext xmlns:c16="http://schemas.microsoft.com/office/drawing/2014/chart" uri="{C3380CC4-5D6E-409C-BE32-E72D297353CC}">
                <c16:uniqueId val="{00000001-65E3-48F7-9C1E-A84D52FCAE1B}"/>
              </c:ext>
            </c:extLst>
          </c:dPt>
          <c:dPt>
            <c:idx val="2"/>
            <c:bubble3D val="0"/>
            <c:spPr>
              <a:solidFill>
                <a:schemeClr val="accent3">
                  <a:tint val="65000"/>
                </a:schemeClr>
              </a:solidFill>
              <a:ln>
                <a:solidFill>
                  <a:schemeClr val="bg1"/>
                </a:solidFill>
              </a:ln>
              <a:effectLst/>
            </c:spPr>
            <c:extLst>
              <c:ext xmlns:c16="http://schemas.microsoft.com/office/drawing/2014/chart" uri="{C3380CC4-5D6E-409C-BE32-E72D297353CC}">
                <c16:uniqueId val="{00000002-65E3-48F7-9C1E-A84D52FCAE1B}"/>
              </c:ext>
            </c:extLst>
          </c:dPt>
          <c:dLbls>
            <c:dLbl>
              <c:idx val="0"/>
              <c:layout>
                <c:manualLayout>
                  <c:x val="-3.9628234905251102E-2"/>
                  <c:y val="-0.188642288823844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3-48F7-9C1E-A84D52FCAE1B}"/>
                </c:ext>
              </c:extLst>
            </c:dLbl>
            <c:dLbl>
              <c:idx val="1"/>
              <c:layout>
                <c:manualLayout>
                  <c:x val="-6.1856736666309239E-2"/>
                  <c:y val="-3.46708991219029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3-48F7-9C1E-A84D52FCAE1B}"/>
                </c:ext>
              </c:extLst>
            </c:dLbl>
            <c:dLbl>
              <c:idx val="2"/>
              <c:layout>
                <c:manualLayout>
                  <c:x val="-4.5060035998317149E-2"/>
                  <c:y val="-2.71860493878055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3-48F7-9C1E-A84D52FCAE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(指定管理者分析グラフ!$BU$113,指定管理者分析グラフ!$CE$113,指定管理者分析グラフ!$CO$113)</c:f>
              <c:strCache>
                <c:ptCount val="3"/>
                <c:pt idx="0">
                  <c:v>知っている</c:v>
                </c:pt>
                <c:pt idx="1">
                  <c:v>知らない</c:v>
                </c:pt>
                <c:pt idx="2">
                  <c:v>無回答</c:v>
                </c:pt>
              </c:strCache>
            </c:strRef>
          </c:cat>
          <c:val>
            <c:numRef>
              <c:f>(指定管理者分析グラフ!$BU$122,指定管理者分析グラフ!$CE$122,指定管理者分析グラフ!$CO$122)</c:f>
              <c:numCache>
                <c:formatCode>0.0%</c:formatCode>
                <c:ptCount val="3"/>
                <c:pt idx="0">
                  <c:v>0.41690140845070423</c:v>
                </c:pt>
                <c:pt idx="1">
                  <c:v>0.4259154929577465</c:v>
                </c:pt>
                <c:pt idx="2">
                  <c:v>0.1571830985915493</c:v>
                </c:pt>
              </c:numCache>
            </c:numRef>
          </c:val>
          <c:extLst>
            <c:ext xmlns:c16="http://schemas.microsoft.com/office/drawing/2014/chart" uri="{C3380CC4-5D6E-409C-BE32-E72D297353CC}">
              <c16:uniqueId val="{00000003-65E3-48F7-9C1E-A84D52FCAE1B}"/>
            </c:ext>
          </c:extLst>
        </c:ser>
        <c:dLbls>
          <c:showLegendKey val="0"/>
          <c:showVal val="0"/>
          <c:showCatName val="1"/>
          <c:showSerName val="0"/>
          <c:showPercent val="1"/>
          <c:showBubbleSize val="0"/>
          <c:showLeaderLines val="1"/>
        </c:dLbls>
        <c:firstSliceAng val="0"/>
      </c:pieChart>
      <c:spPr>
        <a:noFill/>
        <a:ln>
          <a:solidFill>
            <a:schemeClr val="bg1"/>
          </a:solid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5211524027021417"/>
          <c:y val="0.22769163608142412"/>
          <c:w val="0.6527977958594845"/>
          <c:h val="0.63446765509547454"/>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C52E-4855-958F-DBD7E9DA29EC}"/>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C75A-44E4-93A3-82B893EEFEC2}"/>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C75A-44E4-93A3-82B893EEFEC2}"/>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C75A-44E4-93A3-82B893EEFEC2}"/>
              </c:ext>
            </c:extLst>
          </c:dPt>
          <c:dLbls>
            <c:dLbl>
              <c:idx val="0"/>
              <c:layout>
                <c:manualLayout>
                  <c:x val="3.1597932004620681E-2"/>
                  <c:y val="9.0677456385713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2E-4855-958F-DBD7E9DA29EC}"/>
                </c:ext>
              </c:extLst>
            </c:dLbl>
            <c:dLbl>
              <c:idx val="1"/>
              <c:layout>
                <c:manualLayout>
                  <c:x val="2.2156522988964658E-2"/>
                  <c:y val="-0.186593154295138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5A-44E4-93A3-82B893EEFEC2}"/>
                </c:ext>
              </c:extLst>
            </c:dLbl>
            <c:dLbl>
              <c:idx val="2"/>
              <c:layout>
                <c:manualLayout>
                  <c:x val="-4.844730664196624E-2"/>
                  <c:y val="-5.86374880757975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75A-44E4-93A3-82B893EEFEC2}"/>
                </c:ext>
              </c:extLst>
            </c:dLbl>
            <c:dLbl>
              <c:idx val="3"/>
              <c:layout>
                <c:manualLayout>
                  <c:x val="0.19353104322042469"/>
                  <c:y val="-3.925415123930863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75A-44E4-93A3-82B893EEFEC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(指定管理者分析グラフ!$K$199,指定管理者分析グラフ!$R$199,指定管理者分析グラフ!$Y$199,指定管理者分析グラフ!$AF$199)</c:f>
              <c:strCache>
                <c:ptCount val="4"/>
                <c:pt idx="0">
                  <c:v>よい</c:v>
                </c:pt>
                <c:pt idx="1">
                  <c:v>ふつう</c:v>
                </c:pt>
                <c:pt idx="2">
                  <c:v>よくない</c:v>
                </c:pt>
                <c:pt idx="3">
                  <c:v>無回答</c:v>
                </c:pt>
              </c:strCache>
            </c:strRef>
          </c:cat>
          <c:val>
            <c:numRef>
              <c:f>(指定管理者分析グラフ!$K$208,指定管理者分析グラフ!$R$208,指定管理者分析グラフ!$Y$208,指定管理者分析グラフ!$AF$208)</c:f>
              <c:numCache>
                <c:formatCode>0.0%</c:formatCode>
                <c:ptCount val="4"/>
                <c:pt idx="0">
                  <c:v>0.61915492957746476</c:v>
                </c:pt>
                <c:pt idx="1">
                  <c:v>0.33464788732394368</c:v>
                </c:pt>
                <c:pt idx="2">
                  <c:v>1.5211267605633802E-2</c:v>
                </c:pt>
                <c:pt idx="3">
                  <c:v>3.0985915492957747E-2</c:v>
                </c:pt>
              </c:numCache>
            </c:numRef>
          </c:val>
          <c:extLst>
            <c:ext xmlns:c16="http://schemas.microsoft.com/office/drawing/2014/chart" uri="{C3380CC4-5D6E-409C-BE32-E72D297353CC}">
              <c16:uniqueId val="{00000004-C52E-4855-958F-DBD7E9DA29EC}"/>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879591706500607"/>
          <c:y val="0.22107601569865595"/>
          <c:w val="0.67288512701811487"/>
          <c:h val="0.82644841593970875"/>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3E2C-4269-A73D-9A70E01C4D23}"/>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D660-4367-B6EF-BA00A0FCFEF3}"/>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D660-4367-B6EF-BA00A0FCFEF3}"/>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D660-4367-B6EF-BA00A0FCFEF3}"/>
              </c:ext>
            </c:extLst>
          </c:dPt>
          <c:dLbls>
            <c:dLbl>
              <c:idx val="0"/>
              <c:layout>
                <c:manualLayout>
                  <c:x val="5.3927191947087061E-2"/>
                  <c:y val="-5.991799864061917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E2C-4269-A73D-9A70E01C4D23}"/>
                </c:ext>
              </c:extLst>
            </c:dLbl>
            <c:dLbl>
              <c:idx val="1"/>
              <c:layout>
                <c:manualLayout>
                  <c:x val="-1.7655568435740857E-2"/>
                  <c:y val="-3.37919270319454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60-4367-B6EF-BA00A0FCFEF3}"/>
                </c:ext>
              </c:extLst>
            </c:dLbl>
            <c:dLbl>
              <c:idx val="2"/>
              <c:layout>
                <c:manualLayout>
                  <c:x val="-6.4677959356566908E-2"/>
                  <c:y val="-7.48836413865684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60-4367-B6EF-BA00A0FCFEF3}"/>
                </c:ext>
              </c:extLst>
            </c:dLbl>
            <c:dLbl>
              <c:idx val="3"/>
              <c:layout>
                <c:manualLayout>
                  <c:x val="0.15418955244454696"/>
                  <c:y val="-6.13873577583371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60-4367-B6EF-BA00A0FCFEF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(指定管理者分析グラフ!$AP$199,指定管理者分析グラフ!$AW$199,指定管理者分析グラフ!$BD$199,指定管理者分析グラフ!$BK$199)</c:f>
              <c:strCache>
                <c:ptCount val="4"/>
                <c:pt idx="0">
                  <c:v>よい</c:v>
                </c:pt>
                <c:pt idx="1">
                  <c:v>ふつう</c:v>
                </c:pt>
                <c:pt idx="2">
                  <c:v>よくない</c:v>
                </c:pt>
                <c:pt idx="3">
                  <c:v>無回答</c:v>
                </c:pt>
              </c:strCache>
            </c:strRef>
          </c:cat>
          <c:val>
            <c:numRef>
              <c:f>(指定管理者分析グラフ!$AP$208,指定管理者分析グラフ!$AW$208,指定管理者分析グラフ!$BD$208,指定管理者分析グラフ!$BK$208)</c:f>
              <c:numCache>
                <c:formatCode>0.0%</c:formatCode>
                <c:ptCount val="4"/>
                <c:pt idx="0">
                  <c:v>0.74253521126760569</c:v>
                </c:pt>
                <c:pt idx="1">
                  <c:v>0.19380281690140846</c:v>
                </c:pt>
                <c:pt idx="2">
                  <c:v>1.4084507042253521E-2</c:v>
                </c:pt>
                <c:pt idx="3">
                  <c:v>4.9577464788732394E-2</c:v>
                </c:pt>
              </c:numCache>
            </c:numRef>
          </c:val>
          <c:extLst>
            <c:ext xmlns:c16="http://schemas.microsoft.com/office/drawing/2014/chart" uri="{C3380CC4-5D6E-409C-BE32-E72D297353CC}">
              <c16:uniqueId val="{00000004-3E2C-4269-A73D-9A70E01C4D2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4447884416924664"/>
          <c:y val="0.18223871002084177"/>
          <c:w val="0.64107944711245457"/>
          <c:h val="0.64608006682472019"/>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07A1-4ED6-B699-F6E206D6FA66}"/>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252B-4381-BF2F-AEE5C679835A}"/>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252B-4381-BF2F-AEE5C679835A}"/>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252B-4381-BF2F-AEE5C679835A}"/>
              </c:ext>
            </c:extLst>
          </c:dPt>
          <c:dLbls>
            <c:dLbl>
              <c:idx val="0"/>
              <c:layout>
                <c:manualLayout>
                  <c:x val="4.4908461519709418E-2"/>
                  <c:y val="0.1411719712883003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A1-4ED6-B699-F6E206D6FA66}"/>
                </c:ext>
              </c:extLst>
            </c:dLbl>
            <c:dLbl>
              <c:idx val="1"/>
              <c:layout>
                <c:manualLayout>
                  <c:x val="-4.5975638494104645E-3"/>
                  <c:y val="-0.12056227760921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2B-4381-BF2F-AEE5C679835A}"/>
                </c:ext>
              </c:extLst>
            </c:dLbl>
            <c:dLbl>
              <c:idx val="2"/>
              <c:layout>
                <c:manualLayout>
                  <c:x val="-0.225970600424173"/>
                  <c:y val="-3.334799218740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2B-4381-BF2F-AEE5C679835A}"/>
                </c:ext>
              </c:extLst>
            </c:dLbl>
            <c:dLbl>
              <c:idx val="3"/>
              <c:layout>
                <c:manualLayout>
                  <c:x val="0.22338152003445388"/>
                  <c:y val="-4.07416233657220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52B-4381-BF2F-AEE5C679835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(指定管理者分析グラフ!$K$285,指定管理者分析グラフ!$R$285,指定管理者分析グラフ!$Y$285,指定管理者分析グラフ!$AF$285)</c:f>
              <c:strCache>
                <c:ptCount val="4"/>
                <c:pt idx="0">
                  <c:v>よい</c:v>
                </c:pt>
                <c:pt idx="1">
                  <c:v>ふつう</c:v>
                </c:pt>
                <c:pt idx="2">
                  <c:v>よくない</c:v>
                </c:pt>
                <c:pt idx="3">
                  <c:v>無回答</c:v>
                </c:pt>
              </c:strCache>
            </c:strRef>
          </c:cat>
          <c:val>
            <c:numRef>
              <c:f>(指定管理者分析グラフ!$K$294,指定管理者分析グラフ!$R$294,指定管理者分析グラフ!$Y$294,指定管理者分析グラフ!$AF$294)</c:f>
              <c:numCache>
                <c:formatCode>0.0%</c:formatCode>
                <c:ptCount val="4"/>
                <c:pt idx="0">
                  <c:v>0.63817663817663817</c:v>
                </c:pt>
                <c:pt idx="1">
                  <c:v>0.35156695156695156</c:v>
                </c:pt>
                <c:pt idx="2">
                  <c:v>3.4188034188034188E-3</c:v>
                </c:pt>
                <c:pt idx="3">
                  <c:v>1.8233618233618232E-2</c:v>
                </c:pt>
              </c:numCache>
            </c:numRef>
          </c:val>
          <c:extLst>
            <c:ext xmlns:c16="http://schemas.microsoft.com/office/drawing/2014/chart" uri="{C3380CC4-5D6E-409C-BE32-E72D297353CC}">
              <c16:uniqueId val="{00000004-07A1-4ED6-B699-F6E206D6FA6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038984692850154"/>
          <c:y val="0.18173228346456693"/>
          <c:w val="0.67161760477518151"/>
          <c:h val="0.66223971088820377"/>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9747-4555-9836-95EB32EDDDFD}"/>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7057-478C-90CF-F7281BD82F40}"/>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7057-478C-90CF-F7281BD82F40}"/>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7057-478C-90CF-F7281BD82F40}"/>
              </c:ext>
            </c:extLst>
          </c:dPt>
          <c:dLbls>
            <c:dLbl>
              <c:idx val="0"/>
              <c:layout>
                <c:manualLayout>
                  <c:x val="2.8662293290694921E-2"/>
                  <c:y val="-5.50925906870109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747-4555-9836-95EB32EDDDFD}"/>
                </c:ext>
              </c:extLst>
            </c:dLbl>
            <c:dLbl>
              <c:idx val="1"/>
              <c:layout>
                <c:manualLayout>
                  <c:x val="-0.15298433819794602"/>
                  <c:y val="-9.3236907853847071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57-478C-90CF-F7281BD82F40}"/>
                </c:ext>
              </c:extLst>
            </c:dLbl>
            <c:dLbl>
              <c:idx val="2"/>
              <c:layout>
                <c:manualLayout>
                  <c:x val="-0.20427666478654244"/>
                  <c:y val="-1.384328527151565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57-478C-90CF-F7281BD82F40}"/>
                </c:ext>
              </c:extLst>
            </c:dLbl>
            <c:dLbl>
              <c:idx val="3"/>
              <c:layout>
                <c:manualLayout>
                  <c:x val="-2.5648834873999954E-3"/>
                  <c:y val="-3.49800577071096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57-478C-90CF-F7281BD82F4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(指定管理者分析グラフ!$AP$285,指定管理者分析グラフ!$AW$285,指定管理者分析グラフ!$BD$285,指定管理者分析グラフ!$BK$285)</c:f>
              <c:strCache>
                <c:ptCount val="4"/>
                <c:pt idx="0">
                  <c:v>ある</c:v>
                </c:pt>
                <c:pt idx="1">
                  <c:v>ない</c:v>
                </c:pt>
                <c:pt idx="2">
                  <c:v>知らない</c:v>
                </c:pt>
                <c:pt idx="3">
                  <c:v>無回答</c:v>
                </c:pt>
              </c:strCache>
            </c:strRef>
          </c:cat>
          <c:val>
            <c:numRef>
              <c:f>(指定管理者分析グラフ!$AP$294,指定管理者分析グラフ!$AW$294,指定管理者分析グラフ!$BD$294,指定管理者分析グラフ!$BK$294)</c:f>
              <c:numCache>
                <c:formatCode>0.0%</c:formatCode>
                <c:ptCount val="4"/>
                <c:pt idx="0">
                  <c:v>0.25183098591549297</c:v>
                </c:pt>
                <c:pt idx="1">
                  <c:v>0.63154929577464791</c:v>
                </c:pt>
                <c:pt idx="2">
                  <c:v>0.10535211267605633</c:v>
                </c:pt>
                <c:pt idx="3">
                  <c:v>1.1267605633802818E-2</c:v>
                </c:pt>
              </c:numCache>
            </c:numRef>
          </c:val>
          <c:extLst>
            <c:ext xmlns:c16="http://schemas.microsoft.com/office/drawing/2014/chart" uri="{C3380CC4-5D6E-409C-BE32-E72D297353CC}">
              <c16:uniqueId val="{00000004-9747-4555-9836-95EB32EDDDFD}"/>
            </c:ext>
          </c:extLst>
        </c:ser>
        <c:dLbls>
          <c:showLegendKey val="0"/>
          <c:showVal val="0"/>
          <c:showCatName val="1"/>
          <c:showSerName val="0"/>
          <c:showPercent val="1"/>
          <c:showBubbleSize val="0"/>
          <c:showLeaderLines val="1"/>
        </c:dLbls>
        <c:firstSliceAng val="0"/>
      </c:pieChart>
      <c:spPr>
        <a:noFill/>
        <a:ln>
          <a:solidFill>
            <a:schemeClr val="bg1"/>
          </a:solid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502387004774011"/>
          <c:y val="0.20741934559272132"/>
          <c:w val="0.67053415173497022"/>
          <c:h val="0.66425770101670212"/>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43B0-4C68-BB66-D8F82166AC3A}"/>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4381-428C-B8BB-4BB61639DA79}"/>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4381-428C-B8BB-4BB61639DA79}"/>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4381-428C-B8BB-4BB61639DA79}"/>
              </c:ext>
            </c:extLst>
          </c:dPt>
          <c:dLbls>
            <c:dLbl>
              <c:idx val="0"/>
              <c:layout>
                <c:manualLayout>
                  <c:x val="-1.4109409552152438E-2"/>
                  <c:y val="0.152465021435503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B0-4C68-BB66-D8F82166AC3A}"/>
                </c:ext>
              </c:extLst>
            </c:dLbl>
            <c:dLbl>
              <c:idx val="1"/>
              <c:layout>
                <c:manualLayout>
                  <c:x val="2.1527517721702111E-2"/>
                  <c:y val="-0.116609136806417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381-428C-B8BB-4BB61639DA79}"/>
                </c:ext>
              </c:extLst>
            </c:dLbl>
            <c:dLbl>
              <c:idx val="2"/>
              <c:layout>
                <c:manualLayout>
                  <c:x val="-0.2490990555314444"/>
                  <c:y val="-7.85157705520819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81-428C-B8BB-4BB61639DA79}"/>
                </c:ext>
              </c:extLst>
            </c:dLbl>
            <c:dLbl>
              <c:idx val="3"/>
              <c:layout>
                <c:manualLayout>
                  <c:x val="0.11973447413561494"/>
                  <c:y val="-3.4799955777758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81-428C-B8BB-4BB61639DA7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(指定管理者分析グラフ!$BU$285,指定管理者分析グラフ!$CB$285,指定管理者分析グラフ!$CI$285,指定管理者分析グラフ!$CP$285)</c:f>
              <c:strCache>
                <c:ptCount val="4"/>
                <c:pt idx="0">
                  <c:v>よい</c:v>
                </c:pt>
                <c:pt idx="1">
                  <c:v>ふつう</c:v>
                </c:pt>
                <c:pt idx="2">
                  <c:v>よくない</c:v>
                </c:pt>
                <c:pt idx="3">
                  <c:v>無回答</c:v>
                </c:pt>
              </c:strCache>
            </c:strRef>
          </c:cat>
          <c:val>
            <c:numRef>
              <c:f>(指定管理者分析グラフ!$BU$294,指定管理者分析グラフ!$CB$294,指定管理者分析グラフ!$CI$294,指定管理者分析グラフ!$CP$294)</c:f>
              <c:numCache>
                <c:formatCode>0.0%</c:formatCode>
                <c:ptCount val="4"/>
                <c:pt idx="0">
                  <c:v>0.5145413870246085</c:v>
                </c:pt>
                <c:pt idx="1">
                  <c:v>0.31096196868008946</c:v>
                </c:pt>
                <c:pt idx="2">
                  <c:v>0</c:v>
                </c:pt>
                <c:pt idx="3">
                  <c:v>0.17449664429530201</c:v>
                </c:pt>
              </c:numCache>
            </c:numRef>
          </c:val>
          <c:extLst>
            <c:ext xmlns:c16="http://schemas.microsoft.com/office/drawing/2014/chart" uri="{C3380CC4-5D6E-409C-BE32-E72D297353CC}">
              <c16:uniqueId val="{00000004-43B0-4C68-BB66-D8F82166AC3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4538005524178588"/>
          <c:y val="0.16290860518036768"/>
          <c:w val="0.69185781125185442"/>
          <c:h val="0.72908286317480653"/>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7484-4F92-B8A2-255BC3A2AE70}"/>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1A83-4CE8-BBCC-65A981C8F6AC}"/>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1A83-4CE8-BBCC-65A981C8F6AC}"/>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1A83-4CE8-BBCC-65A981C8F6AC}"/>
              </c:ext>
            </c:extLst>
          </c:dPt>
          <c:dLbls>
            <c:dLbl>
              <c:idx val="0"/>
              <c:layout>
                <c:manualLayout>
                  <c:x val="1.5080430391227275E-2"/>
                  <c:y val="-1.8754458961384328E-2"/>
                </c:manualLayout>
              </c:layout>
              <c:tx>
                <c:rich>
                  <a:bodyPr/>
                  <a:lstStyle/>
                  <a:p>
                    <a:fld id="{DCF7106D-EFE0-416E-A128-39C4C4F8777D}" type="CATEGORYNAME">
                      <a:rPr lang="ja-JP" altLang="en-US"/>
                      <a:pPr/>
                      <a:t>[分類名]</a:t>
                    </a:fld>
                    <a:r>
                      <a:rPr lang="ja-JP" altLang="en-US" baseline="0"/>
                      <a:t>
</a:t>
                    </a:r>
                    <a:fld id="{7F2442A1-A584-4189-ACEA-0BC913464BDE}"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484-4F92-B8A2-255BC3A2AE70}"/>
                </c:ext>
              </c:extLst>
            </c:dLbl>
            <c:dLbl>
              <c:idx val="1"/>
              <c:layout>
                <c:manualLayout>
                  <c:x val="-5.3492600074205386E-2"/>
                  <c:y val="-5.8525568943041624E-2"/>
                </c:manualLayout>
              </c:layout>
              <c:tx>
                <c:rich>
                  <a:bodyPr/>
                  <a:lstStyle/>
                  <a:p>
                    <a:fld id="{ED4D0F5E-48BD-4A4F-B333-981E806BFCD9}" type="CATEGORYNAME">
                      <a:rPr lang="ja-JP" altLang="en-US"/>
                      <a:pPr/>
                      <a:t>[分類名]</a:t>
                    </a:fld>
                    <a:r>
                      <a:rPr lang="ja-JP" altLang="en-US" baseline="0"/>
                      <a:t>
</a:t>
                    </a:r>
                    <a:fld id="{42DED63D-DE99-43C6-A187-2CB46270B5AD}"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A83-4CE8-BBCC-65A981C8F6AC}"/>
                </c:ext>
              </c:extLst>
            </c:dLbl>
            <c:dLbl>
              <c:idx val="2"/>
              <c:layout>
                <c:manualLayout>
                  <c:x val="-0.10170408541864204"/>
                  <c:y val="1.4456467930515058E-2"/>
                </c:manualLayout>
              </c:layout>
              <c:tx>
                <c:rich>
                  <a:bodyPr/>
                  <a:lstStyle/>
                  <a:p>
                    <a:fld id="{0D8601BA-322E-4DC8-9DE3-F60A0FD6B109}" type="CATEGORYNAME">
                      <a:rPr lang="ja-JP" altLang="en-US"/>
                      <a:pPr/>
                      <a:t>[分類名]</a:t>
                    </a:fld>
                    <a:r>
                      <a:rPr lang="ja-JP" altLang="en-US" baseline="0"/>
                      <a:t>
</a:t>
                    </a:r>
                    <a:fld id="{61E16B5A-4449-4715-B88F-44C610351EE2}"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A83-4CE8-BBCC-65A981C8F6A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(指定管理者分析グラフ!$K$373,指定管理者分析グラフ!$R$373,指定管理者分析グラフ!$Y$373,指定管理者分析グラフ!$AF$373)</c:f>
              <c:strCache>
                <c:ptCount val="4"/>
                <c:pt idx="0">
                  <c:v>ある</c:v>
                </c:pt>
                <c:pt idx="1">
                  <c:v>ない</c:v>
                </c:pt>
                <c:pt idx="2">
                  <c:v>知らない</c:v>
                </c:pt>
                <c:pt idx="3">
                  <c:v>無回答</c:v>
                </c:pt>
              </c:strCache>
            </c:strRef>
          </c:cat>
          <c:val>
            <c:numRef>
              <c:f>(指定管理者分析グラフ!$K$382,指定管理者分析グラフ!$R$382,指定管理者分析グラフ!$Y$382,指定管理者分析グラフ!$AF$382)</c:f>
              <c:numCache>
                <c:formatCode>0.0%</c:formatCode>
                <c:ptCount val="4"/>
                <c:pt idx="0">
                  <c:v>0.33183098591549298</c:v>
                </c:pt>
                <c:pt idx="1">
                  <c:v>0.54253521126760562</c:v>
                </c:pt>
                <c:pt idx="2">
                  <c:v>0.11436619718309859</c:v>
                </c:pt>
                <c:pt idx="3">
                  <c:v>1.1267605633802818E-2</c:v>
                </c:pt>
              </c:numCache>
            </c:numRef>
          </c:val>
          <c:extLst>
            <c:ext xmlns:c16="http://schemas.microsoft.com/office/drawing/2014/chart" uri="{C3380CC4-5D6E-409C-BE32-E72D297353CC}">
              <c16:uniqueId val="{00000004-7484-4F92-B8A2-255BC3A2AE70}"/>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841537921571104"/>
          <c:y val="0.22215200818730549"/>
          <c:w val="0.69540753351776974"/>
          <c:h val="0.8470807815689706"/>
        </c:manualLayout>
      </c:layout>
      <c:pieChart>
        <c:varyColors val="1"/>
        <c:ser>
          <c:idx val="0"/>
          <c:order val="0"/>
          <c:spPr>
            <a:ln>
              <a:solidFill>
                <a:schemeClr val="bg1"/>
              </a:solidFill>
            </a:ln>
          </c:spPr>
          <c:dPt>
            <c:idx val="0"/>
            <c:bubble3D val="0"/>
            <c:spPr>
              <a:solidFill>
                <a:schemeClr val="accent3">
                  <a:shade val="58000"/>
                </a:schemeClr>
              </a:solidFill>
              <a:ln>
                <a:solidFill>
                  <a:schemeClr val="bg1"/>
                </a:solidFill>
              </a:ln>
              <a:effectLst/>
            </c:spPr>
            <c:extLst>
              <c:ext xmlns:c16="http://schemas.microsoft.com/office/drawing/2014/chart" uri="{C3380CC4-5D6E-409C-BE32-E72D297353CC}">
                <c16:uniqueId val="{00000000-B80A-4E13-B5C2-3610CEF6D7E5}"/>
              </c:ext>
            </c:extLst>
          </c:dPt>
          <c:dPt>
            <c:idx val="1"/>
            <c:bubble3D val="0"/>
            <c:spPr>
              <a:solidFill>
                <a:schemeClr val="accent3">
                  <a:shade val="86000"/>
                </a:schemeClr>
              </a:solidFill>
              <a:ln>
                <a:solidFill>
                  <a:schemeClr val="bg1"/>
                </a:solidFill>
              </a:ln>
              <a:effectLst/>
            </c:spPr>
            <c:extLst>
              <c:ext xmlns:c16="http://schemas.microsoft.com/office/drawing/2014/chart" uri="{C3380CC4-5D6E-409C-BE32-E72D297353CC}">
                <c16:uniqueId val="{00000003-8524-4278-8027-9BDDE11FBAB2}"/>
              </c:ext>
            </c:extLst>
          </c:dPt>
          <c:dPt>
            <c:idx val="2"/>
            <c:bubble3D val="0"/>
            <c:spPr>
              <a:solidFill>
                <a:schemeClr val="accent3">
                  <a:tint val="86000"/>
                </a:schemeClr>
              </a:solidFill>
              <a:ln>
                <a:solidFill>
                  <a:schemeClr val="bg1"/>
                </a:solidFill>
              </a:ln>
              <a:effectLst/>
            </c:spPr>
            <c:extLst>
              <c:ext xmlns:c16="http://schemas.microsoft.com/office/drawing/2014/chart" uri="{C3380CC4-5D6E-409C-BE32-E72D297353CC}">
                <c16:uniqueId val="{00000005-8524-4278-8027-9BDDE11FBAB2}"/>
              </c:ext>
            </c:extLst>
          </c:dPt>
          <c:dPt>
            <c:idx val="3"/>
            <c:bubble3D val="0"/>
            <c:spPr>
              <a:solidFill>
                <a:schemeClr val="accent3">
                  <a:tint val="58000"/>
                </a:schemeClr>
              </a:solidFill>
              <a:ln>
                <a:solidFill>
                  <a:schemeClr val="bg1"/>
                </a:solidFill>
              </a:ln>
              <a:effectLst/>
            </c:spPr>
            <c:extLst>
              <c:ext xmlns:c16="http://schemas.microsoft.com/office/drawing/2014/chart" uri="{C3380CC4-5D6E-409C-BE32-E72D297353CC}">
                <c16:uniqueId val="{00000007-8524-4278-8027-9BDDE11FBAB2}"/>
              </c:ext>
            </c:extLst>
          </c:dPt>
          <c:dLbls>
            <c:dLbl>
              <c:idx val="0"/>
              <c:layout>
                <c:manualLayout>
                  <c:x val="-8.5137401013797714E-3"/>
                  <c:y val="-0.17285941644562333"/>
                </c:manualLayout>
              </c:layout>
              <c:tx>
                <c:rich>
                  <a:bodyPr/>
                  <a:lstStyle/>
                  <a:p>
                    <a:fld id="{5A700C3F-0BE1-409F-B3D6-A312095DE3B3}" type="CATEGORYNAME">
                      <a:rPr lang="ja-JP" altLang="en-US"/>
                      <a:pPr/>
                      <a:t>[分類名]</a:t>
                    </a:fld>
                    <a:r>
                      <a:rPr lang="ja-JP" altLang="en-US" baseline="0"/>
                      <a:t>
</a:t>
                    </a:r>
                    <a:fld id="{B6242062-22A2-4185-A7F3-B1472C2B38C2}"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80A-4E13-B5C2-3610CEF6D7E5}"/>
                </c:ext>
              </c:extLst>
            </c:dLbl>
            <c:dLbl>
              <c:idx val="1"/>
              <c:layout>
                <c:manualLayout>
                  <c:x val="-3.2152712171015833E-2"/>
                  <c:y val="-1.4204139601913157E-3"/>
                </c:manualLayout>
              </c:layout>
              <c:tx>
                <c:rich>
                  <a:bodyPr/>
                  <a:lstStyle/>
                  <a:p>
                    <a:fld id="{4ADD0B1C-95CF-4E1A-8F2E-78B3D9B35AF5}" type="CATEGORYNAME">
                      <a:rPr lang="ja-JP" altLang="en-US"/>
                      <a:pPr/>
                      <a:t>[分類名]</a:t>
                    </a:fld>
                    <a:r>
                      <a:rPr lang="ja-JP" altLang="en-US" baseline="0"/>
                      <a:t>
</a:t>
                    </a:r>
                    <a:fld id="{F2D9D2BE-366E-43EE-A929-AC7CC233AE7A}"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524-4278-8027-9BDDE11FBAB2}"/>
                </c:ext>
              </c:extLst>
            </c:dLbl>
            <c:dLbl>
              <c:idx val="2"/>
              <c:tx>
                <c:rich>
                  <a:bodyPr/>
                  <a:lstStyle/>
                  <a:p>
                    <a:fld id="{CAB09171-9F73-45D7-8A99-B8C7D85B477B}" type="CATEGORYNAME">
                      <a:rPr lang="ja-JP" altLang="en-US"/>
                      <a:pPr/>
                      <a:t>[分類名]</a:t>
                    </a:fld>
                    <a:r>
                      <a:rPr lang="ja-JP" altLang="en-US" baseline="0"/>
                      <a:t>
</a:t>
                    </a:r>
                    <a:fld id="{C5882751-F5EA-4C8D-81B1-D7D407A21AE8}" type="VALUE">
                      <a:rPr lang="en-US" altLang="ja-JP" baseline="0"/>
                      <a:pPr/>
                      <a:t>[値]</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524-4278-8027-9BDDE11FBAB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(指定管理者分析グラフ!$AP$373,指定管理者分析グラフ!$AW$373,指定管理者分析グラフ!$BD$373,指定管理者分析グラフ!$BK$373)</c:f>
              <c:strCache>
                <c:ptCount val="4"/>
                <c:pt idx="0">
                  <c:v>ある</c:v>
                </c:pt>
                <c:pt idx="1">
                  <c:v>ない</c:v>
                </c:pt>
                <c:pt idx="2">
                  <c:v>知らない</c:v>
                </c:pt>
                <c:pt idx="3">
                  <c:v>無回答</c:v>
                </c:pt>
              </c:strCache>
            </c:strRef>
          </c:cat>
          <c:val>
            <c:numRef>
              <c:f>(指定管理者分析グラフ!$AP$382,指定管理者分析グラフ!$AW$382,指定管理者分析グラフ!$BD$382,指定管理者分析グラフ!$BK$382)</c:f>
              <c:numCache>
                <c:formatCode>0.0%</c:formatCode>
                <c:ptCount val="4"/>
                <c:pt idx="0">
                  <c:v>0.37690140845070425</c:v>
                </c:pt>
                <c:pt idx="1">
                  <c:v>0.54873239436619714</c:v>
                </c:pt>
                <c:pt idx="2">
                  <c:v>6.3098591549295771E-2</c:v>
                </c:pt>
                <c:pt idx="3">
                  <c:v>1.1267605633802818E-2</c:v>
                </c:pt>
              </c:numCache>
            </c:numRef>
          </c:val>
          <c:extLst>
            <c:ext xmlns:c16="http://schemas.microsoft.com/office/drawing/2014/chart" uri="{C3380CC4-5D6E-409C-BE32-E72D297353CC}">
              <c16:uniqueId val="{00000003-B80A-4E13-B5C2-3610CEF6D7E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6350" cap="flat" cmpd="sng" algn="ctr">
      <a:noFill/>
      <a:prstDash val="solid"/>
      <a:round/>
    </a:ln>
    <a:effectLst/>
  </c:spPr>
  <c:txPr>
    <a:bodyPr/>
    <a:lstStyle/>
    <a:p>
      <a:pPr>
        <a:defRPr sz="1600" b="1">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11.xml><?xml version="1.0" encoding="utf-8"?>
<cs:colorStyle xmlns:cs="http://schemas.microsoft.com/office/drawing/2012/chartStyle" xmlns:a="http://schemas.openxmlformats.org/drawingml/2006/main" meth="withinLinear" id="16">
  <a:schemeClr val="accent3"/>
</cs:colorStyle>
</file>

<file path=xl/charts/colors12.xml><?xml version="1.0" encoding="utf-8"?>
<cs:colorStyle xmlns:cs="http://schemas.microsoft.com/office/drawing/2012/chartStyle" xmlns:a="http://schemas.openxmlformats.org/drawingml/2006/main" meth="withinLinear" id="16">
  <a:schemeClr val="accent3"/>
</cs:colorStyle>
</file>

<file path=xl/charts/colors13.xml><?xml version="1.0" encoding="utf-8"?>
<cs:colorStyle xmlns:cs="http://schemas.microsoft.com/office/drawing/2012/chartStyle" xmlns:a="http://schemas.openxmlformats.org/drawingml/2006/main" meth="withinLinear" id="16">
  <a:schemeClr val="accent3"/>
</cs:colorStyle>
</file>

<file path=xl/charts/colors14.xml><?xml version="1.0" encoding="utf-8"?>
<cs:colorStyle xmlns:cs="http://schemas.microsoft.com/office/drawing/2012/chartStyle" xmlns:a="http://schemas.openxmlformats.org/drawingml/2006/main" meth="withinLinear" id="16">
  <a:schemeClr val="accent3"/>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withinLinear" id="16">
  <a:schemeClr val="accent3"/>
</cs:colorStyle>
</file>

<file path=xl/charts/colors17.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10</xdr:col>
      <xdr:colOff>63500</xdr:colOff>
      <xdr:row>43</xdr:row>
      <xdr:rowOff>15875</xdr:rowOff>
    </xdr:from>
    <xdr:to>
      <xdr:col>39</xdr:col>
      <xdr:colOff>54932</xdr:colOff>
      <xdr:row>72</xdr:row>
      <xdr:rowOff>112671</xdr:rowOff>
    </xdr:to>
    <xdr:graphicFrame macro="">
      <xdr:nvGraphicFramePr>
        <xdr:cNvPr id="2" name="グラフ 1">
          <a:extLst>
            <a:ext uri="{FF2B5EF4-FFF2-40B4-BE49-F238E27FC236}">
              <a16:creationId xmlns:a16="http://schemas.microsoft.com/office/drawing/2014/main" id="{F7B5F991-AADD-4F7F-8668-5AF32D10F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72</xdr:col>
      <xdr:colOff>34925</xdr:colOff>
      <xdr:row>128</xdr:row>
      <xdr:rowOff>95250</xdr:rowOff>
    </xdr:from>
    <xdr:to>
      <xdr:col>101</xdr:col>
      <xdr:colOff>133349</xdr:colOff>
      <xdr:row>157</xdr:row>
      <xdr:rowOff>174625</xdr:rowOff>
    </xdr:to>
    <xdr:graphicFrame macro="">
      <xdr:nvGraphicFramePr>
        <xdr:cNvPr id="3" name="グラフ 2">
          <a:extLst>
            <a:ext uri="{FF2B5EF4-FFF2-40B4-BE49-F238E27FC236}">
              <a16:creationId xmlns:a16="http://schemas.microsoft.com/office/drawing/2014/main" id="{2975DF60-E327-4E40-9BB1-6E61C70AE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88900</xdr:colOff>
      <xdr:row>213</xdr:row>
      <xdr:rowOff>101600</xdr:rowOff>
    </xdr:from>
    <xdr:to>
      <xdr:col>39</xdr:col>
      <xdr:colOff>115257</xdr:colOff>
      <xdr:row>243</xdr:row>
      <xdr:rowOff>142875</xdr:rowOff>
    </xdr:to>
    <xdr:graphicFrame macro="">
      <xdr:nvGraphicFramePr>
        <xdr:cNvPr id="4" name="グラフ 3">
          <a:extLst>
            <a:ext uri="{FF2B5EF4-FFF2-40B4-BE49-F238E27FC236}">
              <a16:creationId xmlns:a16="http://schemas.microsoft.com/office/drawing/2014/main" id="{58C16066-C2BC-4F7D-B760-469DEC5FF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79374</xdr:colOff>
      <xdr:row>213</xdr:row>
      <xdr:rowOff>88900</xdr:rowOff>
    </xdr:from>
    <xdr:to>
      <xdr:col>70</xdr:col>
      <xdr:colOff>64910</xdr:colOff>
      <xdr:row>241</xdr:row>
      <xdr:rowOff>59150</xdr:rowOff>
    </xdr:to>
    <xdr:graphicFrame macro="">
      <xdr:nvGraphicFramePr>
        <xdr:cNvPr id="5" name="グラフ 4">
          <a:extLst>
            <a:ext uri="{FF2B5EF4-FFF2-40B4-BE49-F238E27FC236}">
              <a16:creationId xmlns:a16="http://schemas.microsoft.com/office/drawing/2014/main" id="{273D6A27-2DF3-40E1-9397-4D2064634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101600</xdr:colOff>
      <xdr:row>300</xdr:row>
      <xdr:rowOff>53974</xdr:rowOff>
    </xdr:from>
    <xdr:to>
      <xdr:col>40</xdr:col>
      <xdr:colOff>63500</xdr:colOff>
      <xdr:row>329</xdr:row>
      <xdr:rowOff>174624</xdr:rowOff>
    </xdr:to>
    <xdr:graphicFrame macro="">
      <xdr:nvGraphicFramePr>
        <xdr:cNvPr id="6" name="グラフ 5">
          <a:extLst>
            <a:ext uri="{FF2B5EF4-FFF2-40B4-BE49-F238E27FC236}">
              <a16:creationId xmlns:a16="http://schemas.microsoft.com/office/drawing/2014/main" id="{671FA4C4-1641-44A1-A83E-C608C4A0A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69850</xdr:colOff>
      <xdr:row>300</xdr:row>
      <xdr:rowOff>133349</xdr:rowOff>
    </xdr:from>
    <xdr:to>
      <xdr:col>70</xdr:col>
      <xdr:colOff>73941</xdr:colOff>
      <xdr:row>330</xdr:row>
      <xdr:rowOff>15874</xdr:rowOff>
    </xdr:to>
    <xdr:graphicFrame macro="">
      <xdr:nvGraphicFramePr>
        <xdr:cNvPr id="7" name="グラフ 6">
          <a:extLst>
            <a:ext uri="{FF2B5EF4-FFF2-40B4-BE49-F238E27FC236}">
              <a16:creationId xmlns:a16="http://schemas.microsoft.com/office/drawing/2014/main" id="{06B72DCC-C4C0-4B14-B885-9B185AE29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72</xdr:col>
      <xdr:colOff>63500</xdr:colOff>
      <xdr:row>299</xdr:row>
      <xdr:rowOff>149225</xdr:rowOff>
    </xdr:from>
    <xdr:to>
      <xdr:col>101</xdr:col>
      <xdr:colOff>111125</xdr:colOff>
      <xdr:row>329</xdr:row>
      <xdr:rowOff>111125</xdr:rowOff>
    </xdr:to>
    <xdr:graphicFrame macro="">
      <xdr:nvGraphicFramePr>
        <xdr:cNvPr id="8" name="グラフ 7">
          <a:extLst>
            <a:ext uri="{FF2B5EF4-FFF2-40B4-BE49-F238E27FC236}">
              <a16:creationId xmlns:a16="http://schemas.microsoft.com/office/drawing/2014/main" id="{53107D4E-1141-4605-94B8-38E682FB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47625</xdr:colOff>
      <xdr:row>389</xdr:row>
      <xdr:rowOff>158750</xdr:rowOff>
    </xdr:from>
    <xdr:to>
      <xdr:col>39</xdr:col>
      <xdr:colOff>127000</xdr:colOff>
      <xdr:row>417</xdr:row>
      <xdr:rowOff>131309</xdr:rowOff>
    </xdr:to>
    <xdr:graphicFrame macro="">
      <xdr:nvGraphicFramePr>
        <xdr:cNvPr id="9" name="グラフ 8">
          <a:extLst>
            <a:ext uri="{FF2B5EF4-FFF2-40B4-BE49-F238E27FC236}">
              <a16:creationId xmlns:a16="http://schemas.microsoft.com/office/drawing/2014/main" id="{D59BBF57-11D9-4CAA-8B9E-D98FE5EE8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47625</xdr:colOff>
      <xdr:row>387</xdr:row>
      <xdr:rowOff>79374</xdr:rowOff>
    </xdr:from>
    <xdr:to>
      <xdr:col>70</xdr:col>
      <xdr:colOff>51716</xdr:colOff>
      <xdr:row>416</xdr:row>
      <xdr:rowOff>126999</xdr:rowOff>
    </xdr:to>
    <xdr:graphicFrame macro="">
      <xdr:nvGraphicFramePr>
        <xdr:cNvPr id="10" name="グラフ 9">
          <a:extLst>
            <a:ext uri="{FF2B5EF4-FFF2-40B4-BE49-F238E27FC236}">
              <a16:creationId xmlns:a16="http://schemas.microsoft.com/office/drawing/2014/main" id="{D8AEEDE7-ADEA-413E-ACD0-02FC86D93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50799</xdr:colOff>
      <xdr:row>475</xdr:row>
      <xdr:rowOff>95249</xdr:rowOff>
    </xdr:from>
    <xdr:to>
      <xdr:col>40</xdr:col>
      <xdr:colOff>31750</xdr:colOff>
      <xdr:row>504</xdr:row>
      <xdr:rowOff>158749</xdr:rowOff>
    </xdr:to>
    <xdr:graphicFrame macro="">
      <xdr:nvGraphicFramePr>
        <xdr:cNvPr id="11" name="グラフ 10">
          <a:extLst>
            <a:ext uri="{FF2B5EF4-FFF2-40B4-BE49-F238E27FC236}">
              <a16:creationId xmlns:a16="http://schemas.microsoft.com/office/drawing/2014/main" id="{83D78447-0F83-4859-A70E-653110E5B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90</xdr:col>
      <xdr:colOff>20052</xdr:colOff>
      <xdr:row>0</xdr:row>
      <xdr:rowOff>14205</xdr:rowOff>
    </xdr:from>
    <xdr:to>
      <xdr:col>101</xdr:col>
      <xdr:colOff>200526</xdr:colOff>
      <xdr:row>4</xdr:row>
      <xdr:rowOff>79376</xdr:rowOff>
    </xdr:to>
    <xdr:sp macro="" textlink="">
      <xdr:nvSpPr>
        <xdr:cNvPr id="12" name="テキスト ボックス 11">
          <a:extLst>
            <a:ext uri="{FF2B5EF4-FFF2-40B4-BE49-F238E27FC236}">
              <a16:creationId xmlns:a16="http://schemas.microsoft.com/office/drawing/2014/main" id="{60D10955-C873-4B90-9699-6DE59BF2022A}"/>
            </a:ext>
          </a:extLst>
        </xdr:cNvPr>
        <xdr:cNvSpPr txBox="1"/>
      </xdr:nvSpPr>
      <xdr:spPr>
        <a:xfrm>
          <a:off x="18022302" y="14205"/>
          <a:ext cx="2450599" cy="446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参考資料　Ｃ３</a:t>
          </a: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１</a:t>
          </a:r>
        </a:p>
      </xdr:txBody>
    </xdr:sp>
    <xdr:clientData/>
  </xdr:twoCellAnchor>
  <xdr:twoCellAnchor>
    <xdr:from>
      <xdr:col>72</xdr:col>
      <xdr:colOff>15875</xdr:colOff>
      <xdr:row>214</xdr:row>
      <xdr:rowOff>95703</xdr:rowOff>
    </xdr:from>
    <xdr:to>
      <xdr:col>101</xdr:col>
      <xdr:colOff>158751</xdr:colOff>
      <xdr:row>242</xdr:row>
      <xdr:rowOff>18328</xdr:rowOff>
    </xdr:to>
    <xdr:graphicFrame macro="">
      <xdr:nvGraphicFramePr>
        <xdr:cNvPr id="13" name="グラフ 12">
          <a:extLst>
            <a:ext uri="{FF2B5EF4-FFF2-40B4-BE49-F238E27FC236}">
              <a16:creationId xmlns:a16="http://schemas.microsoft.com/office/drawing/2014/main" id="{4E065389-F351-4D02-A185-442033996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47625</xdr:colOff>
      <xdr:row>43</xdr:row>
      <xdr:rowOff>63500</xdr:rowOff>
    </xdr:from>
    <xdr:to>
      <xdr:col>70</xdr:col>
      <xdr:colOff>158750</xdr:colOff>
      <xdr:row>72</xdr:row>
      <xdr:rowOff>174625</xdr:rowOff>
    </xdr:to>
    <xdr:graphicFrame macro="">
      <xdr:nvGraphicFramePr>
        <xdr:cNvPr id="14" name="グラフ 13">
          <a:extLst>
            <a:ext uri="{FF2B5EF4-FFF2-40B4-BE49-F238E27FC236}">
              <a16:creationId xmlns:a16="http://schemas.microsoft.com/office/drawing/2014/main" id="{68A8147A-D3FA-49B9-97A4-CDFC1B2FB3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47625</xdr:colOff>
      <xdr:row>128</xdr:row>
      <xdr:rowOff>127000</xdr:rowOff>
    </xdr:from>
    <xdr:to>
      <xdr:col>39</xdr:col>
      <xdr:colOff>174625</xdr:colOff>
      <xdr:row>157</xdr:row>
      <xdr:rowOff>82550</xdr:rowOff>
    </xdr:to>
    <xdr:graphicFrame macro="">
      <xdr:nvGraphicFramePr>
        <xdr:cNvPr id="15" name="グラフ 14">
          <a:extLst>
            <a:ext uri="{FF2B5EF4-FFF2-40B4-BE49-F238E27FC236}">
              <a16:creationId xmlns:a16="http://schemas.microsoft.com/office/drawing/2014/main" id="{E72A4017-FF10-432F-9CAC-20C7BBE4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41</xdr:col>
      <xdr:colOff>38100</xdr:colOff>
      <xdr:row>128</xdr:row>
      <xdr:rowOff>90486</xdr:rowOff>
    </xdr:from>
    <xdr:to>
      <xdr:col>70</xdr:col>
      <xdr:colOff>190500</xdr:colOff>
      <xdr:row>157</xdr:row>
      <xdr:rowOff>79374</xdr:rowOff>
    </xdr:to>
    <xdr:graphicFrame macro="">
      <xdr:nvGraphicFramePr>
        <xdr:cNvPr id="16" name="グラフ 15">
          <a:extLst>
            <a:ext uri="{FF2B5EF4-FFF2-40B4-BE49-F238E27FC236}">
              <a16:creationId xmlns:a16="http://schemas.microsoft.com/office/drawing/2014/main" id="{9AB84528-FF31-436B-B6BB-19A2BD28C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72</xdr:col>
      <xdr:colOff>13608</xdr:colOff>
      <xdr:row>388</xdr:row>
      <xdr:rowOff>81643</xdr:rowOff>
    </xdr:from>
    <xdr:to>
      <xdr:col>101</xdr:col>
      <xdr:colOff>127000</xdr:colOff>
      <xdr:row>417</xdr:row>
      <xdr:rowOff>127000</xdr:rowOff>
    </xdr:to>
    <xdr:graphicFrame macro="">
      <xdr:nvGraphicFramePr>
        <xdr:cNvPr id="17" name="グラフ 16">
          <a:extLst>
            <a:ext uri="{FF2B5EF4-FFF2-40B4-BE49-F238E27FC236}">
              <a16:creationId xmlns:a16="http://schemas.microsoft.com/office/drawing/2014/main" id="{9DA94D59-C66D-410D-953B-C3C3B7410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41</xdr:col>
      <xdr:colOff>127000</xdr:colOff>
      <xdr:row>474</xdr:row>
      <xdr:rowOff>158749</xdr:rowOff>
    </xdr:from>
    <xdr:to>
      <xdr:col>71</xdr:col>
      <xdr:colOff>111125</xdr:colOff>
      <xdr:row>504</xdr:row>
      <xdr:rowOff>79375</xdr:rowOff>
    </xdr:to>
    <xdr:graphicFrame macro="">
      <xdr:nvGraphicFramePr>
        <xdr:cNvPr id="18" name="グラフ 17">
          <a:extLst>
            <a:ext uri="{FF2B5EF4-FFF2-40B4-BE49-F238E27FC236}">
              <a16:creationId xmlns:a16="http://schemas.microsoft.com/office/drawing/2014/main" id="{C799A04D-155C-4067-8BBD-2B490C7C0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72</xdr:col>
      <xdr:colOff>95250</xdr:colOff>
      <xdr:row>476</xdr:row>
      <xdr:rowOff>31751</xdr:rowOff>
    </xdr:from>
    <xdr:to>
      <xdr:col>101</xdr:col>
      <xdr:colOff>79375</xdr:colOff>
      <xdr:row>505</xdr:row>
      <xdr:rowOff>47626</xdr:rowOff>
    </xdr:to>
    <xdr:graphicFrame macro="">
      <xdr:nvGraphicFramePr>
        <xdr:cNvPr id="19" name="グラフ 18">
          <a:extLst>
            <a:ext uri="{FF2B5EF4-FFF2-40B4-BE49-F238E27FC236}">
              <a16:creationId xmlns:a16="http://schemas.microsoft.com/office/drawing/2014/main" id="{C388958F-E057-49F1-B183-51059CA1C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CEA5-82B6-4EDF-B520-39C4753193DB}">
  <dimension ref="A6:FA728"/>
  <sheetViews>
    <sheetView showGridLines="0" tabSelected="1" view="pageBreakPreview" zoomScale="55" zoomScaleNormal="100" zoomScaleSheetLayoutView="55" workbookViewId="0">
      <selection activeCell="CH5" sqref="CH5"/>
    </sheetView>
  </sheetViews>
  <sheetFormatPr defaultColWidth="2.3984375" defaultRowHeight="8.1" customHeight="1" x14ac:dyDescent="0.45"/>
  <cols>
    <col min="1" max="9" width="2.3984375" style="1"/>
    <col min="10" max="10" width="0.69921875" style="1" customWidth="1"/>
    <col min="11" max="40" width="2.59765625" style="1" customWidth="1"/>
    <col min="41" max="41" width="1.59765625" style="1" customWidth="1"/>
    <col min="42" max="71" width="2.59765625" style="1" customWidth="1"/>
    <col min="72" max="72" width="1.59765625" style="1" customWidth="1"/>
    <col min="73" max="82" width="2.59765625" style="1" customWidth="1"/>
    <col min="83" max="83" width="2.8984375" style="1" customWidth="1"/>
    <col min="84" max="106" width="2.59765625" style="1" customWidth="1"/>
    <col min="107" max="108" width="2.3984375" style="1"/>
    <col min="109" max="109" width="2.19921875" style="1" customWidth="1"/>
    <col min="110" max="112" width="2.3984375" style="1"/>
    <col min="113" max="113" width="1.59765625" style="1" customWidth="1"/>
    <col min="114" max="16384" width="2.3984375" style="1"/>
  </cols>
  <sheetData>
    <row r="6" spans="1:104" ht="8.1" customHeight="1" x14ac:dyDescent="0.45">
      <c r="A6" s="72"/>
      <c r="B6" s="72"/>
      <c r="C6" s="72"/>
      <c r="D6" s="72"/>
      <c r="E6" s="72"/>
      <c r="F6" s="72"/>
      <c r="G6" s="72"/>
      <c r="H6" s="72"/>
      <c r="I6" s="72"/>
      <c r="J6" s="72"/>
      <c r="K6" s="72"/>
      <c r="L6" s="123" t="s">
        <v>90</v>
      </c>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72"/>
      <c r="AQ6" s="72"/>
      <c r="AR6" s="72"/>
      <c r="AS6" s="72"/>
      <c r="AT6" s="72"/>
      <c r="AU6" s="72"/>
      <c r="AV6" s="72"/>
      <c r="AW6" s="72"/>
      <c r="AX6" s="72"/>
      <c r="AY6" s="72"/>
      <c r="AZ6" s="72"/>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58"/>
      <c r="CD6" s="58"/>
      <c r="CE6" s="58"/>
      <c r="CF6" s="58"/>
      <c r="CG6" s="58"/>
      <c r="CH6" s="58"/>
      <c r="CI6" s="58"/>
      <c r="CJ6" s="58"/>
      <c r="CK6" s="58"/>
      <c r="CL6" s="58"/>
      <c r="CM6" s="58"/>
      <c r="CN6" s="58"/>
      <c r="CO6" s="58"/>
      <c r="CP6" s="58"/>
      <c r="CQ6" s="58"/>
      <c r="CR6" s="58"/>
      <c r="CS6" s="58"/>
      <c r="CT6" s="58"/>
      <c r="CU6" s="58"/>
      <c r="CV6" s="58"/>
      <c r="CW6" s="58"/>
      <c r="CX6" s="58"/>
    </row>
    <row r="7" spans="1:104" ht="8.1" customHeight="1" x14ac:dyDescent="0.45">
      <c r="A7" s="72"/>
      <c r="B7" s="72"/>
      <c r="C7" s="72"/>
      <c r="D7" s="72"/>
      <c r="E7" s="72"/>
      <c r="F7" s="72"/>
      <c r="G7" s="72"/>
      <c r="H7" s="72"/>
      <c r="I7" s="72"/>
      <c r="J7" s="72"/>
      <c r="K7" s="72"/>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72"/>
      <c r="AQ7" s="72"/>
      <c r="AR7" s="72"/>
      <c r="AS7" s="72"/>
      <c r="AT7" s="72"/>
      <c r="AU7" s="72"/>
      <c r="AV7" s="72"/>
      <c r="AW7" s="72"/>
      <c r="AX7" s="72"/>
      <c r="AY7" s="72"/>
      <c r="AZ7" s="72"/>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58"/>
      <c r="CD7" s="58"/>
      <c r="CE7" s="58"/>
      <c r="CF7" s="58"/>
      <c r="CG7" s="58"/>
      <c r="CH7" s="58"/>
      <c r="CI7" s="58"/>
      <c r="CJ7" s="58"/>
      <c r="CK7" s="58"/>
      <c r="CL7" s="58"/>
      <c r="CM7" s="58"/>
      <c r="CN7" s="58"/>
      <c r="CO7" s="58"/>
      <c r="CP7" s="58"/>
      <c r="CQ7" s="58"/>
      <c r="CR7" s="58"/>
      <c r="CS7" s="58"/>
      <c r="CT7" s="58"/>
      <c r="CU7" s="58"/>
      <c r="CV7" s="58"/>
      <c r="CW7" s="58"/>
      <c r="CX7" s="58"/>
    </row>
    <row r="8" spans="1:104" ht="8.1" customHeight="1" x14ac:dyDescent="0.45">
      <c r="A8" s="72"/>
      <c r="B8" s="72"/>
      <c r="C8" s="72"/>
      <c r="D8" s="72"/>
      <c r="E8" s="72"/>
      <c r="F8" s="72"/>
      <c r="G8" s="72"/>
      <c r="H8" s="72"/>
      <c r="I8" s="72"/>
      <c r="J8" s="72"/>
      <c r="K8" s="72"/>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72"/>
      <c r="AQ8" s="72"/>
      <c r="AR8" s="72"/>
      <c r="AS8" s="72"/>
      <c r="AT8" s="72"/>
      <c r="AU8" s="72"/>
      <c r="AV8" s="72"/>
      <c r="AW8" s="72"/>
      <c r="AX8" s="72"/>
      <c r="AY8" s="72"/>
      <c r="AZ8" s="72"/>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58"/>
      <c r="CD8" s="58"/>
      <c r="CE8" s="58"/>
      <c r="CF8" s="58"/>
      <c r="CG8" s="58"/>
      <c r="CH8" s="58"/>
      <c r="CI8" s="58"/>
      <c r="CJ8" s="58"/>
      <c r="CK8" s="58"/>
      <c r="CL8" s="58"/>
      <c r="CM8" s="58"/>
      <c r="CN8" s="58"/>
      <c r="CO8" s="58"/>
      <c r="CP8" s="58"/>
      <c r="CQ8" s="58"/>
      <c r="CR8" s="58"/>
      <c r="CS8" s="58"/>
      <c r="CT8" s="58"/>
      <c r="CU8" s="58"/>
      <c r="CV8" s="58"/>
      <c r="CW8" s="58"/>
      <c r="CX8" s="58"/>
      <c r="CY8" s="2"/>
    </row>
    <row r="9" spans="1:104" ht="8.1" customHeight="1" x14ac:dyDescent="0.45">
      <c r="A9" s="72"/>
      <c r="B9" s="72"/>
      <c r="C9" s="72"/>
      <c r="D9" s="72"/>
      <c r="E9" s="72"/>
      <c r="F9" s="72"/>
      <c r="G9" s="72"/>
      <c r="H9" s="72"/>
      <c r="I9" s="72"/>
      <c r="J9" s="72"/>
      <c r="K9" s="72"/>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72"/>
      <c r="AQ9" s="72"/>
      <c r="AR9" s="72"/>
      <c r="AS9" s="72"/>
      <c r="AT9" s="72"/>
      <c r="AU9" s="72"/>
      <c r="AV9" s="72"/>
      <c r="AW9" s="72"/>
      <c r="AX9" s="72"/>
      <c r="AY9" s="72"/>
      <c r="AZ9" s="72"/>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1"/>
      <c r="CD9" s="71"/>
      <c r="CE9" s="73"/>
      <c r="CF9" s="73"/>
      <c r="CG9" s="73"/>
      <c r="CH9" s="73"/>
      <c r="CI9" s="73"/>
      <c r="CJ9" s="73"/>
      <c r="CK9" s="73"/>
      <c r="CL9" s="73"/>
      <c r="CM9" s="73"/>
      <c r="CN9" s="73"/>
      <c r="CO9" s="73"/>
      <c r="CP9" s="73"/>
      <c r="CQ9" s="73"/>
      <c r="CR9" s="73"/>
      <c r="CS9" s="73"/>
      <c r="CT9" s="73"/>
      <c r="CU9" s="73"/>
      <c r="CV9" s="73"/>
      <c r="CW9" s="73"/>
      <c r="CX9" s="73"/>
      <c r="CY9" s="2"/>
    </row>
    <row r="10" spans="1:104" ht="8.1" customHeight="1" x14ac:dyDescent="0.45">
      <c r="A10" s="72"/>
      <c r="B10" s="72"/>
      <c r="C10" s="72"/>
      <c r="D10" s="72"/>
      <c r="E10" s="72"/>
      <c r="F10" s="72"/>
      <c r="G10" s="72"/>
      <c r="H10" s="72"/>
      <c r="I10" s="72"/>
      <c r="J10" s="72"/>
      <c r="K10" s="72"/>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72"/>
      <c r="AQ10" s="72"/>
      <c r="AR10" s="72"/>
      <c r="AS10" s="72"/>
      <c r="AT10" s="72"/>
      <c r="AU10" s="72"/>
      <c r="AV10" s="72"/>
      <c r="AW10" s="72"/>
      <c r="AX10" s="72"/>
      <c r="AY10" s="72"/>
      <c r="AZ10" s="72"/>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1"/>
      <c r="CD10" s="71"/>
      <c r="CE10" s="73"/>
      <c r="CF10" s="73"/>
      <c r="CG10" s="73"/>
      <c r="CH10" s="73"/>
      <c r="CI10" s="73"/>
      <c r="CJ10" s="73"/>
      <c r="CK10" s="73"/>
      <c r="CL10" s="73"/>
      <c r="CM10" s="73"/>
      <c r="CN10" s="73"/>
      <c r="CO10" s="73"/>
      <c r="CP10" s="73"/>
      <c r="CQ10" s="73"/>
      <c r="CR10" s="73"/>
      <c r="CS10" s="73"/>
      <c r="CT10" s="73"/>
      <c r="CU10" s="73"/>
      <c r="CV10" s="73"/>
      <c r="CW10" s="73"/>
      <c r="CX10" s="73"/>
      <c r="CY10" s="2"/>
    </row>
    <row r="11" spans="1:104" ht="8.1" customHeight="1" x14ac:dyDescent="0.45">
      <c r="A11" s="72"/>
      <c r="B11" s="72"/>
      <c r="C11" s="72"/>
      <c r="D11" s="72"/>
      <c r="E11" s="72"/>
      <c r="F11" s="72"/>
      <c r="G11" s="72"/>
      <c r="H11" s="72"/>
      <c r="I11" s="72"/>
      <c r="J11" s="72"/>
      <c r="K11" s="72"/>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72"/>
      <c r="AQ11" s="72"/>
      <c r="AR11" s="72"/>
      <c r="AS11" s="72"/>
      <c r="AT11" s="72"/>
      <c r="AU11" s="72"/>
      <c r="AV11" s="72"/>
      <c r="AW11" s="72"/>
      <c r="AX11" s="72"/>
      <c r="AY11" s="72"/>
      <c r="AZ11" s="72"/>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1"/>
      <c r="CD11" s="71"/>
      <c r="CE11" s="73"/>
      <c r="CF11" s="73"/>
      <c r="CG11" s="73"/>
      <c r="CH11" s="73"/>
      <c r="CI11" s="73"/>
      <c r="CJ11" s="73"/>
      <c r="CK11" s="73"/>
      <c r="CL11" s="73"/>
      <c r="CM11" s="73"/>
      <c r="CN11" s="73"/>
      <c r="CO11" s="73"/>
      <c r="CP11" s="73"/>
      <c r="CQ11" s="73"/>
      <c r="CR11" s="73"/>
      <c r="CS11" s="73"/>
      <c r="CT11" s="73"/>
      <c r="CU11" s="73"/>
      <c r="CV11" s="73"/>
      <c r="CW11" s="73"/>
      <c r="CX11" s="73"/>
      <c r="CY11" s="2"/>
    </row>
    <row r="12" spans="1:104" ht="8.1" customHeight="1" x14ac:dyDescent="0.4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1"/>
      <c r="CD12" s="71"/>
      <c r="CE12" s="73"/>
      <c r="CF12" s="73"/>
      <c r="CG12" s="73"/>
      <c r="CH12" s="73"/>
      <c r="CI12" s="73"/>
      <c r="CJ12" s="73"/>
      <c r="CK12" s="73"/>
      <c r="CL12" s="73"/>
      <c r="CM12" s="73"/>
      <c r="CN12" s="73"/>
      <c r="CO12" s="73"/>
      <c r="CP12" s="73"/>
      <c r="CQ12" s="73"/>
      <c r="CR12" s="73"/>
      <c r="CS12" s="73"/>
      <c r="CT12" s="73"/>
      <c r="CU12" s="73"/>
      <c r="CV12" s="73"/>
      <c r="CW12" s="73"/>
      <c r="CX12" s="73"/>
      <c r="CY12" s="2"/>
    </row>
    <row r="13" spans="1:104" ht="3.75" customHeight="1" x14ac:dyDescent="0.45">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4"/>
      <c r="CZ13" s="4"/>
    </row>
    <row r="14" spans="1:104" ht="3.75" customHeight="1" x14ac:dyDescent="0.45">
      <c r="A14" s="306" t="s">
        <v>1</v>
      </c>
      <c r="B14" s="307"/>
      <c r="C14" s="307"/>
      <c r="D14" s="307"/>
      <c r="E14" s="307"/>
      <c r="F14" s="307"/>
      <c r="G14" s="307"/>
      <c r="H14" s="307"/>
      <c r="I14" s="308"/>
      <c r="K14" s="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7"/>
      <c r="AO14" s="8"/>
      <c r="AP14" s="5"/>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7"/>
      <c r="BT14" s="228" t="s">
        <v>93</v>
      </c>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row>
    <row r="15" spans="1:104" ht="8.1" customHeight="1" x14ac:dyDescent="0.45">
      <c r="A15" s="309"/>
      <c r="B15" s="310"/>
      <c r="C15" s="310"/>
      <c r="D15" s="310"/>
      <c r="E15" s="310"/>
      <c r="F15" s="310"/>
      <c r="G15" s="310"/>
      <c r="H15" s="310"/>
      <c r="I15" s="311"/>
      <c r="K15" s="249" t="s">
        <v>89</v>
      </c>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1"/>
      <c r="AO15" s="87"/>
      <c r="AP15" s="249" t="s">
        <v>2</v>
      </c>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1"/>
      <c r="BT15" s="228"/>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row>
    <row r="16" spans="1:104" ht="8.1" customHeight="1" x14ac:dyDescent="0.45">
      <c r="A16" s="309"/>
      <c r="B16" s="310"/>
      <c r="C16" s="310"/>
      <c r="D16" s="310"/>
      <c r="E16" s="310"/>
      <c r="F16" s="310"/>
      <c r="G16" s="310"/>
      <c r="H16" s="310"/>
      <c r="I16" s="311"/>
      <c r="K16" s="249"/>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1"/>
      <c r="AO16" s="87"/>
      <c r="AP16" s="249"/>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1"/>
      <c r="BT16" s="228"/>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row>
    <row r="17" spans="1:102" ht="8.1" customHeight="1" x14ac:dyDescent="0.45">
      <c r="A17" s="309"/>
      <c r="B17" s="310"/>
      <c r="C17" s="310"/>
      <c r="D17" s="310"/>
      <c r="E17" s="310"/>
      <c r="F17" s="310"/>
      <c r="G17" s="310"/>
      <c r="H17" s="310"/>
      <c r="I17" s="311"/>
      <c r="J17" s="26"/>
      <c r="K17" s="249"/>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1"/>
      <c r="AO17" s="87"/>
      <c r="AP17" s="249"/>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1"/>
      <c r="BT17" s="228"/>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row>
    <row r="18" spans="1:102" ht="8.1" customHeight="1" x14ac:dyDescent="0.45">
      <c r="A18" s="309"/>
      <c r="B18" s="310"/>
      <c r="C18" s="310"/>
      <c r="D18" s="310"/>
      <c r="E18" s="310"/>
      <c r="F18" s="310"/>
      <c r="G18" s="310"/>
      <c r="H18" s="310"/>
      <c r="I18" s="311"/>
      <c r="J18" s="26"/>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1"/>
      <c r="AO18" s="87"/>
      <c r="AP18" s="249"/>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1"/>
      <c r="BT18" s="228"/>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row>
    <row r="19" spans="1:102" ht="8.1" customHeight="1" x14ac:dyDescent="0.45">
      <c r="A19" s="309"/>
      <c r="B19" s="310"/>
      <c r="C19" s="310"/>
      <c r="D19" s="310"/>
      <c r="E19" s="310"/>
      <c r="F19" s="310"/>
      <c r="G19" s="310"/>
      <c r="H19" s="310"/>
      <c r="I19" s="311"/>
      <c r="K19" s="249"/>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1"/>
      <c r="AO19" s="87"/>
      <c r="AP19" s="249"/>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1"/>
      <c r="BT19" s="228"/>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row>
    <row r="20" spans="1:102" ht="8.1" customHeight="1" x14ac:dyDescent="0.45">
      <c r="A20" s="309"/>
      <c r="B20" s="310"/>
      <c r="C20" s="310"/>
      <c r="D20" s="310"/>
      <c r="E20" s="310"/>
      <c r="F20" s="310"/>
      <c r="G20" s="310"/>
      <c r="H20" s="310"/>
      <c r="I20" s="311"/>
      <c r="K20" s="249"/>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1"/>
      <c r="AO20" s="87"/>
      <c r="AP20" s="249"/>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1"/>
      <c r="BT20" s="228"/>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row>
    <row r="21" spans="1:102" ht="8.1" customHeight="1" x14ac:dyDescent="0.45">
      <c r="A21" s="309"/>
      <c r="B21" s="310"/>
      <c r="C21" s="310"/>
      <c r="D21" s="310"/>
      <c r="E21" s="310"/>
      <c r="F21" s="310"/>
      <c r="G21" s="310"/>
      <c r="H21" s="310"/>
      <c r="I21" s="311"/>
      <c r="K21" s="249"/>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1"/>
      <c r="AO21" s="87"/>
      <c r="AP21" s="377" t="s">
        <v>3</v>
      </c>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9"/>
      <c r="BT21" s="228"/>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row>
    <row r="22" spans="1:102" ht="8.1" customHeight="1" x14ac:dyDescent="0.45">
      <c r="A22" s="309"/>
      <c r="B22" s="310"/>
      <c r="C22" s="310"/>
      <c r="D22" s="310"/>
      <c r="E22" s="310"/>
      <c r="F22" s="310"/>
      <c r="G22" s="310"/>
      <c r="H22" s="310"/>
      <c r="I22" s="311"/>
      <c r="K22" s="249"/>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1"/>
      <c r="AO22" s="87"/>
      <c r="AP22" s="377"/>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9"/>
      <c r="BT22" s="8"/>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row>
    <row r="23" spans="1:102" ht="8.1" customHeight="1" x14ac:dyDescent="0.45">
      <c r="A23" s="309"/>
      <c r="B23" s="310"/>
      <c r="C23" s="310"/>
      <c r="D23" s="310"/>
      <c r="E23" s="310"/>
      <c r="F23" s="310"/>
      <c r="G23" s="310"/>
      <c r="H23" s="310"/>
      <c r="I23" s="311"/>
      <c r="K23" s="249"/>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1"/>
      <c r="AO23" s="87"/>
      <c r="AP23" s="377"/>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c r="BQ23" s="378"/>
      <c r="BR23" s="378"/>
      <c r="BS23" s="379"/>
      <c r="BT23" s="8"/>
      <c r="BU23" s="10"/>
      <c r="BV23" s="10"/>
      <c r="BW23" s="10"/>
      <c r="BX23" s="10"/>
      <c r="BY23" s="230" t="s">
        <v>176</v>
      </c>
      <c r="BZ23" s="230"/>
      <c r="CA23" s="230"/>
      <c r="CB23" s="230"/>
      <c r="CC23" s="230"/>
      <c r="CD23" s="230"/>
      <c r="CE23" s="230"/>
      <c r="CF23" s="230"/>
      <c r="CG23" s="230"/>
      <c r="CH23" s="230"/>
      <c r="CI23" s="230"/>
      <c r="CJ23" s="230"/>
      <c r="CK23" s="230"/>
      <c r="CL23" s="230"/>
      <c r="CM23" s="230"/>
      <c r="CN23" s="230"/>
      <c r="CO23" s="230"/>
      <c r="CP23" s="230"/>
      <c r="CQ23" s="230"/>
      <c r="CR23" s="230"/>
      <c r="CS23" s="230"/>
      <c r="CT23" s="230"/>
      <c r="CU23" s="230"/>
      <c r="CV23" s="230"/>
      <c r="CW23" s="230"/>
      <c r="CX23" s="10"/>
    </row>
    <row r="24" spans="1:102" ht="8.1" customHeight="1" x14ac:dyDescent="0.45">
      <c r="A24" s="309"/>
      <c r="B24" s="310"/>
      <c r="C24" s="310"/>
      <c r="D24" s="310"/>
      <c r="E24" s="310"/>
      <c r="F24" s="310"/>
      <c r="G24" s="310"/>
      <c r="H24" s="310"/>
      <c r="I24" s="311"/>
      <c r="K24" s="252" t="s">
        <v>4</v>
      </c>
      <c r="L24" s="253"/>
      <c r="M24" s="253"/>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5"/>
      <c r="AO24" s="87"/>
      <c r="AP24" s="377"/>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9"/>
      <c r="BT24" s="8"/>
      <c r="BU24" s="12"/>
      <c r="BV24" s="12"/>
      <c r="BW24" s="12"/>
      <c r="BX24" s="12"/>
      <c r="BY24" s="230"/>
      <c r="BZ24" s="230"/>
      <c r="CA24" s="230"/>
      <c r="CB24" s="230"/>
      <c r="CC24" s="230"/>
      <c r="CD24" s="230"/>
      <c r="CE24" s="230"/>
      <c r="CF24" s="230"/>
      <c r="CG24" s="230"/>
      <c r="CH24" s="230"/>
      <c r="CI24" s="230"/>
      <c r="CJ24" s="230"/>
      <c r="CK24" s="230"/>
      <c r="CL24" s="230"/>
      <c r="CM24" s="230"/>
      <c r="CN24" s="230"/>
      <c r="CO24" s="230"/>
      <c r="CP24" s="230"/>
      <c r="CQ24" s="230"/>
      <c r="CR24" s="230"/>
      <c r="CS24" s="230"/>
      <c r="CT24" s="230"/>
      <c r="CU24" s="230"/>
      <c r="CV24" s="230"/>
      <c r="CW24" s="230"/>
      <c r="CX24" s="12"/>
    </row>
    <row r="25" spans="1:102" ht="8.1" customHeight="1" x14ac:dyDescent="0.45">
      <c r="A25" s="309"/>
      <c r="B25" s="310"/>
      <c r="C25" s="310"/>
      <c r="D25" s="310"/>
      <c r="E25" s="310"/>
      <c r="F25" s="310"/>
      <c r="G25" s="310"/>
      <c r="H25" s="310"/>
      <c r="I25" s="311"/>
      <c r="K25" s="256"/>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5"/>
      <c r="AO25" s="87"/>
      <c r="AP25" s="377"/>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9"/>
      <c r="BT25" s="8"/>
      <c r="BU25" s="12"/>
      <c r="BV25" s="12"/>
      <c r="BW25" s="12"/>
      <c r="BX25" s="12"/>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12"/>
    </row>
    <row r="26" spans="1:102" ht="8.1" customHeight="1" x14ac:dyDescent="0.45">
      <c r="A26" s="309"/>
      <c r="B26" s="310"/>
      <c r="C26" s="310"/>
      <c r="D26" s="310"/>
      <c r="E26" s="310"/>
      <c r="F26" s="310"/>
      <c r="G26" s="310"/>
      <c r="H26" s="310"/>
      <c r="I26" s="311"/>
      <c r="K26" s="256"/>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5"/>
      <c r="AO26" s="87"/>
      <c r="AP26" s="377"/>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9"/>
      <c r="BT26" s="8"/>
      <c r="BU26" s="12"/>
      <c r="BV26" s="12"/>
      <c r="BW26" s="12"/>
      <c r="BX26" s="12"/>
      <c r="BY26" s="230"/>
      <c r="BZ26" s="230"/>
      <c r="CA26" s="230"/>
      <c r="CB26" s="230"/>
      <c r="CC26" s="230"/>
      <c r="CD26" s="230"/>
      <c r="CE26" s="230"/>
      <c r="CF26" s="230"/>
      <c r="CG26" s="230"/>
      <c r="CH26" s="230"/>
      <c r="CI26" s="230"/>
      <c r="CJ26" s="230"/>
      <c r="CK26" s="230"/>
      <c r="CL26" s="230"/>
      <c r="CM26" s="230"/>
      <c r="CN26" s="230"/>
      <c r="CO26" s="230"/>
      <c r="CP26" s="230"/>
      <c r="CQ26" s="230"/>
      <c r="CR26" s="230"/>
      <c r="CS26" s="230"/>
      <c r="CT26" s="230"/>
      <c r="CU26" s="230"/>
      <c r="CV26" s="230"/>
      <c r="CW26" s="230"/>
      <c r="CX26" s="12"/>
    </row>
    <row r="27" spans="1:102" ht="6.75" customHeight="1" x14ac:dyDescent="0.45">
      <c r="A27" s="312"/>
      <c r="B27" s="313"/>
      <c r="C27" s="313"/>
      <c r="D27" s="313"/>
      <c r="E27" s="313"/>
      <c r="F27" s="313"/>
      <c r="G27" s="313"/>
      <c r="H27" s="313"/>
      <c r="I27" s="314"/>
      <c r="K27" s="13"/>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5"/>
      <c r="AO27" s="8"/>
      <c r="AP27" s="16"/>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7"/>
      <c r="BT27" s="8"/>
      <c r="BU27" s="12"/>
      <c r="BV27" s="12"/>
      <c r="BW27" s="12"/>
      <c r="BX27" s="12"/>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12"/>
    </row>
    <row r="28" spans="1:102" ht="12.75" customHeight="1" x14ac:dyDescent="0.45">
      <c r="A28" s="309" t="s">
        <v>5</v>
      </c>
      <c r="B28" s="310"/>
      <c r="C28" s="310"/>
      <c r="D28" s="310"/>
      <c r="E28" s="310"/>
      <c r="F28" s="310"/>
      <c r="G28" s="310"/>
      <c r="H28" s="310"/>
      <c r="I28" s="311"/>
      <c r="K28" s="158" t="s">
        <v>6</v>
      </c>
      <c r="L28" s="159"/>
      <c r="M28" s="159"/>
      <c r="N28" s="159"/>
      <c r="O28" s="160"/>
      <c r="P28" s="158" t="s">
        <v>7</v>
      </c>
      <c r="Q28" s="159"/>
      <c r="R28" s="159"/>
      <c r="S28" s="159"/>
      <c r="T28" s="160"/>
      <c r="U28" s="158" t="s">
        <v>8</v>
      </c>
      <c r="V28" s="159"/>
      <c r="W28" s="159"/>
      <c r="X28" s="159"/>
      <c r="Y28" s="160"/>
      <c r="Z28" s="158" t="s">
        <v>9</v>
      </c>
      <c r="AA28" s="159"/>
      <c r="AB28" s="159"/>
      <c r="AC28" s="159"/>
      <c r="AD28" s="160"/>
      <c r="AE28" s="158" t="s">
        <v>10</v>
      </c>
      <c r="AF28" s="159"/>
      <c r="AG28" s="159"/>
      <c r="AH28" s="159"/>
      <c r="AI28" s="160"/>
      <c r="AJ28" s="158" t="s">
        <v>11</v>
      </c>
      <c r="AK28" s="159"/>
      <c r="AL28" s="159"/>
      <c r="AM28" s="159"/>
      <c r="AN28" s="160"/>
      <c r="AO28" s="88"/>
      <c r="AP28" s="158" t="s">
        <v>92</v>
      </c>
      <c r="AQ28" s="159"/>
      <c r="AR28" s="159"/>
      <c r="AS28" s="159"/>
      <c r="AT28" s="159"/>
      <c r="AU28" s="160"/>
      <c r="AV28" s="158" t="s">
        <v>12</v>
      </c>
      <c r="AW28" s="159"/>
      <c r="AX28" s="159"/>
      <c r="AY28" s="159"/>
      <c r="AZ28" s="159"/>
      <c r="BA28" s="160"/>
      <c r="BB28" s="158" t="s">
        <v>13</v>
      </c>
      <c r="BC28" s="159"/>
      <c r="BD28" s="159"/>
      <c r="BE28" s="159"/>
      <c r="BF28" s="159"/>
      <c r="BG28" s="160"/>
      <c r="BH28" s="158" t="s">
        <v>14</v>
      </c>
      <c r="BI28" s="159"/>
      <c r="BJ28" s="159"/>
      <c r="BK28" s="159"/>
      <c r="BL28" s="159"/>
      <c r="BM28" s="160"/>
      <c r="BN28" s="158" t="s">
        <v>15</v>
      </c>
      <c r="BO28" s="159"/>
      <c r="BP28" s="159"/>
      <c r="BQ28" s="159"/>
      <c r="BR28" s="159"/>
      <c r="BS28" s="160"/>
      <c r="BU28" s="18"/>
      <c r="BV28" s="18"/>
      <c r="BW28" s="18"/>
      <c r="BX28" s="18"/>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19"/>
    </row>
    <row r="29" spans="1:102" ht="12.75" customHeight="1" x14ac:dyDescent="0.45">
      <c r="A29" s="309"/>
      <c r="B29" s="310"/>
      <c r="C29" s="310"/>
      <c r="D29" s="310"/>
      <c r="E29" s="310"/>
      <c r="F29" s="310"/>
      <c r="G29" s="310"/>
      <c r="H29" s="310"/>
      <c r="I29" s="311"/>
      <c r="K29" s="161"/>
      <c r="L29" s="162"/>
      <c r="M29" s="162"/>
      <c r="N29" s="162"/>
      <c r="O29" s="163"/>
      <c r="P29" s="161"/>
      <c r="Q29" s="162"/>
      <c r="R29" s="162"/>
      <c r="S29" s="162"/>
      <c r="T29" s="163"/>
      <c r="U29" s="161"/>
      <c r="V29" s="162"/>
      <c r="W29" s="162"/>
      <c r="X29" s="162"/>
      <c r="Y29" s="163"/>
      <c r="Z29" s="161"/>
      <c r="AA29" s="162"/>
      <c r="AB29" s="162"/>
      <c r="AC29" s="162"/>
      <c r="AD29" s="163"/>
      <c r="AE29" s="161"/>
      <c r="AF29" s="162"/>
      <c r="AG29" s="162"/>
      <c r="AH29" s="162"/>
      <c r="AI29" s="163"/>
      <c r="AJ29" s="161"/>
      <c r="AK29" s="162"/>
      <c r="AL29" s="162"/>
      <c r="AM29" s="162"/>
      <c r="AN29" s="163"/>
      <c r="AO29" s="88"/>
      <c r="AP29" s="161"/>
      <c r="AQ29" s="162"/>
      <c r="AR29" s="162"/>
      <c r="AS29" s="162"/>
      <c r="AT29" s="162"/>
      <c r="AU29" s="163"/>
      <c r="AV29" s="161"/>
      <c r="AW29" s="162"/>
      <c r="AX29" s="162"/>
      <c r="AY29" s="162"/>
      <c r="AZ29" s="162"/>
      <c r="BA29" s="163"/>
      <c r="BB29" s="161"/>
      <c r="BC29" s="162"/>
      <c r="BD29" s="162"/>
      <c r="BE29" s="162"/>
      <c r="BF29" s="162"/>
      <c r="BG29" s="163"/>
      <c r="BH29" s="161"/>
      <c r="BI29" s="162"/>
      <c r="BJ29" s="162"/>
      <c r="BK29" s="162"/>
      <c r="BL29" s="162"/>
      <c r="BM29" s="163"/>
      <c r="BN29" s="161"/>
      <c r="BO29" s="162"/>
      <c r="BP29" s="162"/>
      <c r="BQ29" s="162"/>
      <c r="BR29" s="162"/>
      <c r="BS29" s="163"/>
      <c r="BU29" s="18"/>
      <c r="BV29" s="18"/>
      <c r="BW29" s="209" t="s">
        <v>166</v>
      </c>
      <c r="BX29" s="209"/>
      <c r="BY29" s="209"/>
      <c r="BZ29" s="209"/>
      <c r="CA29" s="209"/>
      <c r="CB29" s="85"/>
      <c r="CC29" s="85"/>
      <c r="CD29" s="85"/>
      <c r="CE29" s="85"/>
      <c r="CF29" s="85"/>
      <c r="CG29" s="85"/>
      <c r="CH29" s="85"/>
      <c r="CI29" s="85"/>
      <c r="CJ29" s="85"/>
      <c r="CK29" s="85"/>
      <c r="CL29" s="85"/>
      <c r="CM29" s="85"/>
      <c r="CN29" s="85"/>
      <c r="CO29" s="85"/>
      <c r="CP29" s="85"/>
      <c r="CQ29" s="85"/>
      <c r="CR29" s="85"/>
      <c r="CS29" s="85"/>
      <c r="CT29" s="110"/>
      <c r="CU29" s="110"/>
      <c r="CV29" s="19"/>
    </row>
    <row r="30" spans="1:102" ht="12.75" customHeight="1" x14ac:dyDescent="0.45">
      <c r="A30" s="309"/>
      <c r="B30" s="310"/>
      <c r="C30" s="310"/>
      <c r="D30" s="310"/>
      <c r="E30" s="310"/>
      <c r="F30" s="310"/>
      <c r="G30" s="310"/>
      <c r="H30" s="310"/>
      <c r="I30" s="311"/>
      <c r="K30" s="161"/>
      <c r="L30" s="162"/>
      <c r="M30" s="162"/>
      <c r="N30" s="162"/>
      <c r="O30" s="163"/>
      <c r="P30" s="161"/>
      <c r="Q30" s="162"/>
      <c r="R30" s="162"/>
      <c r="S30" s="162"/>
      <c r="T30" s="163"/>
      <c r="U30" s="161"/>
      <c r="V30" s="162"/>
      <c r="W30" s="162"/>
      <c r="X30" s="162"/>
      <c r="Y30" s="163"/>
      <c r="Z30" s="161"/>
      <c r="AA30" s="162"/>
      <c r="AB30" s="162"/>
      <c r="AC30" s="162"/>
      <c r="AD30" s="163"/>
      <c r="AE30" s="161"/>
      <c r="AF30" s="162"/>
      <c r="AG30" s="162"/>
      <c r="AH30" s="162"/>
      <c r="AI30" s="163"/>
      <c r="AJ30" s="161"/>
      <c r="AK30" s="162"/>
      <c r="AL30" s="162"/>
      <c r="AM30" s="162"/>
      <c r="AN30" s="163"/>
      <c r="AO30" s="88"/>
      <c r="AP30" s="161"/>
      <c r="AQ30" s="162"/>
      <c r="AR30" s="162"/>
      <c r="AS30" s="162"/>
      <c r="AT30" s="162"/>
      <c r="AU30" s="163"/>
      <c r="AV30" s="161"/>
      <c r="AW30" s="162"/>
      <c r="AX30" s="162"/>
      <c r="AY30" s="162"/>
      <c r="AZ30" s="162"/>
      <c r="BA30" s="163"/>
      <c r="BB30" s="161"/>
      <c r="BC30" s="162"/>
      <c r="BD30" s="162"/>
      <c r="BE30" s="162"/>
      <c r="BF30" s="162"/>
      <c r="BG30" s="163"/>
      <c r="BH30" s="161"/>
      <c r="BI30" s="162"/>
      <c r="BJ30" s="162"/>
      <c r="BK30" s="162"/>
      <c r="BL30" s="162"/>
      <c r="BM30" s="163"/>
      <c r="BN30" s="161"/>
      <c r="BO30" s="162"/>
      <c r="BP30" s="162"/>
      <c r="BQ30" s="162"/>
      <c r="BR30" s="162"/>
      <c r="BS30" s="163"/>
      <c r="BU30" s="18"/>
      <c r="BV30" s="18"/>
      <c r="BW30" s="209"/>
      <c r="BX30" s="209"/>
      <c r="BY30" s="209"/>
      <c r="BZ30" s="209"/>
      <c r="CA30" s="209"/>
      <c r="CB30" s="111"/>
      <c r="CC30" s="111"/>
      <c r="CD30" s="111"/>
      <c r="CE30" s="111"/>
      <c r="CF30" s="111"/>
      <c r="CG30" s="111"/>
      <c r="CH30" s="111"/>
      <c r="CI30" s="111"/>
      <c r="CJ30" s="111"/>
      <c r="CK30" s="112"/>
      <c r="CL30" s="112"/>
      <c r="CM30" s="112"/>
      <c r="CN30" s="112"/>
      <c r="CO30" s="112"/>
      <c r="CP30" s="112"/>
      <c r="CQ30" s="112"/>
      <c r="CR30" s="112"/>
      <c r="CS30" s="112"/>
      <c r="CT30" s="110"/>
      <c r="CU30" s="110"/>
      <c r="CV30" s="19"/>
    </row>
    <row r="31" spans="1:102" ht="12.75" customHeight="1" x14ac:dyDescent="0.45">
      <c r="A31" s="309"/>
      <c r="B31" s="310"/>
      <c r="C31" s="310"/>
      <c r="D31" s="310"/>
      <c r="E31" s="310"/>
      <c r="F31" s="310"/>
      <c r="G31" s="310"/>
      <c r="H31" s="310"/>
      <c r="I31" s="311"/>
      <c r="K31" s="161"/>
      <c r="L31" s="162"/>
      <c r="M31" s="162"/>
      <c r="N31" s="162"/>
      <c r="O31" s="163"/>
      <c r="P31" s="161"/>
      <c r="Q31" s="162"/>
      <c r="R31" s="162"/>
      <c r="S31" s="162"/>
      <c r="T31" s="163"/>
      <c r="U31" s="161"/>
      <c r="V31" s="162"/>
      <c r="W31" s="162"/>
      <c r="X31" s="162"/>
      <c r="Y31" s="163"/>
      <c r="Z31" s="161"/>
      <c r="AA31" s="162"/>
      <c r="AB31" s="162"/>
      <c r="AC31" s="162"/>
      <c r="AD31" s="163"/>
      <c r="AE31" s="161"/>
      <c r="AF31" s="162"/>
      <c r="AG31" s="162"/>
      <c r="AH31" s="162"/>
      <c r="AI31" s="163"/>
      <c r="AJ31" s="161"/>
      <c r="AK31" s="162"/>
      <c r="AL31" s="162"/>
      <c r="AM31" s="162"/>
      <c r="AN31" s="163"/>
      <c r="AO31" s="88"/>
      <c r="AP31" s="161"/>
      <c r="AQ31" s="162"/>
      <c r="AR31" s="162"/>
      <c r="AS31" s="162"/>
      <c r="AT31" s="162"/>
      <c r="AU31" s="163"/>
      <c r="AV31" s="161"/>
      <c r="AW31" s="162"/>
      <c r="AX31" s="162"/>
      <c r="AY31" s="162"/>
      <c r="AZ31" s="162"/>
      <c r="BA31" s="163"/>
      <c r="BB31" s="161"/>
      <c r="BC31" s="162"/>
      <c r="BD31" s="162"/>
      <c r="BE31" s="162"/>
      <c r="BF31" s="162"/>
      <c r="BG31" s="163"/>
      <c r="BH31" s="161"/>
      <c r="BI31" s="162"/>
      <c r="BJ31" s="162"/>
      <c r="BK31" s="162"/>
      <c r="BL31" s="162"/>
      <c r="BM31" s="163"/>
      <c r="BN31" s="161"/>
      <c r="BO31" s="162"/>
      <c r="BP31" s="162"/>
      <c r="BQ31" s="162"/>
      <c r="BR31" s="162"/>
      <c r="BS31" s="163"/>
      <c r="BU31" s="18"/>
      <c r="BV31" s="18"/>
      <c r="BW31" s="209"/>
      <c r="BX31" s="209"/>
      <c r="BY31" s="209"/>
      <c r="BZ31" s="209"/>
      <c r="CA31" s="209"/>
      <c r="CB31" s="111"/>
      <c r="CC31" s="111"/>
      <c r="CD31" s="111"/>
      <c r="CE31" s="111"/>
      <c r="CF31" s="111"/>
      <c r="CG31" s="111"/>
      <c r="CH31" s="111"/>
      <c r="CI31" s="111"/>
      <c r="CJ31" s="111"/>
      <c r="CK31" s="112"/>
      <c r="CL31" s="112"/>
      <c r="CM31" s="112"/>
      <c r="CN31" s="112"/>
      <c r="CO31" s="112"/>
      <c r="CP31" s="112"/>
      <c r="CQ31" s="112"/>
      <c r="CR31" s="112"/>
      <c r="CS31" s="112"/>
      <c r="CT31" s="110"/>
      <c r="CU31" s="110"/>
      <c r="CV31" s="19"/>
    </row>
    <row r="32" spans="1:102" ht="12.75" customHeight="1" x14ac:dyDescent="0.45">
      <c r="A32" s="312"/>
      <c r="B32" s="313"/>
      <c r="C32" s="313"/>
      <c r="D32" s="313"/>
      <c r="E32" s="313"/>
      <c r="F32" s="313"/>
      <c r="G32" s="313"/>
      <c r="H32" s="313"/>
      <c r="I32" s="314"/>
      <c r="K32" s="164"/>
      <c r="L32" s="165"/>
      <c r="M32" s="165"/>
      <c r="N32" s="165"/>
      <c r="O32" s="166"/>
      <c r="P32" s="164"/>
      <c r="Q32" s="165"/>
      <c r="R32" s="165"/>
      <c r="S32" s="165"/>
      <c r="T32" s="166"/>
      <c r="U32" s="164"/>
      <c r="V32" s="165"/>
      <c r="W32" s="165"/>
      <c r="X32" s="165"/>
      <c r="Y32" s="166"/>
      <c r="Z32" s="164"/>
      <c r="AA32" s="165"/>
      <c r="AB32" s="165"/>
      <c r="AC32" s="165"/>
      <c r="AD32" s="166"/>
      <c r="AE32" s="164"/>
      <c r="AF32" s="165"/>
      <c r="AG32" s="165"/>
      <c r="AH32" s="165"/>
      <c r="AI32" s="166"/>
      <c r="AJ32" s="164"/>
      <c r="AK32" s="165"/>
      <c r="AL32" s="165"/>
      <c r="AM32" s="165"/>
      <c r="AN32" s="166"/>
      <c r="AO32" s="88"/>
      <c r="AP32" s="164"/>
      <c r="AQ32" s="165"/>
      <c r="AR32" s="165"/>
      <c r="AS32" s="165"/>
      <c r="AT32" s="165"/>
      <c r="AU32" s="166"/>
      <c r="AV32" s="164"/>
      <c r="AW32" s="165"/>
      <c r="AX32" s="165"/>
      <c r="AY32" s="165"/>
      <c r="AZ32" s="165"/>
      <c r="BA32" s="166"/>
      <c r="BB32" s="164"/>
      <c r="BC32" s="165"/>
      <c r="BD32" s="165"/>
      <c r="BE32" s="165"/>
      <c r="BF32" s="165"/>
      <c r="BG32" s="166"/>
      <c r="BH32" s="164"/>
      <c r="BI32" s="165"/>
      <c r="BJ32" s="165"/>
      <c r="BK32" s="165"/>
      <c r="BL32" s="165"/>
      <c r="BM32" s="166"/>
      <c r="BN32" s="164"/>
      <c r="BO32" s="165"/>
      <c r="BP32" s="165"/>
      <c r="BQ32" s="165"/>
      <c r="BR32" s="165"/>
      <c r="BS32" s="166"/>
      <c r="BU32" s="18"/>
      <c r="BV32" s="18"/>
      <c r="BW32" s="210"/>
      <c r="BX32" s="213" t="s">
        <v>167</v>
      </c>
      <c r="BY32" s="213"/>
      <c r="BZ32" s="213"/>
      <c r="CA32" s="213"/>
      <c r="CB32" s="213"/>
      <c r="CC32" s="213"/>
      <c r="CD32" s="213"/>
      <c r="CE32" s="213"/>
      <c r="CF32" s="213"/>
      <c r="CG32" s="213"/>
      <c r="CH32" s="213"/>
      <c r="CI32" s="213"/>
      <c r="CJ32" s="213"/>
      <c r="CK32" s="213"/>
      <c r="CL32" s="214"/>
      <c r="CM32" s="218">
        <v>1717</v>
      </c>
      <c r="CN32" s="219"/>
      <c r="CO32" s="219"/>
      <c r="CP32" s="219"/>
      <c r="CQ32" s="219"/>
      <c r="CR32" s="219"/>
      <c r="CS32" s="219"/>
      <c r="CT32" s="213" t="s">
        <v>177</v>
      </c>
      <c r="CU32" s="214"/>
      <c r="CV32" s="19"/>
    </row>
    <row r="33" spans="1:102" ht="12.75" customHeight="1" x14ac:dyDescent="0.45">
      <c r="A33" s="306" t="s">
        <v>16</v>
      </c>
      <c r="B33" s="307"/>
      <c r="C33" s="307"/>
      <c r="D33" s="307"/>
      <c r="E33" s="307"/>
      <c r="F33" s="307"/>
      <c r="G33" s="307"/>
      <c r="H33" s="307"/>
      <c r="I33" s="308"/>
      <c r="K33" s="178">
        <v>745</v>
      </c>
      <c r="L33" s="178"/>
      <c r="M33" s="178"/>
      <c r="N33" s="178"/>
      <c r="O33" s="178"/>
      <c r="P33" s="178">
        <v>945</v>
      </c>
      <c r="Q33" s="178"/>
      <c r="R33" s="178"/>
      <c r="S33" s="178"/>
      <c r="T33" s="178"/>
      <c r="U33" s="178">
        <v>21</v>
      </c>
      <c r="V33" s="178"/>
      <c r="W33" s="178"/>
      <c r="X33" s="178"/>
      <c r="Y33" s="178"/>
      <c r="Z33" s="178">
        <v>9</v>
      </c>
      <c r="AA33" s="178"/>
      <c r="AB33" s="178"/>
      <c r="AC33" s="178"/>
      <c r="AD33" s="178"/>
      <c r="AE33" s="178">
        <v>35</v>
      </c>
      <c r="AF33" s="178"/>
      <c r="AG33" s="178"/>
      <c r="AH33" s="178"/>
      <c r="AI33" s="178"/>
      <c r="AJ33" s="178">
        <v>20</v>
      </c>
      <c r="AK33" s="178"/>
      <c r="AL33" s="178"/>
      <c r="AM33" s="178"/>
      <c r="AN33" s="178"/>
      <c r="AO33" s="73"/>
      <c r="AP33" s="178">
        <v>885</v>
      </c>
      <c r="AQ33" s="178"/>
      <c r="AR33" s="178"/>
      <c r="AS33" s="178"/>
      <c r="AT33" s="178"/>
      <c r="AU33" s="178"/>
      <c r="AV33" s="178">
        <v>635</v>
      </c>
      <c r="AW33" s="178"/>
      <c r="AX33" s="178"/>
      <c r="AY33" s="178"/>
      <c r="AZ33" s="178"/>
      <c r="BA33" s="178"/>
      <c r="BB33" s="178">
        <v>61</v>
      </c>
      <c r="BC33" s="178"/>
      <c r="BD33" s="178"/>
      <c r="BE33" s="178"/>
      <c r="BF33" s="178"/>
      <c r="BG33" s="178"/>
      <c r="BH33" s="178">
        <v>110</v>
      </c>
      <c r="BI33" s="178"/>
      <c r="BJ33" s="178"/>
      <c r="BK33" s="178"/>
      <c r="BL33" s="178"/>
      <c r="BM33" s="178"/>
      <c r="BN33" s="178">
        <v>84</v>
      </c>
      <c r="BO33" s="178"/>
      <c r="BP33" s="178"/>
      <c r="BQ33" s="178"/>
      <c r="BR33" s="376"/>
      <c r="BS33" s="376"/>
      <c r="BT33" s="20"/>
      <c r="BU33" s="21"/>
      <c r="BV33" s="21"/>
      <c r="BW33" s="211"/>
      <c r="BX33" s="209"/>
      <c r="BY33" s="209"/>
      <c r="BZ33" s="209"/>
      <c r="CA33" s="209"/>
      <c r="CB33" s="209"/>
      <c r="CC33" s="209"/>
      <c r="CD33" s="209"/>
      <c r="CE33" s="209"/>
      <c r="CF33" s="209"/>
      <c r="CG33" s="209"/>
      <c r="CH33" s="209"/>
      <c r="CI33" s="209"/>
      <c r="CJ33" s="209"/>
      <c r="CK33" s="209"/>
      <c r="CL33" s="215"/>
      <c r="CM33" s="220"/>
      <c r="CN33" s="221"/>
      <c r="CO33" s="221"/>
      <c r="CP33" s="221"/>
      <c r="CQ33" s="221"/>
      <c r="CR33" s="221"/>
      <c r="CS33" s="221"/>
      <c r="CT33" s="209"/>
      <c r="CU33" s="215"/>
      <c r="CV33" s="21"/>
    </row>
    <row r="34" spans="1:102" ht="12.75" customHeight="1" x14ac:dyDescent="0.45">
      <c r="A34" s="309"/>
      <c r="B34" s="310"/>
      <c r="C34" s="310"/>
      <c r="D34" s="310"/>
      <c r="E34" s="310"/>
      <c r="F34" s="310"/>
      <c r="G34" s="310"/>
      <c r="H34" s="310"/>
      <c r="I34" s="311"/>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73"/>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376"/>
      <c r="BS34" s="376"/>
      <c r="BT34" s="20"/>
      <c r="BU34" s="21"/>
      <c r="BV34" s="21"/>
      <c r="BW34" s="212"/>
      <c r="BX34" s="216"/>
      <c r="BY34" s="216"/>
      <c r="BZ34" s="216"/>
      <c r="CA34" s="216"/>
      <c r="CB34" s="216"/>
      <c r="CC34" s="216"/>
      <c r="CD34" s="216"/>
      <c r="CE34" s="216"/>
      <c r="CF34" s="216"/>
      <c r="CG34" s="216"/>
      <c r="CH34" s="216"/>
      <c r="CI34" s="216"/>
      <c r="CJ34" s="216"/>
      <c r="CK34" s="216"/>
      <c r="CL34" s="217"/>
      <c r="CM34" s="222"/>
      <c r="CN34" s="223"/>
      <c r="CO34" s="223"/>
      <c r="CP34" s="223"/>
      <c r="CQ34" s="223"/>
      <c r="CR34" s="223"/>
      <c r="CS34" s="223"/>
      <c r="CT34" s="216"/>
      <c r="CU34" s="217"/>
      <c r="CV34" s="21"/>
    </row>
    <row r="35" spans="1:102" ht="12.75" customHeight="1" x14ac:dyDescent="0.45">
      <c r="A35" s="309"/>
      <c r="B35" s="310"/>
      <c r="C35" s="310"/>
      <c r="D35" s="310"/>
      <c r="E35" s="310"/>
      <c r="F35" s="310"/>
      <c r="G35" s="310"/>
      <c r="H35" s="310"/>
      <c r="I35" s="311"/>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73"/>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376"/>
      <c r="BS35" s="376"/>
      <c r="BT35" s="20"/>
      <c r="BU35" s="21"/>
      <c r="BV35" s="21"/>
      <c r="BW35" s="211"/>
      <c r="BX35" s="209" t="s">
        <v>165</v>
      </c>
      <c r="BY35" s="209"/>
      <c r="BZ35" s="209"/>
      <c r="CA35" s="209"/>
      <c r="CB35" s="209"/>
      <c r="CC35" s="209"/>
      <c r="CD35" s="209"/>
      <c r="CE35" s="209"/>
      <c r="CF35" s="209"/>
      <c r="CG35" s="209"/>
      <c r="CH35" s="209"/>
      <c r="CI35" s="209"/>
      <c r="CJ35" s="209"/>
      <c r="CK35" s="209"/>
      <c r="CL35" s="209"/>
      <c r="CM35" s="224">
        <v>58</v>
      </c>
      <c r="CN35" s="225"/>
      <c r="CO35" s="225"/>
      <c r="CP35" s="225"/>
      <c r="CQ35" s="225"/>
      <c r="CR35" s="225"/>
      <c r="CS35" s="225"/>
      <c r="CT35" s="209" t="s">
        <v>177</v>
      </c>
      <c r="CU35" s="215"/>
      <c r="CV35" s="21"/>
    </row>
    <row r="36" spans="1:102" ht="12.75" customHeight="1" x14ac:dyDescent="0.45">
      <c r="A36" s="312"/>
      <c r="B36" s="313"/>
      <c r="C36" s="313"/>
      <c r="D36" s="313"/>
      <c r="E36" s="313"/>
      <c r="F36" s="313"/>
      <c r="G36" s="313"/>
      <c r="H36" s="313"/>
      <c r="I36" s="314"/>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73"/>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376"/>
      <c r="BS36" s="376"/>
      <c r="BT36" s="20"/>
      <c r="BU36" s="21"/>
      <c r="BV36" s="21"/>
      <c r="BW36" s="211"/>
      <c r="BX36" s="209"/>
      <c r="BY36" s="209"/>
      <c r="BZ36" s="209"/>
      <c r="CA36" s="209"/>
      <c r="CB36" s="209"/>
      <c r="CC36" s="209"/>
      <c r="CD36" s="209"/>
      <c r="CE36" s="209"/>
      <c r="CF36" s="209"/>
      <c r="CG36" s="209"/>
      <c r="CH36" s="209"/>
      <c r="CI36" s="209"/>
      <c r="CJ36" s="209"/>
      <c r="CK36" s="209"/>
      <c r="CL36" s="209"/>
      <c r="CM36" s="224"/>
      <c r="CN36" s="225"/>
      <c r="CO36" s="225"/>
      <c r="CP36" s="225"/>
      <c r="CQ36" s="225"/>
      <c r="CR36" s="225"/>
      <c r="CS36" s="225"/>
      <c r="CT36" s="209"/>
      <c r="CU36" s="215"/>
      <c r="CV36" s="21"/>
    </row>
    <row r="37" spans="1:102" ht="11.25" customHeight="1" x14ac:dyDescent="0.45">
      <c r="A37" s="306" t="s">
        <v>17</v>
      </c>
      <c r="B37" s="307"/>
      <c r="C37" s="307"/>
      <c r="D37" s="307"/>
      <c r="E37" s="307"/>
      <c r="F37" s="307"/>
      <c r="G37" s="307"/>
      <c r="H37" s="307"/>
      <c r="I37" s="308"/>
      <c r="K37" s="367">
        <f>K33/1775</f>
        <v>0.41971830985915493</v>
      </c>
      <c r="L37" s="368"/>
      <c r="M37" s="368"/>
      <c r="N37" s="368"/>
      <c r="O37" s="369"/>
      <c r="P37" s="367">
        <f t="shared" ref="P37" si="0">P33/1775</f>
        <v>0.53239436619718306</v>
      </c>
      <c r="Q37" s="368"/>
      <c r="R37" s="368"/>
      <c r="S37" s="368"/>
      <c r="T37" s="369"/>
      <c r="U37" s="367">
        <f t="shared" ref="U37" si="1">U33/1775</f>
        <v>1.1830985915492958E-2</v>
      </c>
      <c r="V37" s="368"/>
      <c r="W37" s="368"/>
      <c r="X37" s="368"/>
      <c r="Y37" s="369"/>
      <c r="Z37" s="367">
        <f t="shared" ref="Z37" si="2">Z33/1775</f>
        <v>5.0704225352112674E-3</v>
      </c>
      <c r="AA37" s="368"/>
      <c r="AB37" s="368"/>
      <c r="AC37" s="368"/>
      <c r="AD37" s="369"/>
      <c r="AE37" s="367">
        <f t="shared" ref="AE37" si="3">AE33/1775</f>
        <v>1.9718309859154931E-2</v>
      </c>
      <c r="AF37" s="368"/>
      <c r="AG37" s="368"/>
      <c r="AH37" s="368"/>
      <c r="AI37" s="369"/>
      <c r="AJ37" s="367">
        <f t="shared" ref="AJ37" si="4">AJ33/1775</f>
        <v>1.1267605633802818E-2</v>
      </c>
      <c r="AK37" s="368"/>
      <c r="AL37" s="368"/>
      <c r="AM37" s="368"/>
      <c r="AN37" s="369"/>
      <c r="AO37" s="84"/>
      <c r="AP37" s="367">
        <f>AP33/1775</f>
        <v>0.49859154929577465</v>
      </c>
      <c r="AQ37" s="368"/>
      <c r="AR37" s="368"/>
      <c r="AS37" s="368"/>
      <c r="AT37" s="368"/>
      <c r="AU37" s="369"/>
      <c r="AV37" s="367">
        <f t="shared" ref="AV37" si="5">AV33/1775</f>
        <v>0.35774647887323946</v>
      </c>
      <c r="AW37" s="368"/>
      <c r="AX37" s="368"/>
      <c r="AY37" s="368"/>
      <c r="AZ37" s="368"/>
      <c r="BA37" s="369"/>
      <c r="BB37" s="367">
        <f t="shared" ref="BB37" si="6">BB33/1775</f>
        <v>3.4366197183098593E-2</v>
      </c>
      <c r="BC37" s="368"/>
      <c r="BD37" s="368"/>
      <c r="BE37" s="368"/>
      <c r="BF37" s="368"/>
      <c r="BG37" s="369"/>
      <c r="BH37" s="367">
        <f t="shared" ref="BH37" si="7">BH33/1775</f>
        <v>6.1971830985915494E-2</v>
      </c>
      <c r="BI37" s="368"/>
      <c r="BJ37" s="368"/>
      <c r="BK37" s="368"/>
      <c r="BL37" s="368"/>
      <c r="BM37" s="369"/>
      <c r="BN37" s="367">
        <f t="shared" ref="BN37" si="8">BN33/1775</f>
        <v>4.7323943661971832E-2</v>
      </c>
      <c r="BO37" s="368"/>
      <c r="BP37" s="368"/>
      <c r="BQ37" s="368"/>
      <c r="BR37" s="368"/>
      <c r="BS37" s="369"/>
      <c r="BT37" s="22"/>
      <c r="BU37" s="23"/>
      <c r="BV37" s="23"/>
      <c r="BW37" s="212"/>
      <c r="BX37" s="216"/>
      <c r="BY37" s="216"/>
      <c r="BZ37" s="216"/>
      <c r="CA37" s="216"/>
      <c r="CB37" s="216"/>
      <c r="CC37" s="216"/>
      <c r="CD37" s="216"/>
      <c r="CE37" s="216"/>
      <c r="CF37" s="216"/>
      <c r="CG37" s="216"/>
      <c r="CH37" s="216"/>
      <c r="CI37" s="216"/>
      <c r="CJ37" s="216"/>
      <c r="CK37" s="216"/>
      <c r="CL37" s="216"/>
      <c r="CM37" s="226"/>
      <c r="CN37" s="227"/>
      <c r="CO37" s="227"/>
      <c r="CP37" s="227"/>
      <c r="CQ37" s="227"/>
      <c r="CR37" s="227"/>
      <c r="CS37" s="227"/>
      <c r="CT37" s="216"/>
      <c r="CU37" s="217"/>
      <c r="CV37" s="23"/>
    </row>
    <row r="38" spans="1:102" ht="11.25" customHeight="1" x14ac:dyDescent="0.45">
      <c r="A38" s="309"/>
      <c r="B38" s="310"/>
      <c r="C38" s="310"/>
      <c r="D38" s="310"/>
      <c r="E38" s="310"/>
      <c r="F38" s="310"/>
      <c r="G38" s="310"/>
      <c r="H38" s="310"/>
      <c r="I38" s="311"/>
      <c r="K38" s="370"/>
      <c r="L38" s="371"/>
      <c r="M38" s="371"/>
      <c r="N38" s="371"/>
      <c r="O38" s="372"/>
      <c r="P38" s="370"/>
      <c r="Q38" s="371"/>
      <c r="R38" s="371"/>
      <c r="S38" s="371"/>
      <c r="T38" s="372"/>
      <c r="U38" s="370"/>
      <c r="V38" s="371"/>
      <c r="W38" s="371"/>
      <c r="X38" s="371"/>
      <c r="Y38" s="372"/>
      <c r="Z38" s="370"/>
      <c r="AA38" s="371"/>
      <c r="AB38" s="371"/>
      <c r="AC38" s="371"/>
      <c r="AD38" s="372"/>
      <c r="AE38" s="370"/>
      <c r="AF38" s="371"/>
      <c r="AG38" s="371"/>
      <c r="AH38" s="371"/>
      <c r="AI38" s="372"/>
      <c r="AJ38" s="370"/>
      <c r="AK38" s="371"/>
      <c r="AL38" s="371"/>
      <c r="AM38" s="371"/>
      <c r="AN38" s="372"/>
      <c r="AO38" s="84"/>
      <c r="AP38" s="370"/>
      <c r="AQ38" s="371"/>
      <c r="AR38" s="371"/>
      <c r="AS38" s="371"/>
      <c r="AT38" s="371"/>
      <c r="AU38" s="372"/>
      <c r="AV38" s="370"/>
      <c r="AW38" s="371"/>
      <c r="AX38" s="371"/>
      <c r="AY38" s="371"/>
      <c r="AZ38" s="371"/>
      <c r="BA38" s="372"/>
      <c r="BB38" s="370"/>
      <c r="BC38" s="371"/>
      <c r="BD38" s="371"/>
      <c r="BE38" s="371"/>
      <c r="BF38" s="371"/>
      <c r="BG38" s="372"/>
      <c r="BH38" s="370"/>
      <c r="BI38" s="371"/>
      <c r="BJ38" s="371"/>
      <c r="BK38" s="371"/>
      <c r="BL38" s="371"/>
      <c r="BM38" s="372"/>
      <c r="BN38" s="370"/>
      <c r="BO38" s="371"/>
      <c r="BP38" s="371"/>
      <c r="BQ38" s="371"/>
      <c r="BR38" s="371"/>
      <c r="BS38" s="372"/>
      <c r="BT38" s="22"/>
      <c r="BU38" s="23"/>
      <c r="BV38" s="2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23"/>
      <c r="CW38" s="23"/>
      <c r="CX38" s="23"/>
    </row>
    <row r="39" spans="1:102" ht="11.25" customHeight="1" x14ac:dyDescent="0.45">
      <c r="A39" s="309"/>
      <c r="B39" s="310"/>
      <c r="C39" s="310"/>
      <c r="D39" s="310"/>
      <c r="E39" s="310"/>
      <c r="F39" s="310"/>
      <c r="G39" s="310"/>
      <c r="H39" s="310"/>
      <c r="I39" s="311"/>
      <c r="K39" s="370"/>
      <c r="L39" s="371"/>
      <c r="M39" s="371"/>
      <c r="N39" s="371"/>
      <c r="O39" s="372"/>
      <c r="P39" s="370"/>
      <c r="Q39" s="371"/>
      <c r="R39" s="371"/>
      <c r="S39" s="371"/>
      <c r="T39" s="372"/>
      <c r="U39" s="370"/>
      <c r="V39" s="371"/>
      <c r="W39" s="371"/>
      <c r="X39" s="371"/>
      <c r="Y39" s="372"/>
      <c r="Z39" s="370"/>
      <c r="AA39" s="371"/>
      <c r="AB39" s="371"/>
      <c r="AC39" s="371"/>
      <c r="AD39" s="372"/>
      <c r="AE39" s="370"/>
      <c r="AF39" s="371"/>
      <c r="AG39" s="371"/>
      <c r="AH39" s="371"/>
      <c r="AI39" s="372"/>
      <c r="AJ39" s="370"/>
      <c r="AK39" s="371"/>
      <c r="AL39" s="371"/>
      <c r="AM39" s="371"/>
      <c r="AN39" s="372"/>
      <c r="AO39" s="84"/>
      <c r="AP39" s="370"/>
      <c r="AQ39" s="371"/>
      <c r="AR39" s="371"/>
      <c r="AS39" s="371"/>
      <c r="AT39" s="371"/>
      <c r="AU39" s="372"/>
      <c r="AV39" s="370"/>
      <c r="AW39" s="371"/>
      <c r="AX39" s="371"/>
      <c r="AY39" s="371"/>
      <c r="AZ39" s="371"/>
      <c r="BA39" s="372"/>
      <c r="BB39" s="370"/>
      <c r="BC39" s="371"/>
      <c r="BD39" s="371"/>
      <c r="BE39" s="371"/>
      <c r="BF39" s="371"/>
      <c r="BG39" s="372"/>
      <c r="BH39" s="370"/>
      <c r="BI39" s="371"/>
      <c r="BJ39" s="371"/>
      <c r="BK39" s="371"/>
      <c r="BL39" s="371"/>
      <c r="BM39" s="372"/>
      <c r="BN39" s="370"/>
      <c r="BO39" s="371"/>
      <c r="BP39" s="371"/>
      <c r="BQ39" s="371"/>
      <c r="BR39" s="371"/>
      <c r="BS39" s="372"/>
      <c r="BT39" s="22"/>
      <c r="BU39" s="23"/>
      <c r="BV39" s="2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23"/>
      <c r="CW39" s="23"/>
      <c r="CX39" s="23"/>
    </row>
    <row r="40" spans="1:102" ht="11.25" customHeight="1" x14ac:dyDescent="0.45">
      <c r="A40" s="312"/>
      <c r="B40" s="313"/>
      <c r="C40" s="313"/>
      <c r="D40" s="313"/>
      <c r="E40" s="313"/>
      <c r="F40" s="313"/>
      <c r="G40" s="313"/>
      <c r="H40" s="313"/>
      <c r="I40" s="314"/>
      <c r="K40" s="373"/>
      <c r="L40" s="374"/>
      <c r="M40" s="374"/>
      <c r="N40" s="374"/>
      <c r="O40" s="375"/>
      <c r="P40" s="373"/>
      <c r="Q40" s="374"/>
      <c r="R40" s="374"/>
      <c r="S40" s="374"/>
      <c r="T40" s="375"/>
      <c r="U40" s="373"/>
      <c r="V40" s="374"/>
      <c r="W40" s="374"/>
      <c r="X40" s="374"/>
      <c r="Y40" s="375"/>
      <c r="Z40" s="373"/>
      <c r="AA40" s="374"/>
      <c r="AB40" s="374"/>
      <c r="AC40" s="374"/>
      <c r="AD40" s="375"/>
      <c r="AE40" s="373"/>
      <c r="AF40" s="374"/>
      <c r="AG40" s="374"/>
      <c r="AH40" s="374"/>
      <c r="AI40" s="375"/>
      <c r="AJ40" s="373"/>
      <c r="AK40" s="374"/>
      <c r="AL40" s="374"/>
      <c r="AM40" s="374"/>
      <c r="AN40" s="375"/>
      <c r="AO40" s="84"/>
      <c r="AP40" s="373"/>
      <c r="AQ40" s="374"/>
      <c r="AR40" s="374"/>
      <c r="AS40" s="374"/>
      <c r="AT40" s="374"/>
      <c r="AU40" s="375"/>
      <c r="AV40" s="373"/>
      <c r="AW40" s="374"/>
      <c r="AX40" s="374"/>
      <c r="AY40" s="374"/>
      <c r="AZ40" s="374"/>
      <c r="BA40" s="375"/>
      <c r="BB40" s="373"/>
      <c r="BC40" s="374"/>
      <c r="BD40" s="374"/>
      <c r="BE40" s="374"/>
      <c r="BF40" s="374"/>
      <c r="BG40" s="375"/>
      <c r="BH40" s="373"/>
      <c r="BI40" s="374"/>
      <c r="BJ40" s="374"/>
      <c r="BK40" s="374"/>
      <c r="BL40" s="374"/>
      <c r="BM40" s="375"/>
      <c r="BN40" s="373"/>
      <c r="BO40" s="374"/>
      <c r="BP40" s="374"/>
      <c r="BQ40" s="374"/>
      <c r="BR40" s="374"/>
      <c r="BS40" s="375"/>
      <c r="BT40" s="22"/>
      <c r="BU40" s="23"/>
      <c r="BV40" s="2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23"/>
      <c r="CW40" s="23"/>
      <c r="CX40" s="23"/>
    </row>
    <row r="41" spans="1:102" ht="11.25" customHeight="1" x14ac:dyDescent="0.45">
      <c r="A41" s="315" t="s">
        <v>18</v>
      </c>
      <c r="B41" s="316"/>
      <c r="C41" s="316"/>
      <c r="D41" s="316"/>
      <c r="E41" s="316"/>
      <c r="F41" s="316"/>
      <c r="G41" s="316"/>
      <c r="H41" s="316"/>
      <c r="I41" s="317"/>
      <c r="K41" s="188">
        <v>0.376</v>
      </c>
      <c r="L41" s="188"/>
      <c r="M41" s="188"/>
      <c r="N41" s="188"/>
      <c r="O41" s="188"/>
      <c r="P41" s="188">
        <v>0.52200000000000002</v>
      </c>
      <c r="Q41" s="188"/>
      <c r="R41" s="188"/>
      <c r="S41" s="188"/>
      <c r="T41" s="188"/>
      <c r="U41" s="179">
        <v>2.5000000000000001E-2</v>
      </c>
      <c r="V41" s="180"/>
      <c r="W41" s="180"/>
      <c r="X41" s="180"/>
      <c r="Y41" s="181"/>
      <c r="Z41" s="179">
        <v>0.02</v>
      </c>
      <c r="AA41" s="180"/>
      <c r="AB41" s="180"/>
      <c r="AC41" s="180"/>
      <c r="AD41" s="181"/>
      <c r="AE41" s="188">
        <v>8.9999999999999993E-3</v>
      </c>
      <c r="AF41" s="188"/>
      <c r="AG41" s="188"/>
      <c r="AH41" s="188"/>
      <c r="AI41" s="188"/>
      <c r="AJ41" s="188">
        <v>4.8000000000000001E-2</v>
      </c>
      <c r="AK41" s="188"/>
      <c r="AL41" s="188"/>
      <c r="AM41" s="188"/>
      <c r="AN41" s="188"/>
      <c r="AO41" s="89"/>
      <c r="AP41" s="188">
        <v>0.64100000000000001</v>
      </c>
      <c r="AQ41" s="188"/>
      <c r="AR41" s="188"/>
      <c r="AS41" s="188"/>
      <c r="AT41" s="188"/>
      <c r="AU41" s="188"/>
      <c r="AV41" s="188">
        <v>0.29299999999999998</v>
      </c>
      <c r="AW41" s="188"/>
      <c r="AX41" s="188"/>
      <c r="AY41" s="188"/>
      <c r="AZ41" s="188"/>
      <c r="BA41" s="188"/>
      <c r="BB41" s="188">
        <v>0.01</v>
      </c>
      <c r="BC41" s="188"/>
      <c r="BD41" s="188"/>
      <c r="BE41" s="188"/>
      <c r="BF41" s="188"/>
      <c r="BG41" s="188"/>
      <c r="BH41" s="188">
        <v>4.3999999999999997E-2</v>
      </c>
      <c r="BI41" s="188"/>
      <c r="BJ41" s="188"/>
      <c r="BK41" s="188"/>
      <c r="BL41" s="188"/>
      <c r="BM41" s="188"/>
      <c r="BN41" s="188">
        <v>1.2E-2</v>
      </c>
      <c r="BO41" s="188"/>
      <c r="BP41" s="188"/>
      <c r="BQ41" s="188"/>
      <c r="BR41" s="366"/>
      <c r="BS41" s="366"/>
      <c r="BT41" s="24"/>
      <c r="BU41" s="25"/>
      <c r="BV41" s="25"/>
      <c r="BW41" s="208" t="s">
        <v>168</v>
      </c>
      <c r="BX41" s="208"/>
      <c r="BY41" s="208"/>
      <c r="BZ41" s="208"/>
      <c r="CA41" s="208"/>
      <c r="CB41" s="208"/>
      <c r="CC41" s="208"/>
      <c r="CD41" s="208"/>
      <c r="CE41" s="208"/>
      <c r="CF41" s="208"/>
      <c r="CG41" s="208"/>
      <c r="CH41" s="208"/>
      <c r="CI41" s="208"/>
      <c r="CJ41" s="208"/>
      <c r="CK41" s="208"/>
      <c r="CL41" s="114"/>
      <c r="CM41" s="114"/>
      <c r="CN41" s="114"/>
      <c r="CO41" s="114"/>
      <c r="CP41" s="114"/>
      <c r="CQ41" s="114"/>
      <c r="CR41" s="114"/>
      <c r="CS41" s="114"/>
      <c r="CT41" s="114"/>
      <c r="CU41" s="114"/>
      <c r="CV41" s="25"/>
      <c r="CW41" s="25"/>
      <c r="CX41" s="25"/>
    </row>
    <row r="42" spans="1:102" ht="11.25" customHeight="1" x14ac:dyDescent="0.45">
      <c r="A42" s="318"/>
      <c r="B42" s="319"/>
      <c r="C42" s="319"/>
      <c r="D42" s="319"/>
      <c r="E42" s="319"/>
      <c r="F42" s="319"/>
      <c r="G42" s="319"/>
      <c r="H42" s="319"/>
      <c r="I42" s="320"/>
      <c r="K42" s="188"/>
      <c r="L42" s="188"/>
      <c r="M42" s="188"/>
      <c r="N42" s="188"/>
      <c r="O42" s="188"/>
      <c r="P42" s="188"/>
      <c r="Q42" s="188"/>
      <c r="R42" s="188"/>
      <c r="S42" s="188"/>
      <c r="T42" s="188"/>
      <c r="U42" s="182"/>
      <c r="V42" s="183"/>
      <c r="W42" s="183"/>
      <c r="X42" s="183"/>
      <c r="Y42" s="184"/>
      <c r="Z42" s="182"/>
      <c r="AA42" s="183"/>
      <c r="AB42" s="183"/>
      <c r="AC42" s="183"/>
      <c r="AD42" s="184"/>
      <c r="AE42" s="188"/>
      <c r="AF42" s="188"/>
      <c r="AG42" s="188"/>
      <c r="AH42" s="188"/>
      <c r="AI42" s="188"/>
      <c r="AJ42" s="188"/>
      <c r="AK42" s="188"/>
      <c r="AL42" s="188"/>
      <c r="AM42" s="188"/>
      <c r="AN42" s="188"/>
      <c r="AO42" s="89"/>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366"/>
      <c r="BS42" s="366"/>
      <c r="BT42" s="24"/>
      <c r="BU42" s="25"/>
      <c r="BV42" s="25"/>
      <c r="BW42" s="208"/>
      <c r="BX42" s="208"/>
      <c r="BY42" s="208"/>
      <c r="BZ42" s="208"/>
      <c r="CA42" s="208"/>
      <c r="CB42" s="208"/>
      <c r="CC42" s="208"/>
      <c r="CD42" s="208"/>
      <c r="CE42" s="208"/>
      <c r="CF42" s="208"/>
      <c r="CG42" s="208"/>
      <c r="CH42" s="208"/>
      <c r="CI42" s="208"/>
      <c r="CJ42" s="208"/>
      <c r="CK42" s="208"/>
      <c r="CL42" s="114"/>
      <c r="CM42" s="114"/>
      <c r="CN42" s="114"/>
      <c r="CO42" s="114"/>
      <c r="CP42" s="114"/>
      <c r="CQ42" s="114"/>
      <c r="CR42" s="114"/>
      <c r="CS42" s="114"/>
      <c r="CT42" s="114"/>
      <c r="CU42" s="114"/>
      <c r="CV42" s="25"/>
      <c r="CW42" s="25"/>
      <c r="CX42" s="25"/>
    </row>
    <row r="43" spans="1:102" ht="11.25" customHeight="1" x14ac:dyDescent="0.45">
      <c r="A43" s="321"/>
      <c r="B43" s="322"/>
      <c r="C43" s="322"/>
      <c r="D43" s="322"/>
      <c r="E43" s="322"/>
      <c r="F43" s="322"/>
      <c r="G43" s="322"/>
      <c r="H43" s="322"/>
      <c r="I43" s="323"/>
      <c r="K43" s="188"/>
      <c r="L43" s="188"/>
      <c r="M43" s="188"/>
      <c r="N43" s="188"/>
      <c r="O43" s="188"/>
      <c r="P43" s="188"/>
      <c r="Q43" s="188"/>
      <c r="R43" s="188"/>
      <c r="S43" s="188"/>
      <c r="T43" s="188"/>
      <c r="U43" s="185"/>
      <c r="V43" s="186"/>
      <c r="W43" s="186"/>
      <c r="X43" s="186"/>
      <c r="Y43" s="187"/>
      <c r="Z43" s="185"/>
      <c r="AA43" s="186"/>
      <c r="AB43" s="186"/>
      <c r="AC43" s="186"/>
      <c r="AD43" s="187"/>
      <c r="AE43" s="188"/>
      <c r="AF43" s="188"/>
      <c r="AG43" s="188"/>
      <c r="AH43" s="188"/>
      <c r="AI43" s="188"/>
      <c r="AJ43" s="188"/>
      <c r="AK43" s="188"/>
      <c r="AL43" s="188"/>
      <c r="AM43" s="188"/>
      <c r="AN43" s="188"/>
      <c r="AO43" s="90"/>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366"/>
      <c r="BS43" s="366"/>
      <c r="BT43" s="24"/>
      <c r="BU43" s="25"/>
      <c r="BV43" s="25"/>
      <c r="BW43" s="208"/>
      <c r="BX43" s="208"/>
      <c r="BY43" s="208"/>
      <c r="BZ43" s="208"/>
      <c r="CA43" s="208"/>
      <c r="CB43" s="208"/>
      <c r="CC43" s="208"/>
      <c r="CD43" s="208"/>
      <c r="CE43" s="208"/>
      <c r="CF43" s="208"/>
      <c r="CG43" s="208"/>
      <c r="CH43" s="208"/>
      <c r="CI43" s="208"/>
      <c r="CJ43" s="208"/>
      <c r="CK43" s="208"/>
      <c r="CL43" s="114"/>
      <c r="CM43" s="114"/>
      <c r="CN43" s="114"/>
      <c r="CO43" s="114"/>
      <c r="CP43" s="114"/>
      <c r="CQ43" s="114"/>
      <c r="CR43" s="114"/>
      <c r="CS43" s="114"/>
      <c r="CT43" s="114"/>
      <c r="CU43" s="114"/>
      <c r="CV43" s="25"/>
      <c r="CW43" s="25"/>
      <c r="CX43" s="25"/>
    </row>
    <row r="44" spans="1:102" ht="16.5" customHeight="1" x14ac:dyDescent="0.45">
      <c r="A44" s="296" t="s">
        <v>20</v>
      </c>
      <c r="B44" s="296"/>
      <c r="C44" s="296"/>
      <c r="D44" s="296"/>
      <c r="E44" s="296"/>
      <c r="F44" s="296"/>
      <c r="G44" s="296"/>
      <c r="H44" s="296"/>
      <c r="I44" s="296"/>
      <c r="J44" s="11"/>
      <c r="K44" s="26"/>
      <c r="AN44" s="30"/>
      <c r="AO44" s="30"/>
      <c r="BT44" s="26"/>
      <c r="BW44" s="207" t="s">
        <v>96</v>
      </c>
      <c r="BX44" s="153" t="s">
        <v>212</v>
      </c>
      <c r="BY44" s="153"/>
      <c r="BZ44" s="153"/>
      <c r="CA44" s="153"/>
      <c r="CB44" s="153"/>
      <c r="CC44" s="153"/>
      <c r="CD44" s="153"/>
      <c r="CE44" s="153"/>
      <c r="CF44" s="153"/>
      <c r="CG44" s="153"/>
      <c r="CH44" s="153"/>
      <c r="CI44" s="153"/>
      <c r="CJ44" s="153"/>
      <c r="CK44" s="153"/>
      <c r="CL44" s="153"/>
      <c r="CM44" s="153"/>
      <c r="CN44" s="153"/>
      <c r="CO44" s="153"/>
      <c r="CP44" s="153"/>
      <c r="CQ44" s="153"/>
      <c r="CR44" s="153"/>
      <c r="CS44" s="153"/>
      <c r="CT44" s="153"/>
      <c r="CU44" s="153"/>
    </row>
    <row r="45" spans="1:102" ht="16.5" customHeight="1" x14ac:dyDescent="0.45">
      <c r="A45" s="296"/>
      <c r="B45" s="296"/>
      <c r="C45" s="296"/>
      <c r="D45" s="296"/>
      <c r="E45" s="296"/>
      <c r="F45" s="296"/>
      <c r="G45" s="296"/>
      <c r="H45" s="296"/>
      <c r="I45" s="296"/>
      <c r="J45" s="11"/>
      <c r="K45" s="26"/>
      <c r="AN45" s="30"/>
      <c r="AO45" s="30"/>
      <c r="BT45" s="26"/>
      <c r="BW45" s="207"/>
      <c r="BX45" s="153"/>
      <c r="BY45" s="153"/>
      <c r="BZ45" s="153"/>
      <c r="CA45" s="153"/>
      <c r="CB45" s="153"/>
      <c r="CC45" s="153"/>
      <c r="CD45" s="153"/>
      <c r="CE45" s="153"/>
      <c r="CF45" s="153"/>
      <c r="CG45" s="153"/>
      <c r="CH45" s="153"/>
      <c r="CI45" s="153"/>
      <c r="CJ45" s="153"/>
      <c r="CK45" s="153"/>
      <c r="CL45" s="153"/>
      <c r="CM45" s="153"/>
      <c r="CN45" s="153"/>
      <c r="CO45" s="153"/>
      <c r="CP45" s="153"/>
      <c r="CQ45" s="153"/>
      <c r="CR45" s="153"/>
      <c r="CS45" s="153"/>
      <c r="CT45" s="153"/>
      <c r="CU45" s="153"/>
    </row>
    <row r="46" spans="1:102" ht="16.5" customHeight="1" x14ac:dyDescent="0.45">
      <c r="A46" s="296"/>
      <c r="B46" s="296"/>
      <c r="C46" s="296"/>
      <c r="D46" s="296"/>
      <c r="E46" s="296"/>
      <c r="F46" s="296"/>
      <c r="G46" s="296"/>
      <c r="H46" s="296"/>
      <c r="I46" s="296"/>
      <c r="J46" s="11"/>
      <c r="K46" s="26"/>
      <c r="AN46" s="30"/>
      <c r="AO46" s="30"/>
      <c r="BT46" s="26"/>
      <c r="BW46" s="207"/>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row>
    <row r="47" spans="1:102" ht="16.5" customHeight="1" x14ac:dyDescent="0.45">
      <c r="A47" s="296"/>
      <c r="B47" s="296"/>
      <c r="C47" s="296"/>
      <c r="D47" s="296"/>
      <c r="E47" s="296"/>
      <c r="F47" s="296"/>
      <c r="G47" s="296"/>
      <c r="H47" s="296"/>
      <c r="I47" s="296"/>
      <c r="J47" s="11"/>
      <c r="K47" s="26"/>
      <c r="AN47" s="30"/>
      <c r="AO47" s="30"/>
      <c r="BT47" s="26"/>
      <c r="BW47" s="207" t="s">
        <v>96</v>
      </c>
      <c r="BX47" s="153" t="s">
        <v>213</v>
      </c>
      <c r="BY47" s="153"/>
      <c r="BZ47" s="153"/>
      <c r="CA47" s="153"/>
      <c r="CB47" s="153"/>
      <c r="CC47" s="153"/>
      <c r="CD47" s="153"/>
      <c r="CE47" s="153"/>
      <c r="CF47" s="153"/>
      <c r="CG47" s="153"/>
      <c r="CH47" s="153"/>
      <c r="CI47" s="153"/>
      <c r="CJ47" s="153"/>
      <c r="CK47" s="153"/>
      <c r="CL47" s="153"/>
      <c r="CM47" s="153"/>
      <c r="CN47" s="153"/>
      <c r="CO47" s="153"/>
      <c r="CP47" s="153"/>
      <c r="CQ47" s="153"/>
      <c r="CR47" s="153"/>
      <c r="CS47" s="153"/>
      <c r="CT47" s="153"/>
      <c r="CU47" s="153"/>
    </row>
    <row r="48" spans="1:102" ht="16.5" customHeight="1" x14ac:dyDescent="0.45">
      <c r="A48" s="296"/>
      <c r="B48" s="296"/>
      <c r="C48" s="296"/>
      <c r="D48" s="296"/>
      <c r="E48" s="296"/>
      <c r="F48" s="296"/>
      <c r="G48" s="296"/>
      <c r="H48" s="296"/>
      <c r="I48" s="296"/>
      <c r="J48" s="11"/>
      <c r="K48" s="26"/>
      <c r="AN48" s="30"/>
      <c r="AO48" s="30"/>
      <c r="BT48" s="26"/>
      <c r="BW48" s="207"/>
      <c r="BX48" s="153"/>
      <c r="BY48" s="153"/>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row>
    <row r="49" spans="1:101" ht="16.5" customHeight="1" x14ac:dyDescent="0.45">
      <c r="A49" s="296"/>
      <c r="B49" s="296"/>
      <c r="C49" s="296"/>
      <c r="D49" s="296"/>
      <c r="E49" s="296"/>
      <c r="F49" s="296"/>
      <c r="G49" s="296"/>
      <c r="H49" s="296"/>
      <c r="I49" s="296"/>
      <c r="J49" s="11"/>
      <c r="K49" s="26"/>
      <c r="AN49" s="30"/>
      <c r="AO49" s="30"/>
      <c r="BT49" s="26"/>
      <c r="BW49" s="207"/>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row>
    <row r="50" spans="1:101" ht="16.5" customHeight="1" x14ac:dyDescent="0.45">
      <c r="A50" s="296"/>
      <c r="B50" s="296"/>
      <c r="C50" s="296"/>
      <c r="D50" s="296"/>
      <c r="E50" s="296"/>
      <c r="F50" s="296"/>
      <c r="G50" s="296"/>
      <c r="H50" s="296"/>
      <c r="I50" s="296"/>
      <c r="J50" s="11"/>
      <c r="K50" s="26"/>
      <c r="AN50" s="30"/>
      <c r="AO50" s="30"/>
      <c r="BT50" s="26"/>
      <c r="BW50" s="151"/>
      <c r="BX50" s="152"/>
      <c r="BY50" s="152"/>
      <c r="BZ50" s="152"/>
      <c r="CA50" s="152"/>
      <c r="CB50" s="152"/>
      <c r="CC50" s="152"/>
      <c r="CD50" s="152"/>
      <c r="CE50" s="152"/>
      <c r="CF50" s="152"/>
      <c r="CG50" s="152"/>
      <c r="CH50" s="152"/>
      <c r="CI50" s="152"/>
      <c r="CJ50" s="152"/>
      <c r="CK50" s="152"/>
      <c r="CL50" s="152"/>
      <c r="CM50" s="152"/>
      <c r="CN50" s="152"/>
      <c r="CO50" s="152"/>
      <c r="CP50" s="152"/>
      <c r="CQ50" s="152"/>
      <c r="CR50" s="152"/>
      <c r="CS50" s="152"/>
      <c r="CT50" s="152"/>
      <c r="CU50" s="152"/>
    </row>
    <row r="51" spans="1:101" ht="16.5" customHeight="1" x14ac:dyDescent="0.45">
      <c r="A51" s="296"/>
      <c r="B51" s="296"/>
      <c r="C51" s="296"/>
      <c r="D51" s="296"/>
      <c r="E51" s="296"/>
      <c r="F51" s="296"/>
      <c r="G51" s="296"/>
      <c r="H51" s="296"/>
      <c r="I51" s="296"/>
      <c r="J51" s="11"/>
      <c r="K51" s="26"/>
      <c r="AN51" s="30"/>
      <c r="AO51" s="30"/>
      <c r="BT51" s="26"/>
      <c r="BW51" s="151"/>
      <c r="BX51" s="152"/>
      <c r="BY51" s="152"/>
      <c r="BZ51" s="152"/>
      <c r="CA51" s="152"/>
      <c r="CB51" s="152"/>
      <c r="CC51" s="152"/>
      <c r="CD51" s="152"/>
      <c r="CE51" s="152"/>
      <c r="CF51" s="152"/>
      <c r="CG51" s="152"/>
      <c r="CH51" s="152"/>
      <c r="CI51" s="152"/>
      <c r="CJ51" s="152"/>
      <c r="CK51" s="152"/>
      <c r="CL51" s="152"/>
      <c r="CM51" s="152"/>
      <c r="CN51" s="152"/>
      <c r="CO51" s="152"/>
      <c r="CP51" s="152"/>
      <c r="CQ51" s="152"/>
      <c r="CR51" s="152"/>
      <c r="CS51" s="152"/>
      <c r="CT51" s="152"/>
      <c r="CU51" s="152"/>
    </row>
    <row r="52" spans="1:101" ht="16.5" customHeight="1" x14ac:dyDescent="0.45">
      <c r="A52" s="296"/>
      <c r="B52" s="296"/>
      <c r="C52" s="296"/>
      <c r="D52" s="296"/>
      <c r="E52" s="296"/>
      <c r="F52" s="296"/>
      <c r="G52" s="296"/>
      <c r="H52" s="296"/>
      <c r="I52" s="296"/>
      <c r="J52" s="11"/>
      <c r="K52" s="26"/>
      <c r="AN52" s="30"/>
      <c r="AO52" s="30"/>
      <c r="BT52" s="26"/>
      <c r="BW52" s="151"/>
      <c r="BX52" s="152"/>
      <c r="BY52" s="152"/>
      <c r="BZ52" s="152"/>
      <c r="CA52" s="152"/>
      <c r="CB52" s="152"/>
      <c r="CC52" s="152"/>
      <c r="CD52" s="152"/>
      <c r="CE52" s="152"/>
      <c r="CF52" s="152"/>
      <c r="CG52" s="152"/>
      <c r="CH52" s="152"/>
      <c r="CI52" s="152"/>
      <c r="CJ52" s="152"/>
      <c r="CK52" s="152"/>
      <c r="CL52" s="152"/>
      <c r="CM52" s="152"/>
      <c r="CN52" s="152"/>
      <c r="CO52" s="152"/>
      <c r="CP52" s="152"/>
      <c r="CQ52" s="152"/>
      <c r="CR52" s="152"/>
      <c r="CS52" s="152"/>
      <c r="CT52" s="152"/>
      <c r="CU52" s="152"/>
    </row>
    <row r="53" spans="1:101" ht="16.5" customHeight="1" x14ac:dyDescent="0.45">
      <c r="A53" s="296"/>
      <c r="B53" s="296"/>
      <c r="C53" s="296"/>
      <c r="D53" s="296"/>
      <c r="E53" s="296"/>
      <c r="F53" s="296"/>
      <c r="G53" s="296"/>
      <c r="H53" s="296"/>
      <c r="I53" s="296"/>
      <c r="J53" s="11"/>
      <c r="K53" s="26"/>
      <c r="AN53" s="30"/>
      <c r="AO53" s="30"/>
      <c r="BT53" s="26"/>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row>
    <row r="54" spans="1:101" ht="16.5" customHeight="1" x14ac:dyDescent="0.45">
      <c r="A54" s="296"/>
      <c r="B54" s="296"/>
      <c r="C54" s="296"/>
      <c r="D54" s="296"/>
      <c r="E54" s="296"/>
      <c r="F54" s="296"/>
      <c r="G54" s="296"/>
      <c r="H54" s="296"/>
      <c r="I54" s="296"/>
      <c r="J54" s="11"/>
      <c r="K54" s="26"/>
      <c r="AN54" s="30"/>
      <c r="AO54" s="30"/>
      <c r="BT54" s="26"/>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3"/>
      <c r="CU54" s="153"/>
      <c r="CV54" s="153"/>
      <c r="CW54" s="153"/>
    </row>
    <row r="55" spans="1:101" ht="16.5" customHeight="1" x14ac:dyDescent="0.45">
      <c r="A55" s="296"/>
      <c r="B55" s="296"/>
      <c r="C55" s="296"/>
      <c r="D55" s="296"/>
      <c r="E55" s="296"/>
      <c r="F55" s="296"/>
      <c r="G55" s="296"/>
      <c r="H55" s="296"/>
      <c r="I55" s="296"/>
      <c r="J55" s="11"/>
      <c r="K55" s="26"/>
      <c r="AN55" s="30"/>
      <c r="AO55" s="30"/>
      <c r="BT55" s="26"/>
      <c r="BW55" s="153"/>
      <c r="BX55" s="153"/>
      <c r="BY55" s="153"/>
      <c r="BZ55" s="153"/>
      <c r="CA55" s="153"/>
      <c r="CB55" s="153"/>
      <c r="CC55" s="153"/>
      <c r="CD55" s="153"/>
      <c r="CE55" s="153"/>
      <c r="CF55" s="153"/>
      <c r="CG55" s="153"/>
      <c r="CH55" s="153"/>
      <c r="CI55" s="153"/>
      <c r="CJ55" s="153"/>
      <c r="CK55" s="153"/>
      <c r="CL55" s="153"/>
      <c r="CM55" s="153"/>
      <c r="CN55" s="153"/>
      <c r="CO55" s="153"/>
      <c r="CP55" s="153"/>
      <c r="CQ55" s="153"/>
      <c r="CR55" s="153"/>
      <c r="CS55" s="153"/>
      <c r="CT55" s="153"/>
      <c r="CU55" s="153"/>
      <c r="CV55" s="153"/>
      <c r="CW55" s="153"/>
    </row>
    <row r="56" spans="1:101" ht="16.5" customHeight="1" x14ac:dyDescent="0.45">
      <c r="A56" s="296"/>
      <c r="B56" s="296"/>
      <c r="C56" s="296"/>
      <c r="D56" s="296"/>
      <c r="E56" s="296"/>
      <c r="F56" s="296"/>
      <c r="G56" s="296"/>
      <c r="H56" s="296"/>
      <c r="I56" s="296"/>
      <c r="J56" s="11"/>
      <c r="K56" s="26"/>
      <c r="AN56" s="30"/>
      <c r="AO56" s="30"/>
      <c r="BT56" s="26"/>
      <c r="BW56" s="153"/>
      <c r="BX56" s="153"/>
      <c r="BY56" s="153"/>
      <c r="BZ56" s="153"/>
      <c r="CA56" s="153"/>
      <c r="CB56" s="153"/>
      <c r="CC56" s="153"/>
      <c r="CD56" s="153"/>
      <c r="CE56" s="153"/>
      <c r="CF56" s="153"/>
      <c r="CG56" s="153"/>
      <c r="CH56" s="153"/>
      <c r="CI56" s="153"/>
      <c r="CJ56" s="153"/>
      <c r="CK56" s="153"/>
      <c r="CL56" s="153"/>
      <c r="CM56" s="153"/>
      <c r="CN56" s="153"/>
      <c r="CO56" s="153"/>
      <c r="CP56" s="153"/>
      <c r="CQ56" s="153"/>
      <c r="CR56" s="153"/>
      <c r="CS56" s="153"/>
      <c r="CT56" s="153"/>
      <c r="CU56" s="153"/>
      <c r="CV56" s="153"/>
      <c r="CW56" s="153"/>
    </row>
    <row r="57" spans="1:101" ht="16.5" customHeight="1" x14ac:dyDescent="0.45">
      <c r="A57" s="296"/>
      <c r="B57" s="296"/>
      <c r="C57" s="296"/>
      <c r="D57" s="296"/>
      <c r="E57" s="296"/>
      <c r="F57" s="296"/>
      <c r="G57" s="296"/>
      <c r="H57" s="296"/>
      <c r="I57" s="296"/>
      <c r="J57" s="11"/>
      <c r="K57" s="26"/>
      <c r="AN57" s="30"/>
      <c r="AO57" s="30"/>
      <c r="BT57" s="26"/>
      <c r="BW57" s="154"/>
      <c r="BX57" s="154"/>
      <c r="BY57" s="154"/>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row>
    <row r="58" spans="1:101" ht="16.5" customHeight="1" x14ac:dyDescent="0.45">
      <c r="A58" s="296"/>
      <c r="B58" s="296"/>
      <c r="C58" s="296"/>
      <c r="D58" s="296"/>
      <c r="E58" s="296"/>
      <c r="F58" s="296"/>
      <c r="G58" s="296"/>
      <c r="H58" s="296"/>
      <c r="I58" s="296"/>
      <c r="J58" s="11"/>
      <c r="K58" s="26"/>
      <c r="AN58" s="30"/>
      <c r="AO58" s="30"/>
      <c r="BT58" s="26"/>
      <c r="BW58" s="154"/>
      <c r="BX58" s="154"/>
      <c r="BY58" s="154"/>
      <c r="BZ58" s="154"/>
      <c r="CA58" s="154"/>
      <c r="CB58" s="154"/>
      <c r="CC58" s="154"/>
      <c r="CD58" s="154"/>
      <c r="CE58" s="154"/>
      <c r="CF58" s="154"/>
      <c r="CG58" s="154"/>
      <c r="CH58" s="154"/>
      <c r="CI58" s="154"/>
      <c r="CJ58" s="154"/>
      <c r="CK58" s="154"/>
      <c r="CL58" s="154"/>
      <c r="CM58" s="154"/>
      <c r="CN58" s="154"/>
      <c r="CO58" s="154"/>
      <c r="CP58" s="154"/>
      <c r="CQ58" s="154"/>
      <c r="CR58" s="154"/>
      <c r="CS58" s="154"/>
      <c r="CT58" s="154"/>
      <c r="CU58" s="154"/>
      <c r="CV58" s="154"/>
      <c r="CW58" s="154"/>
    </row>
    <row r="59" spans="1:101" ht="16.5" customHeight="1" x14ac:dyDescent="0.45">
      <c r="A59" s="296"/>
      <c r="B59" s="296"/>
      <c r="C59" s="296"/>
      <c r="D59" s="296"/>
      <c r="E59" s="296"/>
      <c r="F59" s="296"/>
      <c r="G59" s="296"/>
      <c r="H59" s="296"/>
      <c r="I59" s="296"/>
      <c r="J59" s="11"/>
      <c r="K59" s="26"/>
      <c r="AN59" s="30"/>
      <c r="AO59" s="30"/>
      <c r="BT59" s="26"/>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row>
    <row r="60" spans="1:101" ht="16.5" customHeight="1" x14ac:dyDescent="0.45">
      <c r="A60" s="296"/>
      <c r="B60" s="296"/>
      <c r="C60" s="296"/>
      <c r="D60" s="296"/>
      <c r="E60" s="296"/>
      <c r="F60" s="296"/>
      <c r="G60" s="296"/>
      <c r="H60" s="296"/>
      <c r="I60" s="296"/>
      <c r="J60" s="11"/>
      <c r="K60" s="26"/>
      <c r="AN60" s="30"/>
      <c r="AO60" s="30"/>
      <c r="BT60" s="26"/>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row>
    <row r="61" spans="1:101" ht="16.5" customHeight="1" x14ac:dyDescent="0.45">
      <c r="A61" s="296"/>
      <c r="B61" s="296"/>
      <c r="C61" s="296"/>
      <c r="D61" s="296"/>
      <c r="E61" s="296"/>
      <c r="F61" s="296"/>
      <c r="G61" s="296"/>
      <c r="H61" s="296"/>
      <c r="I61" s="296"/>
      <c r="J61" s="11"/>
      <c r="K61" s="26"/>
      <c r="AN61" s="30"/>
      <c r="AO61" s="30"/>
      <c r="BT61" s="26"/>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row>
    <row r="62" spans="1:101" ht="16.5" customHeight="1" x14ac:dyDescent="0.45">
      <c r="A62" s="296"/>
      <c r="B62" s="296"/>
      <c r="C62" s="296"/>
      <c r="D62" s="296"/>
      <c r="E62" s="296"/>
      <c r="F62" s="296"/>
      <c r="G62" s="296"/>
      <c r="H62" s="296"/>
      <c r="I62" s="296"/>
      <c r="J62" s="11"/>
      <c r="K62" s="26"/>
      <c r="AN62" s="30"/>
      <c r="AO62" s="30"/>
      <c r="BT62" s="26"/>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row>
    <row r="63" spans="1:101" ht="16.5" customHeight="1" x14ac:dyDescent="0.45">
      <c r="A63" s="296"/>
      <c r="B63" s="296"/>
      <c r="C63" s="296"/>
      <c r="D63" s="296"/>
      <c r="E63" s="296"/>
      <c r="F63" s="296"/>
      <c r="G63" s="296"/>
      <c r="H63" s="296"/>
      <c r="I63" s="296"/>
      <c r="J63" s="11"/>
      <c r="K63" s="26"/>
      <c r="AN63" s="30"/>
      <c r="AO63" s="30"/>
      <c r="BT63" s="26"/>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row>
    <row r="64" spans="1:101" ht="16.5" customHeight="1" x14ac:dyDescent="0.45">
      <c r="A64" s="296"/>
      <c r="B64" s="296"/>
      <c r="C64" s="296"/>
      <c r="D64" s="296"/>
      <c r="E64" s="296"/>
      <c r="F64" s="296"/>
      <c r="G64" s="296"/>
      <c r="H64" s="296"/>
      <c r="I64" s="296"/>
      <c r="J64" s="11"/>
      <c r="K64" s="26"/>
      <c r="AN64" s="30"/>
      <c r="AO64" s="30"/>
      <c r="BT64" s="26"/>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row>
    <row r="65" spans="1:102" ht="16.5" customHeight="1" x14ac:dyDescent="0.45">
      <c r="A65" s="296"/>
      <c r="B65" s="296"/>
      <c r="C65" s="296"/>
      <c r="D65" s="296"/>
      <c r="E65" s="296"/>
      <c r="F65" s="296"/>
      <c r="G65" s="296"/>
      <c r="H65" s="296"/>
      <c r="I65" s="296"/>
      <c r="J65" s="11"/>
      <c r="K65" s="26"/>
      <c r="AN65" s="30"/>
      <c r="AO65" s="30"/>
      <c r="BT65" s="26"/>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row>
    <row r="66" spans="1:102" ht="16.5" customHeight="1" x14ac:dyDescent="0.45">
      <c r="A66" s="296"/>
      <c r="B66" s="296"/>
      <c r="C66" s="296"/>
      <c r="D66" s="296"/>
      <c r="E66" s="296"/>
      <c r="F66" s="296"/>
      <c r="G66" s="296"/>
      <c r="H66" s="296"/>
      <c r="I66" s="296"/>
      <c r="J66" s="11"/>
      <c r="K66" s="26"/>
      <c r="AN66" s="30"/>
      <c r="AO66" s="30"/>
      <c r="BT66" s="26"/>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row>
    <row r="67" spans="1:102" ht="16.5" customHeight="1" x14ac:dyDescent="0.45">
      <c r="A67" s="296"/>
      <c r="B67" s="296"/>
      <c r="C67" s="296"/>
      <c r="D67" s="296"/>
      <c r="E67" s="296"/>
      <c r="F67" s="296"/>
      <c r="G67" s="296"/>
      <c r="H67" s="296"/>
      <c r="I67" s="296"/>
      <c r="J67" s="11"/>
      <c r="K67" s="26"/>
      <c r="AN67" s="30"/>
      <c r="AO67" s="30"/>
      <c r="BT67" s="26"/>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row>
    <row r="68" spans="1:102" ht="16.5" customHeight="1" x14ac:dyDescent="0.45">
      <c r="A68" s="296"/>
      <c r="B68" s="296"/>
      <c r="C68" s="296"/>
      <c r="D68" s="296"/>
      <c r="E68" s="296"/>
      <c r="F68" s="296"/>
      <c r="G68" s="296"/>
      <c r="H68" s="296"/>
      <c r="I68" s="296"/>
      <c r="J68" s="11"/>
      <c r="K68" s="26"/>
      <c r="AN68" s="30"/>
      <c r="AO68" s="30"/>
      <c r="BT68" s="26"/>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row>
    <row r="69" spans="1:102" ht="16.5" customHeight="1" x14ac:dyDescent="0.45">
      <c r="A69" s="296"/>
      <c r="B69" s="296"/>
      <c r="C69" s="296"/>
      <c r="D69" s="296"/>
      <c r="E69" s="296"/>
      <c r="F69" s="296"/>
      <c r="G69" s="296"/>
      <c r="H69" s="296"/>
      <c r="I69" s="296"/>
      <c r="J69" s="11"/>
      <c r="K69" s="26"/>
      <c r="AN69" s="30"/>
      <c r="AO69" s="30"/>
      <c r="BT69" s="26"/>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row>
    <row r="70" spans="1:102" ht="16.5" customHeight="1" x14ac:dyDescent="0.45">
      <c r="A70" s="296"/>
      <c r="B70" s="296"/>
      <c r="C70" s="296"/>
      <c r="D70" s="296"/>
      <c r="E70" s="296"/>
      <c r="F70" s="296"/>
      <c r="G70" s="296"/>
      <c r="H70" s="296"/>
      <c r="I70" s="296"/>
      <c r="J70" s="11"/>
      <c r="K70" s="26"/>
      <c r="AN70" s="30"/>
      <c r="AO70" s="30"/>
      <c r="BT70" s="26"/>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row>
    <row r="71" spans="1:102" ht="16.5" customHeight="1" x14ac:dyDescent="0.45">
      <c r="A71" s="296"/>
      <c r="B71" s="296"/>
      <c r="C71" s="296"/>
      <c r="D71" s="296"/>
      <c r="E71" s="296"/>
      <c r="F71" s="296"/>
      <c r="G71" s="296"/>
      <c r="H71" s="296"/>
      <c r="I71" s="296"/>
      <c r="J71" s="11"/>
      <c r="K71" s="26"/>
      <c r="AN71" s="30"/>
      <c r="AO71" s="30"/>
      <c r="BT71" s="26"/>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row>
    <row r="72" spans="1:102" ht="16.5" customHeight="1" x14ac:dyDescent="0.45">
      <c r="A72" s="296"/>
      <c r="B72" s="296"/>
      <c r="C72" s="296"/>
      <c r="D72" s="296"/>
      <c r="E72" s="296"/>
      <c r="F72" s="296"/>
      <c r="G72" s="296"/>
      <c r="H72" s="296"/>
      <c r="I72" s="296"/>
      <c r="J72" s="11"/>
      <c r="K72" s="26"/>
      <c r="AN72" s="30"/>
      <c r="AO72" s="30"/>
      <c r="BT72" s="26"/>
    </row>
    <row r="73" spans="1:102" ht="16.5" customHeight="1" x14ac:dyDescent="0.45">
      <c r="A73" s="296"/>
      <c r="B73" s="296"/>
      <c r="C73" s="296"/>
      <c r="D73" s="296"/>
      <c r="E73" s="296"/>
      <c r="F73" s="296"/>
      <c r="G73" s="296"/>
      <c r="H73" s="296"/>
      <c r="I73" s="296"/>
      <c r="J73" s="11"/>
      <c r="K73" s="26"/>
      <c r="AN73" s="30"/>
      <c r="AO73" s="30"/>
      <c r="BT73" s="26"/>
    </row>
    <row r="74" spans="1:102" ht="12.75" customHeight="1" x14ac:dyDescent="0.45">
      <c r="A74" s="340" t="s">
        <v>21</v>
      </c>
      <c r="B74" s="340"/>
      <c r="C74" s="340"/>
      <c r="D74" s="340"/>
      <c r="E74" s="340"/>
      <c r="F74" s="340"/>
      <c r="G74" s="340"/>
      <c r="H74" s="340"/>
      <c r="I74" s="340"/>
      <c r="K74" s="240" t="s">
        <v>186</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2"/>
      <c r="AO74" s="77"/>
      <c r="AP74" s="240" t="s">
        <v>188</v>
      </c>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2"/>
      <c r="BT74" s="20"/>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row>
    <row r="75" spans="1:102" ht="12.75" customHeight="1" x14ac:dyDescent="0.45">
      <c r="A75" s="340"/>
      <c r="B75" s="340"/>
      <c r="C75" s="340"/>
      <c r="D75" s="340"/>
      <c r="E75" s="340"/>
      <c r="F75" s="340"/>
      <c r="G75" s="340"/>
      <c r="H75" s="340"/>
      <c r="I75" s="340"/>
      <c r="K75" s="243"/>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5"/>
      <c r="AO75" s="77"/>
      <c r="AP75" s="243"/>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5"/>
      <c r="BT75" s="20"/>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row>
    <row r="76" spans="1:102" ht="12.75" customHeight="1" x14ac:dyDescent="0.45">
      <c r="A76" s="340"/>
      <c r="B76" s="340"/>
      <c r="C76" s="340"/>
      <c r="D76" s="340"/>
      <c r="E76" s="340"/>
      <c r="F76" s="340"/>
      <c r="G76" s="340"/>
      <c r="H76" s="340"/>
      <c r="I76" s="340"/>
      <c r="K76" s="243"/>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5"/>
      <c r="AO76" s="77"/>
      <c r="AP76" s="243"/>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5"/>
      <c r="BT76" s="20"/>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row>
    <row r="77" spans="1:102" ht="12.75" customHeight="1" x14ac:dyDescent="0.45">
      <c r="A77" s="340"/>
      <c r="B77" s="340"/>
      <c r="C77" s="340"/>
      <c r="D77" s="340"/>
      <c r="E77" s="340"/>
      <c r="F77" s="340"/>
      <c r="G77" s="340"/>
      <c r="H77" s="340"/>
      <c r="I77" s="340"/>
      <c r="K77" s="243"/>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5"/>
      <c r="AO77" s="77"/>
      <c r="AP77" s="243"/>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5"/>
      <c r="BT77" s="20"/>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row>
    <row r="78" spans="1:102" ht="12.75" customHeight="1" x14ac:dyDescent="0.45">
      <c r="A78" s="340"/>
      <c r="B78" s="340"/>
      <c r="C78" s="340"/>
      <c r="D78" s="340"/>
      <c r="E78" s="340"/>
      <c r="F78" s="340"/>
      <c r="G78" s="340"/>
      <c r="H78" s="340"/>
      <c r="I78" s="340"/>
      <c r="K78" s="243"/>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5"/>
      <c r="AO78" s="77"/>
      <c r="AP78" s="243"/>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5"/>
      <c r="BT78" s="20"/>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row>
    <row r="79" spans="1:102" ht="12.75" customHeight="1" x14ac:dyDescent="0.45">
      <c r="A79" s="340"/>
      <c r="B79" s="340"/>
      <c r="C79" s="340"/>
      <c r="D79" s="340"/>
      <c r="E79" s="340"/>
      <c r="F79" s="340"/>
      <c r="G79" s="340"/>
      <c r="H79" s="340"/>
      <c r="I79" s="340"/>
      <c r="K79" s="243"/>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5"/>
      <c r="AO79" s="77"/>
      <c r="AP79" s="243"/>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5"/>
      <c r="BT79" s="20"/>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row>
    <row r="80" spans="1:102" ht="12.75" customHeight="1" x14ac:dyDescent="0.45">
      <c r="A80" s="340"/>
      <c r="B80" s="340"/>
      <c r="C80" s="340"/>
      <c r="D80" s="340"/>
      <c r="E80" s="340"/>
      <c r="F80" s="340"/>
      <c r="G80" s="340"/>
      <c r="H80" s="340"/>
      <c r="I80" s="340"/>
      <c r="K80" s="243"/>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5"/>
      <c r="AO80" s="77"/>
      <c r="AP80" s="243"/>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5"/>
      <c r="BT80" s="20"/>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row>
    <row r="81" spans="1:103" ht="12.75" customHeight="1" x14ac:dyDescent="0.45">
      <c r="A81" s="340"/>
      <c r="B81" s="340"/>
      <c r="C81" s="340"/>
      <c r="D81" s="340"/>
      <c r="E81" s="340"/>
      <c r="F81" s="340"/>
      <c r="G81" s="340"/>
      <c r="H81" s="340"/>
      <c r="I81" s="340"/>
      <c r="K81" s="243"/>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5"/>
      <c r="AO81" s="77"/>
      <c r="AP81" s="243"/>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5"/>
      <c r="BT81" s="20"/>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row>
    <row r="82" spans="1:103" ht="12.75" customHeight="1" x14ac:dyDescent="0.45">
      <c r="A82" s="340"/>
      <c r="B82" s="340"/>
      <c r="C82" s="340"/>
      <c r="D82" s="340"/>
      <c r="E82" s="340"/>
      <c r="F82" s="340"/>
      <c r="G82" s="340"/>
      <c r="H82" s="340"/>
      <c r="I82" s="340"/>
      <c r="K82" s="243"/>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5"/>
      <c r="AO82" s="77"/>
      <c r="AP82" s="243"/>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5"/>
      <c r="BT82" s="20"/>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row>
    <row r="83" spans="1:103" ht="12.75" customHeight="1" x14ac:dyDescent="0.45">
      <c r="A83" s="340"/>
      <c r="B83" s="340"/>
      <c r="C83" s="340"/>
      <c r="D83" s="340"/>
      <c r="E83" s="340"/>
      <c r="F83" s="340"/>
      <c r="G83" s="340"/>
      <c r="H83" s="340"/>
      <c r="I83" s="340"/>
      <c r="K83" s="243"/>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5"/>
      <c r="AO83" s="77"/>
      <c r="AP83" s="246"/>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8"/>
      <c r="BT83" s="20"/>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row>
    <row r="84" spans="1:103" ht="12.75" customHeight="1" x14ac:dyDescent="0.45">
      <c r="A84" s="289" t="s">
        <v>22</v>
      </c>
      <c r="B84" s="290"/>
      <c r="C84" s="290"/>
      <c r="D84" s="290"/>
      <c r="E84" s="290"/>
      <c r="F84" s="290"/>
      <c r="G84" s="290"/>
      <c r="H84" s="290"/>
      <c r="I84" s="291"/>
      <c r="K84" s="295" t="s">
        <v>178</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77"/>
      <c r="AP84" s="295" t="s">
        <v>187</v>
      </c>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N84" s="295"/>
      <c r="BO84" s="295"/>
      <c r="BP84" s="295"/>
      <c r="BQ84" s="295"/>
      <c r="BR84" s="295"/>
      <c r="BS84" s="295"/>
      <c r="BT84" s="20"/>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row>
    <row r="85" spans="1:103" ht="12.75" customHeight="1" x14ac:dyDescent="0.45">
      <c r="A85" s="289"/>
      <c r="B85" s="290"/>
      <c r="C85" s="290"/>
      <c r="D85" s="290"/>
      <c r="E85" s="290"/>
      <c r="F85" s="290"/>
      <c r="G85" s="290"/>
      <c r="H85" s="290"/>
      <c r="I85" s="291"/>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77"/>
      <c r="AP85" s="295"/>
      <c r="AQ85" s="295"/>
      <c r="AR85" s="295"/>
      <c r="AS85" s="295"/>
      <c r="AT85" s="295"/>
      <c r="AU85" s="295"/>
      <c r="AV85" s="295"/>
      <c r="AW85" s="295"/>
      <c r="AX85" s="295"/>
      <c r="AY85" s="295"/>
      <c r="AZ85" s="295"/>
      <c r="BA85" s="295"/>
      <c r="BB85" s="295"/>
      <c r="BC85" s="295"/>
      <c r="BD85" s="295"/>
      <c r="BE85" s="295"/>
      <c r="BF85" s="295"/>
      <c r="BG85" s="295"/>
      <c r="BH85" s="295"/>
      <c r="BI85" s="295"/>
      <c r="BJ85" s="295"/>
      <c r="BK85" s="295"/>
      <c r="BL85" s="295"/>
      <c r="BM85" s="295"/>
      <c r="BN85" s="295"/>
      <c r="BO85" s="295"/>
      <c r="BP85" s="295"/>
      <c r="BQ85" s="295"/>
      <c r="BR85" s="295"/>
      <c r="BS85" s="295"/>
      <c r="BT85" s="20"/>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row>
    <row r="86" spans="1:103" ht="12.75" customHeight="1" x14ac:dyDescent="0.45">
      <c r="A86" s="289"/>
      <c r="B86" s="290"/>
      <c r="C86" s="290"/>
      <c r="D86" s="290"/>
      <c r="E86" s="290"/>
      <c r="F86" s="290"/>
      <c r="G86" s="290"/>
      <c r="H86" s="290"/>
      <c r="I86" s="291"/>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77"/>
      <c r="AP86" s="295"/>
      <c r="AQ86" s="295"/>
      <c r="AR86" s="295"/>
      <c r="AS86" s="295"/>
      <c r="AT86" s="295"/>
      <c r="AU86" s="295"/>
      <c r="AV86" s="295"/>
      <c r="AW86" s="295"/>
      <c r="AX86" s="295"/>
      <c r="AY86" s="295"/>
      <c r="AZ86" s="295"/>
      <c r="BA86" s="295"/>
      <c r="BB86" s="295"/>
      <c r="BC86" s="295"/>
      <c r="BD86" s="295"/>
      <c r="BE86" s="295"/>
      <c r="BF86" s="295"/>
      <c r="BG86" s="295"/>
      <c r="BH86" s="295"/>
      <c r="BI86" s="295"/>
      <c r="BJ86" s="295"/>
      <c r="BK86" s="295"/>
      <c r="BL86" s="295"/>
      <c r="BM86" s="295"/>
      <c r="BN86" s="295"/>
      <c r="BO86" s="295"/>
      <c r="BP86" s="295"/>
      <c r="BQ86" s="295"/>
      <c r="BR86" s="295"/>
      <c r="BS86" s="295"/>
      <c r="BT86" s="20"/>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row>
    <row r="87" spans="1:103" ht="12.75" customHeight="1" x14ac:dyDescent="0.45">
      <c r="A87" s="289"/>
      <c r="B87" s="290"/>
      <c r="C87" s="290"/>
      <c r="D87" s="290"/>
      <c r="E87" s="290"/>
      <c r="F87" s="290"/>
      <c r="G87" s="290"/>
      <c r="H87" s="290"/>
      <c r="I87" s="291"/>
      <c r="K87" s="295"/>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77"/>
      <c r="AP87" s="295"/>
      <c r="AQ87" s="295"/>
      <c r="AR87" s="295"/>
      <c r="AS87" s="295"/>
      <c r="AT87" s="295"/>
      <c r="AU87" s="295"/>
      <c r="AV87" s="295"/>
      <c r="AW87" s="295"/>
      <c r="AX87" s="295"/>
      <c r="AY87" s="295"/>
      <c r="AZ87" s="295"/>
      <c r="BA87" s="295"/>
      <c r="BB87" s="295"/>
      <c r="BC87" s="295"/>
      <c r="BD87" s="295"/>
      <c r="BE87" s="295"/>
      <c r="BF87" s="295"/>
      <c r="BG87" s="295"/>
      <c r="BH87" s="295"/>
      <c r="BI87" s="295"/>
      <c r="BJ87" s="295"/>
      <c r="BK87" s="295"/>
      <c r="BL87" s="295"/>
      <c r="BM87" s="295"/>
      <c r="BN87" s="295"/>
      <c r="BO87" s="295"/>
      <c r="BP87" s="295"/>
      <c r="BQ87" s="295"/>
      <c r="BR87" s="295"/>
      <c r="BS87" s="295"/>
      <c r="BT87" s="20"/>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row>
    <row r="88" spans="1:103" ht="12.75" customHeight="1" x14ac:dyDescent="0.45">
      <c r="A88" s="289"/>
      <c r="B88" s="290"/>
      <c r="C88" s="290"/>
      <c r="D88" s="290"/>
      <c r="E88" s="290"/>
      <c r="F88" s="290"/>
      <c r="G88" s="290"/>
      <c r="H88" s="290"/>
      <c r="I88" s="291"/>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77"/>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0"/>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row>
    <row r="89" spans="1:103" ht="12.75" customHeight="1" x14ac:dyDescent="0.45">
      <c r="A89" s="289"/>
      <c r="B89" s="290"/>
      <c r="C89" s="290"/>
      <c r="D89" s="290"/>
      <c r="E89" s="290"/>
      <c r="F89" s="290"/>
      <c r="G89" s="290"/>
      <c r="H89" s="290"/>
      <c r="I89" s="291"/>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295"/>
      <c r="AL89" s="295"/>
      <c r="AM89" s="295"/>
      <c r="AN89" s="295"/>
      <c r="AO89" s="77"/>
      <c r="AP89" s="295"/>
      <c r="AQ89" s="295"/>
      <c r="AR89" s="295"/>
      <c r="AS89" s="295"/>
      <c r="AT89" s="295"/>
      <c r="AU89" s="295"/>
      <c r="AV89" s="295"/>
      <c r="AW89" s="295"/>
      <c r="AX89" s="295"/>
      <c r="AY89" s="295"/>
      <c r="AZ89" s="295"/>
      <c r="BA89" s="295"/>
      <c r="BB89" s="295"/>
      <c r="BC89" s="295"/>
      <c r="BD89" s="295"/>
      <c r="BE89" s="295"/>
      <c r="BF89" s="295"/>
      <c r="BG89" s="295"/>
      <c r="BH89" s="295"/>
      <c r="BI89" s="295"/>
      <c r="BJ89" s="295"/>
      <c r="BK89" s="295"/>
      <c r="BL89" s="295"/>
      <c r="BM89" s="295"/>
      <c r="BN89" s="295"/>
      <c r="BO89" s="295"/>
      <c r="BP89" s="295"/>
      <c r="BQ89" s="295"/>
      <c r="BR89" s="295"/>
      <c r="BS89" s="295"/>
      <c r="BT89" s="20"/>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row>
    <row r="90" spans="1:103" ht="12.75" customHeight="1" x14ac:dyDescent="0.45">
      <c r="A90" s="289"/>
      <c r="B90" s="290"/>
      <c r="C90" s="290"/>
      <c r="D90" s="290"/>
      <c r="E90" s="290"/>
      <c r="F90" s="290"/>
      <c r="G90" s="290"/>
      <c r="H90" s="290"/>
      <c r="I90" s="291"/>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77"/>
      <c r="AP90" s="295"/>
      <c r="AQ90" s="295"/>
      <c r="AR90" s="295"/>
      <c r="AS90" s="295"/>
      <c r="AT90" s="295"/>
      <c r="AU90" s="295"/>
      <c r="AV90" s="295"/>
      <c r="AW90" s="295"/>
      <c r="AX90" s="295"/>
      <c r="AY90" s="295"/>
      <c r="AZ90" s="295"/>
      <c r="BA90" s="295"/>
      <c r="BB90" s="295"/>
      <c r="BC90" s="295"/>
      <c r="BD90" s="295"/>
      <c r="BE90" s="295"/>
      <c r="BF90" s="295"/>
      <c r="BG90" s="295"/>
      <c r="BH90" s="295"/>
      <c r="BI90" s="295"/>
      <c r="BJ90" s="295"/>
      <c r="BK90" s="295"/>
      <c r="BL90" s="295"/>
      <c r="BM90" s="295"/>
      <c r="BN90" s="295"/>
      <c r="BO90" s="295"/>
      <c r="BP90" s="295"/>
      <c r="BQ90" s="295"/>
      <c r="BR90" s="295"/>
      <c r="BS90" s="295"/>
      <c r="BT90" s="20"/>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row>
    <row r="91" spans="1:103" ht="12.75" customHeight="1" x14ac:dyDescent="0.45">
      <c r="A91" s="289"/>
      <c r="B91" s="290"/>
      <c r="C91" s="290"/>
      <c r="D91" s="290"/>
      <c r="E91" s="290"/>
      <c r="F91" s="290"/>
      <c r="G91" s="290"/>
      <c r="H91" s="290"/>
      <c r="I91" s="291"/>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77"/>
      <c r="AP91" s="295"/>
      <c r="AQ91" s="295"/>
      <c r="AR91" s="295"/>
      <c r="AS91" s="295"/>
      <c r="AT91" s="295"/>
      <c r="AU91" s="295"/>
      <c r="AV91" s="295"/>
      <c r="AW91" s="295"/>
      <c r="AX91" s="295"/>
      <c r="AY91" s="295"/>
      <c r="AZ91" s="295"/>
      <c r="BA91" s="295"/>
      <c r="BB91" s="295"/>
      <c r="BC91" s="295"/>
      <c r="BD91" s="295"/>
      <c r="BE91" s="295"/>
      <c r="BF91" s="295"/>
      <c r="BG91" s="295"/>
      <c r="BH91" s="295"/>
      <c r="BI91" s="295"/>
      <c r="BJ91" s="295"/>
      <c r="BK91" s="295"/>
      <c r="BL91" s="295"/>
      <c r="BM91" s="295"/>
      <c r="BN91" s="295"/>
      <c r="BO91" s="295"/>
      <c r="BP91" s="295"/>
      <c r="BQ91" s="295"/>
      <c r="BR91" s="295"/>
      <c r="BS91" s="295"/>
      <c r="BT91" s="20"/>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row>
    <row r="92" spans="1:103" ht="12.75" customHeight="1" x14ac:dyDescent="0.45">
      <c r="A92" s="292"/>
      <c r="B92" s="293"/>
      <c r="C92" s="293"/>
      <c r="D92" s="293"/>
      <c r="E92" s="293"/>
      <c r="F92" s="293"/>
      <c r="G92" s="293"/>
      <c r="H92" s="293"/>
      <c r="I92" s="294"/>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5"/>
      <c r="AM92" s="295"/>
      <c r="AN92" s="295"/>
      <c r="AO92" s="77"/>
      <c r="AP92" s="295"/>
      <c r="AQ92" s="295"/>
      <c r="AR92" s="295"/>
      <c r="AS92" s="295"/>
      <c r="AT92" s="295"/>
      <c r="AU92" s="295"/>
      <c r="AV92" s="295"/>
      <c r="AW92" s="295"/>
      <c r="AX92" s="295"/>
      <c r="AY92" s="295"/>
      <c r="AZ92" s="295"/>
      <c r="BA92" s="295"/>
      <c r="BB92" s="295"/>
      <c r="BC92" s="295"/>
      <c r="BD92" s="295"/>
      <c r="BE92" s="295"/>
      <c r="BF92" s="295"/>
      <c r="BG92" s="295"/>
      <c r="BH92" s="295"/>
      <c r="BI92" s="295"/>
      <c r="BJ92" s="295"/>
      <c r="BK92" s="295"/>
      <c r="BL92" s="295"/>
      <c r="BM92" s="295"/>
      <c r="BN92" s="295"/>
      <c r="BO92" s="295"/>
      <c r="BP92" s="295"/>
      <c r="BQ92" s="295"/>
      <c r="BR92" s="295"/>
      <c r="BS92" s="295"/>
      <c r="BT92" s="20"/>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row>
    <row r="93" spans="1:103" ht="8.1" customHeight="1" x14ac:dyDescent="0.45">
      <c r="A93" s="328" t="s">
        <v>0</v>
      </c>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J93" s="328"/>
      <c r="AK93" s="328"/>
      <c r="AL93" s="328"/>
      <c r="AM93" s="328"/>
      <c r="AN93" s="328"/>
      <c r="AO93" s="328"/>
      <c r="AP93" s="328"/>
      <c r="AQ93" s="328"/>
      <c r="AR93" s="328"/>
      <c r="AS93" s="328"/>
      <c r="AT93" s="328"/>
      <c r="AU93" s="328"/>
      <c r="AV93" s="328"/>
      <c r="AW93" s="328"/>
      <c r="AX93" s="328"/>
      <c r="AY93" s="328"/>
      <c r="AZ93" s="328"/>
      <c r="BA93" s="28"/>
      <c r="BB93" s="28"/>
      <c r="BC93" s="28"/>
      <c r="BD93" s="28"/>
      <c r="BE93" s="28"/>
      <c r="BF93" s="28"/>
      <c r="BG93" s="28"/>
      <c r="BH93" s="29"/>
      <c r="BI93" s="29"/>
      <c r="BJ93" s="29"/>
      <c r="BK93" s="29"/>
      <c r="BL93" s="29"/>
      <c r="BM93" s="29"/>
      <c r="BN93" s="29"/>
      <c r="BO93" s="29"/>
      <c r="BP93" s="29"/>
      <c r="BQ93" s="29"/>
      <c r="BR93" s="29"/>
    </row>
    <row r="94" spans="1:103" ht="8.1" customHeight="1" x14ac:dyDescent="0.45">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28"/>
      <c r="BB94" s="28"/>
      <c r="BC94" s="28"/>
      <c r="BD94" s="28"/>
      <c r="BE94" s="28"/>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row>
    <row r="95" spans="1:103" ht="8.1" customHeight="1" x14ac:dyDescent="0.45">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28"/>
      <c r="AV95" s="328"/>
      <c r="AW95" s="328"/>
      <c r="AX95" s="328"/>
      <c r="AY95" s="328"/>
      <c r="AZ95" s="328"/>
      <c r="BA95" s="28"/>
      <c r="BB95" s="28"/>
      <c r="BC95" s="28"/>
      <c r="BD95" s="28"/>
      <c r="BE95" s="28"/>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row>
    <row r="96" spans="1:103" ht="8.1" customHeight="1" x14ac:dyDescent="0.45">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8"/>
      <c r="AZ96" s="328"/>
      <c r="BA96" s="28"/>
      <c r="BB96" s="28"/>
      <c r="BC96" s="28"/>
      <c r="BD96" s="28"/>
      <c r="BE96" s="28"/>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row>
    <row r="97" spans="1:103" ht="3.75" customHeight="1" x14ac:dyDescent="0.45">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29"/>
      <c r="BM97" s="29"/>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row>
    <row r="98" spans="1:103" ht="3.75" customHeight="1" x14ac:dyDescent="0.45">
      <c r="A98" s="306" t="s">
        <v>1</v>
      </c>
      <c r="B98" s="307"/>
      <c r="C98" s="307"/>
      <c r="D98" s="307"/>
      <c r="E98" s="307"/>
      <c r="F98" s="307"/>
      <c r="G98" s="307"/>
      <c r="H98" s="307"/>
      <c r="I98" s="308"/>
      <c r="J98" s="29"/>
      <c r="K98" s="59"/>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1"/>
      <c r="AO98" s="29"/>
      <c r="AP98" s="59"/>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1"/>
      <c r="BT98" s="29"/>
      <c r="BU98" s="59"/>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1"/>
    </row>
    <row r="99" spans="1:103" ht="8.1" customHeight="1" x14ac:dyDescent="0.45">
      <c r="A99" s="309"/>
      <c r="B99" s="310"/>
      <c r="C99" s="310"/>
      <c r="D99" s="310"/>
      <c r="E99" s="310"/>
      <c r="F99" s="310"/>
      <c r="G99" s="310"/>
      <c r="H99" s="310"/>
      <c r="I99" s="311"/>
      <c r="J99" s="29"/>
      <c r="K99" s="249" t="s">
        <v>88</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1"/>
      <c r="AO99" s="88"/>
      <c r="AP99" s="249" t="s">
        <v>87</v>
      </c>
      <c r="AQ99" s="250"/>
      <c r="AR99" s="250"/>
      <c r="AS99" s="250"/>
      <c r="AT99" s="250"/>
      <c r="AU99" s="250"/>
      <c r="AV99" s="250"/>
      <c r="AW99" s="250"/>
      <c r="AX99" s="250"/>
      <c r="AY99" s="250"/>
      <c r="AZ99" s="250"/>
      <c r="BA99" s="250"/>
      <c r="BB99" s="250"/>
      <c r="BC99" s="250"/>
      <c r="BD99" s="250"/>
      <c r="BE99" s="250"/>
      <c r="BF99" s="250"/>
      <c r="BG99" s="250"/>
      <c r="BH99" s="250"/>
      <c r="BI99" s="250"/>
      <c r="BJ99" s="250"/>
      <c r="BK99" s="250"/>
      <c r="BL99" s="250"/>
      <c r="BM99" s="250"/>
      <c r="BN99" s="250"/>
      <c r="BO99" s="250"/>
      <c r="BP99" s="250"/>
      <c r="BQ99" s="250"/>
      <c r="BR99" s="250"/>
      <c r="BS99" s="251"/>
      <c r="BT99" s="88"/>
      <c r="BU99" s="249" t="s">
        <v>189</v>
      </c>
      <c r="BV99" s="250"/>
      <c r="BW99" s="250"/>
      <c r="BX99" s="250"/>
      <c r="BY99" s="250"/>
      <c r="BZ99" s="250"/>
      <c r="CA99" s="250"/>
      <c r="CB99" s="250"/>
      <c r="CC99" s="250"/>
      <c r="CD99" s="250"/>
      <c r="CE99" s="250"/>
      <c r="CF99" s="250"/>
      <c r="CG99" s="250"/>
      <c r="CH99" s="250"/>
      <c r="CI99" s="250"/>
      <c r="CJ99" s="250"/>
      <c r="CK99" s="250"/>
      <c r="CL99" s="250"/>
      <c r="CM99" s="250"/>
      <c r="CN99" s="250"/>
      <c r="CO99" s="250"/>
      <c r="CP99" s="250"/>
      <c r="CQ99" s="250"/>
      <c r="CR99" s="250"/>
      <c r="CS99" s="250"/>
      <c r="CT99" s="250"/>
      <c r="CU99" s="250"/>
      <c r="CV99" s="250"/>
      <c r="CW99" s="250"/>
      <c r="CX99" s="251"/>
    </row>
    <row r="100" spans="1:103" ht="8.1" customHeight="1" x14ac:dyDescent="0.45">
      <c r="A100" s="309"/>
      <c r="B100" s="310"/>
      <c r="C100" s="310"/>
      <c r="D100" s="310"/>
      <c r="E100" s="310"/>
      <c r="F100" s="310"/>
      <c r="G100" s="310"/>
      <c r="H100" s="310"/>
      <c r="I100" s="311"/>
      <c r="J100" s="29"/>
      <c r="K100" s="249"/>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1"/>
      <c r="AO100" s="88"/>
      <c r="AP100" s="249"/>
      <c r="AQ100" s="250"/>
      <c r="AR100" s="250"/>
      <c r="AS100" s="250"/>
      <c r="AT100" s="250"/>
      <c r="AU100" s="250"/>
      <c r="AV100" s="250"/>
      <c r="AW100" s="250"/>
      <c r="AX100" s="250"/>
      <c r="AY100" s="250"/>
      <c r="AZ100" s="250"/>
      <c r="BA100" s="250"/>
      <c r="BB100" s="250"/>
      <c r="BC100" s="250"/>
      <c r="BD100" s="250"/>
      <c r="BE100" s="250"/>
      <c r="BF100" s="250"/>
      <c r="BG100" s="250"/>
      <c r="BH100" s="250"/>
      <c r="BI100" s="250"/>
      <c r="BJ100" s="250"/>
      <c r="BK100" s="250"/>
      <c r="BL100" s="250"/>
      <c r="BM100" s="250"/>
      <c r="BN100" s="250"/>
      <c r="BO100" s="250"/>
      <c r="BP100" s="250"/>
      <c r="BQ100" s="250"/>
      <c r="BR100" s="250"/>
      <c r="BS100" s="251"/>
      <c r="BT100" s="88"/>
      <c r="BU100" s="249"/>
      <c r="BV100" s="250"/>
      <c r="BW100" s="250"/>
      <c r="BX100" s="250"/>
      <c r="BY100" s="250"/>
      <c r="BZ100" s="250"/>
      <c r="CA100" s="250"/>
      <c r="CB100" s="250"/>
      <c r="CC100" s="250"/>
      <c r="CD100" s="250"/>
      <c r="CE100" s="250"/>
      <c r="CF100" s="250"/>
      <c r="CG100" s="250"/>
      <c r="CH100" s="250"/>
      <c r="CI100" s="250"/>
      <c r="CJ100" s="250"/>
      <c r="CK100" s="250"/>
      <c r="CL100" s="250"/>
      <c r="CM100" s="250"/>
      <c r="CN100" s="250"/>
      <c r="CO100" s="250"/>
      <c r="CP100" s="250"/>
      <c r="CQ100" s="250"/>
      <c r="CR100" s="250"/>
      <c r="CS100" s="250"/>
      <c r="CT100" s="250"/>
      <c r="CU100" s="250"/>
      <c r="CV100" s="250"/>
      <c r="CW100" s="250"/>
      <c r="CX100" s="251"/>
    </row>
    <row r="101" spans="1:103" ht="8.1" customHeight="1" x14ac:dyDescent="0.45">
      <c r="A101" s="309"/>
      <c r="B101" s="310"/>
      <c r="C101" s="310"/>
      <c r="D101" s="310"/>
      <c r="E101" s="310"/>
      <c r="F101" s="310"/>
      <c r="G101" s="310"/>
      <c r="H101" s="310"/>
      <c r="I101" s="311"/>
      <c r="J101" s="29"/>
      <c r="K101" s="249"/>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1"/>
      <c r="AO101" s="88"/>
      <c r="AP101" s="249"/>
      <c r="AQ101" s="250"/>
      <c r="AR101" s="250"/>
      <c r="AS101" s="250"/>
      <c r="AT101" s="250"/>
      <c r="AU101" s="250"/>
      <c r="AV101" s="250"/>
      <c r="AW101" s="250"/>
      <c r="AX101" s="250"/>
      <c r="AY101" s="250"/>
      <c r="AZ101" s="250"/>
      <c r="BA101" s="250"/>
      <c r="BB101" s="250"/>
      <c r="BC101" s="250"/>
      <c r="BD101" s="250"/>
      <c r="BE101" s="250"/>
      <c r="BF101" s="250"/>
      <c r="BG101" s="250"/>
      <c r="BH101" s="250"/>
      <c r="BI101" s="250"/>
      <c r="BJ101" s="250"/>
      <c r="BK101" s="250"/>
      <c r="BL101" s="250"/>
      <c r="BM101" s="250"/>
      <c r="BN101" s="250"/>
      <c r="BO101" s="250"/>
      <c r="BP101" s="250"/>
      <c r="BQ101" s="250"/>
      <c r="BR101" s="250"/>
      <c r="BS101" s="251"/>
      <c r="BT101" s="88"/>
      <c r="BU101" s="249"/>
      <c r="BV101" s="250"/>
      <c r="BW101" s="250"/>
      <c r="BX101" s="250"/>
      <c r="BY101" s="250"/>
      <c r="BZ101" s="250"/>
      <c r="CA101" s="250"/>
      <c r="CB101" s="250"/>
      <c r="CC101" s="250"/>
      <c r="CD101" s="250"/>
      <c r="CE101" s="250"/>
      <c r="CF101" s="250"/>
      <c r="CG101" s="250"/>
      <c r="CH101" s="250"/>
      <c r="CI101" s="250"/>
      <c r="CJ101" s="250"/>
      <c r="CK101" s="250"/>
      <c r="CL101" s="250"/>
      <c r="CM101" s="250"/>
      <c r="CN101" s="250"/>
      <c r="CO101" s="250"/>
      <c r="CP101" s="250"/>
      <c r="CQ101" s="250"/>
      <c r="CR101" s="250"/>
      <c r="CS101" s="250"/>
      <c r="CT101" s="250"/>
      <c r="CU101" s="250"/>
      <c r="CV101" s="250"/>
      <c r="CW101" s="250"/>
      <c r="CX101" s="251"/>
    </row>
    <row r="102" spans="1:103" ht="8.1" customHeight="1" x14ac:dyDescent="0.45">
      <c r="A102" s="309"/>
      <c r="B102" s="310"/>
      <c r="C102" s="310"/>
      <c r="D102" s="310"/>
      <c r="E102" s="310"/>
      <c r="F102" s="310"/>
      <c r="G102" s="310"/>
      <c r="H102" s="310"/>
      <c r="I102" s="311"/>
      <c r="J102" s="29"/>
      <c r="K102" s="249"/>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1"/>
      <c r="AO102" s="88"/>
      <c r="AP102" s="249"/>
      <c r="AQ102" s="250"/>
      <c r="AR102" s="250"/>
      <c r="AS102" s="250"/>
      <c r="AT102" s="250"/>
      <c r="AU102" s="250"/>
      <c r="AV102" s="250"/>
      <c r="AW102" s="250"/>
      <c r="AX102" s="250"/>
      <c r="AY102" s="250"/>
      <c r="AZ102" s="250"/>
      <c r="BA102" s="250"/>
      <c r="BB102" s="250"/>
      <c r="BC102" s="250"/>
      <c r="BD102" s="250"/>
      <c r="BE102" s="250"/>
      <c r="BF102" s="250"/>
      <c r="BG102" s="250"/>
      <c r="BH102" s="250"/>
      <c r="BI102" s="250"/>
      <c r="BJ102" s="250"/>
      <c r="BK102" s="250"/>
      <c r="BL102" s="250"/>
      <c r="BM102" s="250"/>
      <c r="BN102" s="250"/>
      <c r="BO102" s="250"/>
      <c r="BP102" s="250"/>
      <c r="BQ102" s="250"/>
      <c r="BR102" s="250"/>
      <c r="BS102" s="251"/>
      <c r="BT102" s="88"/>
      <c r="BU102" s="249"/>
      <c r="BV102" s="250"/>
      <c r="BW102" s="250"/>
      <c r="BX102" s="250"/>
      <c r="BY102" s="250"/>
      <c r="BZ102" s="250"/>
      <c r="CA102" s="250"/>
      <c r="CB102" s="250"/>
      <c r="CC102" s="250"/>
      <c r="CD102" s="250"/>
      <c r="CE102" s="250"/>
      <c r="CF102" s="250"/>
      <c r="CG102" s="250"/>
      <c r="CH102" s="250"/>
      <c r="CI102" s="250"/>
      <c r="CJ102" s="250"/>
      <c r="CK102" s="250"/>
      <c r="CL102" s="250"/>
      <c r="CM102" s="250"/>
      <c r="CN102" s="250"/>
      <c r="CO102" s="250"/>
      <c r="CP102" s="250"/>
      <c r="CQ102" s="250"/>
      <c r="CR102" s="250"/>
      <c r="CS102" s="250"/>
      <c r="CT102" s="250"/>
      <c r="CU102" s="250"/>
      <c r="CV102" s="250"/>
      <c r="CW102" s="250"/>
      <c r="CX102" s="251"/>
    </row>
    <row r="103" spans="1:103" ht="8.1" customHeight="1" x14ac:dyDescent="0.45">
      <c r="A103" s="309"/>
      <c r="B103" s="310"/>
      <c r="C103" s="310"/>
      <c r="D103" s="310"/>
      <c r="E103" s="310"/>
      <c r="F103" s="310"/>
      <c r="G103" s="310"/>
      <c r="H103" s="310"/>
      <c r="I103" s="311"/>
      <c r="J103" s="29"/>
      <c r="K103" s="249"/>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1"/>
      <c r="AO103" s="88"/>
      <c r="AP103" s="249"/>
      <c r="AQ103" s="250"/>
      <c r="AR103" s="250"/>
      <c r="AS103" s="250"/>
      <c r="AT103" s="250"/>
      <c r="AU103" s="250"/>
      <c r="AV103" s="250"/>
      <c r="AW103" s="250"/>
      <c r="AX103" s="250"/>
      <c r="AY103" s="250"/>
      <c r="AZ103" s="250"/>
      <c r="BA103" s="250"/>
      <c r="BB103" s="250"/>
      <c r="BC103" s="250"/>
      <c r="BD103" s="250"/>
      <c r="BE103" s="250"/>
      <c r="BF103" s="250"/>
      <c r="BG103" s="250"/>
      <c r="BH103" s="250"/>
      <c r="BI103" s="250"/>
      <c r="BJ103" s="250"/>
      <c r="BK103" s="250"/>
      <c r="BL103" s="250"/>
      <c r="BM103" s="250"/>
      <c r="BN103" s="250"/>
      <c r="BO103" s="250"/>
      <c r="BP103" s="250"/>
      <c r="BQ103" s="250"/>
      <c r="BR103" s="250"/>
      <c r="BS103" s="251"/>
      <c r="BT103" s="88"/>
      <c r="BU103" s="249"/>
      <c r="BV103" s="250"/>
      <c r="BW103" s="250"/>
      <c r="BX103" s="250"/>
      <c r="BY103" s="250"/>
      <c r="BZ103" s="250"/>
      <c r="CA103" s="250"/>
      <c r="CB103" s="250"/>
      <c r="CC103" s="250"/>
      <c r="CD103" s="250"/>
      <c r="CE103" s="250"/>
      <c r="CF103" s="250"/>
      <c r="CG103" s="250"/>
      <c r="CH103" s="250"/>
      <c r="CI103" s="250"/>
      <c r="CJ103" s="250"/>
      <c r="CK103" s="250"/>
      <c r="CL103" s="250"/>
      <c r="CM103" s="250"/>
      <c r="CN103" s="250"/>
      <c r="CO103" s="250"/>
      <c r="CP103" s="250"/>
      <c r="CQ103" s="250"/>
      <c r="CR103" s="250"/>
      <c r="CS103" s="250"/>
      <c r="CT103" s="250"/>
      <c r="CU103" s="250"/>
      <c r="CV103" s="250"/>
      <c r="CW103" s="250"/>
      <c r="CX103" s="251"/>
    </row>
    <row r="104" spans="1:103" ht="8.1" customHeight="1" x14ac:dyDescent="0.45">
      <c r="A104" s="309"/>
      <c r="B104" s="310"/>
      <c r="C104" s="310"/>
      <c r="D104" s="310"/>
      <c r="E104" s="310"/>
      <c r="F104" s="310"/>
      <c r="G104" s="310"/>
      <c r="H104" s="310"/>
      <c r="I104" s="311"/>
      <c r="J104" s="29"/>
      <c r="K104" s="249"/>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1"/>
      <c r="AO104" s="88"/>
      <c r="AP104" s="249"/>
      <c r="AQ104" s="250"/>
      <c r="AR104" s="250"/>
      <c r="AS104" s="250"/>
      <c r="AT104" s="250"/>
      <c r="AU104" s="250"/>
      <c r="AV104" s="250"/>
      <c r="AW104" s="250"/>
      <c r="AX104" s="250"/>
      <c r="AY104" s="250"/>
      <c r="AZ104" s="250"/>
      <c r="BA104" s="250"/>
      <c r="BB104" s="250"/>
      <c r="BC104" s="250"/>
      <c r="BD104" s="250"/>
      <c r="BE104" s="250"/>
      <c r="BF104" s="250"/>
      <c r="BG104" s="250"/>
      <c r="BH104" s="250"/>
      <c r="BI104" s="250"/>
      <c r="BJ104" s="250"/>
      <c r="BK104" s="250"/>
      <c r="BL104" s="250"/>
      <c r="BM104" s="250"/>
      <c r="BN104" s="250"/>
      <c r="BO104" s="250"/>
      <c r="BP104" s="250"/>
      <c r="BQ104" s="250"/>
      <c r="BR104" s="250"/>
      <c r="BS104" s="251"/>
      <c r="BT104" s="88"/>
      <c r="BU104" s="249"/>
      <c r="BV104" s="250"/>
      <c r="BW104" s="250"/>
      <c r="BX104" s="250"/>
      <c r="BY104" s="250"/>
      <c r="BZ104" s="250"/>
      <c r="CA104" s="250"/>
      <c r="CB104" s="250"/>
      <c r="CC104" s="250"/>
      <c r="CD104" s="250"/>
      <c r="CE104" s="250"/>
      <c r="CF104" s="250"/>
      <c r="CG104" s="250"/>
      <c r="CH104" s="250"/>
      <c r="CI104" s="250"/>
      <c r="CJ104" s="250"/>
      <c r="CK104" s="250"/>
      <c r="CL104" s="250"/>
      <c r="CM104" s="250"/>
      <c r="CN104" s="250"/>
      <c r="CO104" s="250"/>
      <c r="CP104" s="250"/>
      <c r="CQ104" s="250"/>
      <c r="CR104" s="250"/>
      <c r="CS104" s="250"/>
      <c r="CT104" s="250"/>
      <c r="CU104" s="250"/>
      <c r="CV104" s="250"/>
      <c r="CW104" s="250"/>
      <c r="CX104" s="251"/>
    </row>
    <row r="105" spans="1:103" ht="8.1" customHeight="1" x14ac:dyDescent="0.45">
      <c r="A105" s="309"/>
      <c r="B105" s="310"/>
      <c r="C105" s="310"/>
      <c r="D105" s="310"/>
      <c r="E105" s="310"/>
      <c r="F105" s="310"/>
      <c r="G105" s="310"/>
      <c r="H105" s="310"/>
      <c r="I105" s="311"/>
      <c r="J105" s="29"/>
      <c r="K105" s="249"/>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1"/>
      <c r="AO105" s="88"/>
      <c r="AP105" s="249"/>
      <c r="AQ105" s="250"/>
      <c r="AR105" s="250"/>
      <c r="AS105" s="250"/>
      <c r="AT105" s="250"/>
      <c r="AU105" s="250"/>
      <c r="AV105" s="250"/>
      <c r="AW105" s="250"/>
      <c r="AX105" s="250"/>
      <c r="AY105" s="250"/>
      <c r="AZ105" s="250"/>
      <c r="BA105" s="250"/>
      <c r="BB105" s="250"/>
      <c r="BC105" s="250"/>
      <c r="BD105" s="250"/>
      <c r="BE105" s="250"/>
      <c r="BF105" s="250"/>
      <c r="BG105" s="250"/>
      <c r="BH105" s="250"/>
      <c r="BI105" s="250"/>
      <c r="BJ105" s="250"/>
      <c r="BK105" s="250"/>
      <c r="BL105" s="250"/>
      <c r="BM105" s="250"/>
      <c r="BN105" s="250"/>
      <c r="BO105" s="250"/>
      <c r="BP105" s="250"/>
      <c r="BQ105" s="250"/>
      <c r="BR105" s="250"/>
      <c r="BS105" s="251"/>
      <c r="BT105" s="88"/>
      <c r="BU105" s="249"/>
      <c r="BV105" s="250"/>
      <c r="BW105" s="250"/>
      <c r="BX105" s="250"/>
      <c r="BY105" s="250"/>
      <c r="BZ105" s="250"/>
      <c r="CA105" s="250"/>
      <c r="CB105" s="250"/>
      <c r="CC105" s="250"/>
      <c r="CD105" s="250"/>
      <c r="CE105" s="250"/>
      <c r="CF105" s="250"/>
      <c r="CG105" s="250"/>
      <c r="CH105" s="250"/>
      <c r="CI105" s="250"/>
      <c r="CJ105" s="250"/>
      <c r="CK105" s="250"/>
      <c r="CL105" s="250"/>
      <c r="CM105" s="250"/>
      <c r="CN105" s="250"/>
      <c r="CO105" s="250"/>
      <c r="CP105" s="250"/>
      <c r="CQ105" s="250"/>
      <c r="CR105" s="250"/>
      <c r="CS105" s="250"/>
      <c r="CT105" s="250"/>
      <c r="CU105" s="250"/>
      <c r="CV105" s="250"/>
      <c r="CW105" s="250"/>
      <c r="CX105" s="251"/>
    </row>
    <row r="106" spans="1:103" ht="8.1" customHeight="1" x14ac:dyDescent="0.45">
      <c r="A106" s="309"/>
      <c r="B106" s="310"/>
      <c r="C106" s="310"/>
      <c r="D106" s="310"/>
      <c r="E106" s="310"/>
      <c r="F106" s="310"/>
      <c r="G106" s="310"/>
      <c r="H106" s="310"/>
      <c r="I106" s="311"/>
      <c r="J106" s="29"/>
      <c r="K106" s="249"/>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1"/>
      <c r="AO106" s="88"/>
      <c r="AP106" s="249"/>
      <c r="AQ106" s="250"/>
      <c r="AR106" s="250"/>
      <c r="AS106" s="250"/>
      <c r="AT106" s="250"/>
      <c r="AU106" s="250"/>
      <c r="AV106" s="250"/>
      <c r="AW106" s="250"/>
      <c r="AX106" s="250"/>
      <c r="AY106" s="250"/>
      <c r="AZ106" s="250"/>
      <c r="BA106" s="250"/>
      <c r="BB106" s="250"/>
      <c r="BC106" s="250"/>
      <c r="BD106" s="250"/>
      <c r="BE106" s="250"/>
      <c r="BF106" s="250"/>
      <c r="BG106" s="250"/>
      <c r="BH106" s="250"/>
      <c r="BI106" s="250"/>
      <c r="BJ106" s="250"/>
      <c r="BK106" s="250"/>
      <c r="BL106" s="250"/>
      <c r="BM106" s="250"/>
      <c r="BN106" s="250"/>
      <c r="BO106" s="250"/>
      <c r="BP106" s="250"/>
      <c r="BQ106" s="250"/>
      <c r="BR106" s="250"/>
      <c r="BS106" s="251"/>
      <c r="BT106" s="88"/>
      <c r="BU106" s="249"/>
      <c r="BV106" s="250"/>
      <c r="BW106" s="250"/>
      <c r="BX106" s="250"/>
      <c r="BY106" s="250"/>
      <c r="BZ106" s="250"/>
      <c r="CA106" s="250"/>
      <c r="CB106" s="250"/>
      <c r="CC106" s="250"/>
      <c r="CD106" s="250"/>
      <c r="CE106" s="250"/>
      <c r="CF106" s="250"/>
      <c r="CG106" s="250"/>
      <c r="CH106" s="250"/>
      <c r="CI106" s="250"/>
      <c r="CJ106" s="250"/>
      <c r="CK106" s="250"/>
      <c r="CL106" s="250"/>
      <c r="CM106" s="250"/>
      <c r="CN106" s="250"/>
      <c r="CO106" s="250"/>
      <c r="CP106" s="250"/>
      <c r="CQ106" s="250"/>
      <c r="CR106" s="250"/>
      <c r="CS106" s="250"/>
      <c r="CT106" s="250"/>
      <c r="CU106" s="250"/>
      <c r="CV106" s="250"/>
      <c r="CW106" s="250"/>
      <c r="CX106" s="251"/>
    </row>
    <row r="107" spans="1:103" ht="8.1" customHeight="1" x14ac:dyDescent="0.45">
      <c r="A107" s="309"/>
      <c r="B107" s="310"/>
      <c r="C107" s="310"/>
      <c r="D107" s="310"/>
      <c r="E107" s="310"/>
      <c r="F107" s="310"/>
      <c r="G107" s="310"/>
      <c r="H107" s="310"/>
      <c r="I107" s="311"/>
      <c r="J107" s="29"/>
      <c r="K107" s="249"/>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1"/>
      <c r="AO107" s="88"/>
      <c r="AP107" s="249"/>
      <c r="AQ107" s="250"/>
      <c r="AR107" s="250"/>
      <c r="AS107" s="250"/>
      <c r="AT107" s="250"/>
      <c r="AU107" s="250"/>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1"/>
      <c r="BT107" s="88"/>
      <c r="BU107" s="249"/>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1"/>
    </row>
    <row r="108" spans="1:103" ht="8.1" customHeight="1" x14ac:dyDescent="0.45">
      <c r="A108" s="309"/>
      <c r="B108" s="310"/>
      <c r="C108" s="310"/>
      <c r="D108" s="310"/>
      <c r="E108" s="310"/>
      <c r="F108" s="310"/>
      <c r="G108" s="310"/>
      <c r="H108" s="310"/>
      <c r="I108" s="311"/>
      <c r="J108" s="29"/>
      <c r="K108" s="360" t="s">
        <v>3</v>
      </c>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1"/>
      <c r="AH108" s="361"/>
      <c r="AI108" s="361"/>
      <c r="AJ108" s="361"/>
      <c r="AK108" s="361"/>
      <c r="AL108" s="361"/>
      <c r="AM108" s="361"/>
      <c r="AN108" s="362"/>
      <c r="AO108" s="88"/>
      <c r="AP108" s="363" t="s">
        <v>3</v>
      </c>
      <c r="AQ108" s="364"/>
      <c r="AR108" s="364"/>
      <c r="AS108" s="364"/>
      <c r="AT108" s="364"/>
      <c r="AU108" s="364"/>
      <c r="AV108" s="364"/>
      <c r="AW108" s="364"/>
      <c r="AX108" s="364"/>
      <c r="AY108" s="364"/>
      <c r="AZ108" s="364"/>
      <c r="BA108" s="364"/>
      <c r="BB108" s="364"/>
      <c r="BC108" s="364"/>
      <c r="BD108" s="364"/>
      <c r="BE108" s="364"/>
      <c r="BF108" s="364"/>
      <c r="BG108" s="364"/>
      <c r="BH108" s="364"/>
      <c r="BI108" s="364"/>
      <c r="BJ108" s="364"/>
      <c r="BK108" s="364"/>
      <c r="BL108" s="364"/>
      <c r="BM108" s="364"/>
      <c r="BN108" s="364"/>
      <c r="BO108" s="364"/>
      <c r="BP108" s="364"/>
      <c r="BQ108" s="364"/>
      <c r="BR108" s="364"/>
      <c r="BS108" s="365"/>
      <c r="BT108" s="88"/>
      <c r="BU108" s="252" t="s">
        <v>4</v>
      </c>
      <c r="BV108" s="253"/>
      <c r="BW108" s="253"/>
      <c r="BX108" s="254"/>
      <c r="BY108" s="254"/>
      <c r="BZ108" s="254"/>
      <c r="CA108" s="254"/>
      <c r="CB108" s="254"/>
      <c r="CC108" s="254"/>
      <c r="CD108" s="254"/>
      <c r="CE108" s="254"/>
      <c r="CF108" s="254"/>
      <c r="CG108" s="254"/>
      <c r="CH108" s="254"/>
      <c r="CI108" s="254"/>
      <c r="CJ108" s="254"/>
      <c r="CK108" s="254"/>
      <c r="CL108" s="254"/>
      <c r="CM108" s="254"/>
      <c r="CN108" s="254"/>
      <c r="CO108" s="254"/>
      <c r="CP108" s="254"/>
      <c r="CQ108" s="254"/>
      <c r="CR108" s="254"/>
      <c r="CS108" s="254"/>
      <c r="CT108" s="254"/>
      <c r="CU108" s="254"/>
      <c r="CV108" s="254"/>
      <c r="CW108" s="254"/>
      <c r="CX108" s="255"/>
    </row>
    <row r="109" spans="1:103" ht="8.1" customHeight="1" x14ac:dyDescent="0.45">
      <c r="A109" s="309"/>
      <c r="B109" s="310"/>
      <c r="C109" s="310"/>
      <c r="D109" s="310"/>
      <c r="E109" s="310"/>
      <c r="F109" s="310"/>
      <c r="G109" s="310"/>
      <c r="H109" s="310"/>
      <c r="I109" s="311"/>
      <c r="J109" s="29"/>
      <c r="K109" s="360"/>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1"/>
      <c r="AK109" s="361"/>
      <c r="AL109" s="361"/>
      <c r="AM109" s="361"/>
      <c r="AN109" s="362"/>
      <c r="AO109" s="88"/>
      <c r="AP109" s="363"/>
      <c r="AQ109" s="364"/>
      <c r="AR109" s="364"/>
      <c r="AS109" s="364"/>
      <c r="AT109" s="364"/>
      <c r="AU109" s="364"/>
      <c r="AV109" s="364"/>
      <c r="AW109" s="364"/>
      <c r="AX109" s="364"/>
      <c r="AY109" s="364"/>
      <c r="AZ109" s="364"/>
      <c r="BA109" s="364"/>
      <c r="BB109" s="364"/>
      <c r="BC109" s="364"/>
      <c r="BD109" s="364"/>
      <c r="BE109" s="364"/>
      <c r="BF109" s="364"/>
      <c r="BG109" s="364"/>
      <c r="BH109" s="364"/>
      <c r="BI109" s="364"/>
      <c r="BJ109" s="364"/>
      <c r="BK109" s="364"/>
      <c r="BL109" s="364"/>
      <c r="BM109" s="364"/>
      <c r="BN109" s="364"/>
      <c r="BO109" s="364"/>
      <c r="BP109" s="364"/>
      <c r="BQ109" s="364"/>
      <c r="BR109" s="364"/>
      <c r="BS109" s="365"/>
      <c r="BT109" s="88"/>
      <c r="BU109" s="256"/>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5"/>
    </row>
    <row r="110" spans="1:103" ht="8.1" customHeight="1" x14ac:dyDescent="0.45">
      <c r="A110" s="309"/>
      <c r="B110" s="310"/>
      <c r="C110" s="310"/>
      <c r="D110" s="310"/>
      <c r="E110" s="310"/>
      <c r="F110" s="310"/>
      <c r="G110" s="310"/>
      <c r="H110" s="310"/>
      <c r="I110" s="311"/>
      <c r="J110" s="29"/>
      <c r="K110" s="360"/>
      <c r="L110" s="361"/>
      <c r="M110" s="361"/>
      <c r="N110" s="361"/>
      <c r="O110" s="361"/>
      <c r="P110" s="361"/>
      <c r="Q110" s="361"/>
      <c r="R110" s="361"/>
      <c r="S110" s="361"/>
      <c r="T110" s="361"/>
      <c r="U110" s="361"/>
      <c r="V110" s="361"/>
      <c r="W110" s="361"/>
      <c r="X110" s="361"/>
      <c r="Y110" s="361"/>
      <c r="Z110" s="361"/>
      <c r="AA110" s="361"/>
      <c r="AB110" s="361"/>
      <c r="AC110" s="361"/>
      <c r="AD110" s="361"/>
      <c r="AE110" s="361"/>
      <c r="AF110" s="361"/>
      <c r="AG110" s="361"/>
      <c r="AH110" s="361"/>
      <c r="AI110" s="361"/>
      <c r="AJ110" s="361"/>
      <c r="AK110" s="361"/>
      <c r="AL110" s="361"/>
      <c r="AM110" s="361"/>
      <c r="AN110" s="362"/>
      <c r="AO110" s="88"/>
      <c r="AP110" s="363"/>
      <c r="AQ110" s="364"/>
      <c r="AR110" s="364"/>
      <c r="AS110" s="364"/>
      <c r="AT110" s="364"/>
      <c r="AU110" s="364"/>
      <c r="AV110" s="364"/>
      <c r="AW110" s="364"/>
      <c r="AX110" s="364"/>
      <c r="AY110" s="364"/>
      <c r="AZ110" s="364"/>
      <c r="BA110" s="364"/>
      <c r="BB110" s="364"/>
      <c r="BC110" s="364"/>
      <c r="BD110" s="364"/>
      <c r="BE110" s="364"/>
      <c r="BF110" s="364"/>
      <c r="BG110" s="364"/>
      <c r="BH110" s="364"/>
      <c r="BI110" s="364"/>
      <c r="BJ110" s="364"/>
      <c r="BK110" s="364"/>
      <c r="BL110" s="364"/>
      <c r="BM110" s="364"/>
      <c r="BN110" s="364"/>
      <c r="BO110" s="364"/>
      <c r="BP110" s="364"/>
      <c r="BQ110" s="364"/>
      <c r="BR110" s="364"/>
      <c r="BS110" s="365"/>
      <c r="BT110" s="88"/>
      <c r="BU110" s="256"/>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5"/>
    </row>
    <row r="111" spans="1:103" ht="8.1" customHeight="1" x14ac:dyDescent="0.45">
      <c r="A111" s="309"/>
      <c r="B111" s="310"/>
      <c r="C111" s="310"/>
      <c r="D111" s="310"/>
      <c r="E111" s="310"/>
      <c r="F111" s="310"/>
      <c r="G111" s="310"/>
      <c r="H111" s="310"/>
      <c r="I111" s="311"/>
      <c r="J111" s="29"/>
      <c r="K111" s="62"/>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3"/>
      <c r="AO111" s="88"/>
      <c r="AP111" s="62"/>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3"/>
      <c r="BT111" s="88"/>
      <c r="BU111" s="62"/>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3"/>
    </row>
    <row r="112" spans="1:103" ht="7.5" customHeight="1" x14ac:dyDescent="0.45">
      <c r="A112" s="312"/>
      <c r="B112" s="313"/>
      <c r="C112" s="313"/>
      <c r="D112" s="313"/>
      <c r="E112" s="313"/>
      <c r="F112" s="313"/>
      <c r="G112" s="313"/>
      <c r="H112" s="313"/>
      <c r="I112" s="314"/>
      <c r="J112" s="29"/>
      <c r="K112" s="64"/>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70"/>
      <c r="AO112" s="88"/>
      <c r="AP112" s="66"/>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8"/>
      <c r="BT112" s="88"/>
      <c r="BU112" s="66"/>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8"/>
    </row>
    <row r="113" spans="1:102" ht="12.75" customHeight="1" x14ac:dyDescent="0.45">
      <c r="A113" s="306" t="s">
        <v>5</v>
      </c>
      <c r="B113" s="307"/>
      <c r="C113" s="307"/>
      <c r="D113" s="307"/>
      <c r="E113" s="307"/>
      <c r="F113" s="307"/>
      <c r="G113" s="307"/>
      <c r="H113" s="307"/>
      <c r="I113" s="308"/>
      <c r="J113" s="29"/>
      <c r="K113" s="189" t="s">
        <v>23</v>
      </c>
      <c r="L113" s="190"/>
      <c r="M113" s="191"/>
      <c r="N113" s="189" t="s">
        <v>24</v>
      </c>
      <c r="O113" s="190"/>
      <c r="P113" s="191"/>
      <c r="Q113" s="189" t="s">
        <v>25</v>
      </c>
      <c r="R113" s="190"/>
      <c r="S113" s="191"/>
      <c r="T113" s="189" t="s">
        <v>26</v>
      </c>
      <c r="U113" s="190"/>
      <c r="V113" s="191"/>
      <c r="W113" s="189" t="s">
        <v>27</v>
      </c>
      <c r="X113" s="190"/>
      <c r="Y113" s="191"/>
      <c r="Z113" s="189" t="s">
        <v>28</v>
      </c>
      <c r="AA113" s="190"/>
      <c r="AB113" s="191"/>
      <c r="AC113" s="189" t="s">
        <v>29</v>
      </c>
      <c r="AD113" s="190"/>
      <c r="AE113" s="191"/>
      <c r="AF113" s="189" t="s">
        <v>30</v>
      </c>
      <c r="AG113" s="190"/>
      <c r="AH113" s="191"/>
      <c r="AI113" s="189" t="s">
        <v>31</v>
      </c>
      <c r="AJ113" s="190"/>
      <c r="AK113" s="191"/>
      <c r="AL113" s="189" t="s">
        <v>32</v>
      </c>
      <c r="AM113" s="190"/>
      <c r="AN113" s="191"/>
      <c r="AO113" s="88"/>
      <c r="AP113" s="158" t="s">
        <v>33</v>
      </c>
      <c r="AQ113" s="159"/>
      <c r="AR113" s="159"/>
      <c r="AS113" s="159"/>
      <c r="AT113" s="160"/>
      <c r="AU113" s="158" t="s">
        <v>34</v>
      </c>
      <c r="AV113" s="159"/>
      <c r="AW113" s="159"/>
      <c r="AX113" s="159"/>
      <c r="AY113" s="160"/>
      <c r="AZ113" s="158" t="s">
        <v>35</v>
      </c>
      <c r="BA113" s="159"/>
      <c r="BB113" s="159"/>
      <c r="BC113" s="159"/>
      <c r="BD113" s="160"/>
      <c r="BE113" s="158" t="s">
        <v>179</v>
      </c>
      <c r="BF113" s="159"/>
      <c r="BG113" s="159"/>
      <c r="BH113" s="159"/>
      <c r="BI113" s="160"/>
      <c r="BJ113" s="158" t="s">
        <v>32</v>
      </c>
      <c r="BK113" s="159"/>
      <c r="BL113" s="159"/>
      <c r="BM113" s="159"/>
      <c r="BN113" s="160"/>
      <c r="BO113" s="158" t="s">
        <v>36</v>
      </c>
      <c r="BP113" s="159"/>
      <c r="BQ113" s="159"/>
      <c r="BR113" s="159"/>
      <c r="BS113" s="160"/>
      <c r="BT113" s="88"/>
      <c r="BU113" s="158" t="s">
        <v>37</v>
      </c>
      <c r="BV113" s="159"/>
      <c r="BW113" s="159"/>
      <c r="BX113" s="159"/>
      <c r="BY113" s="159"/>
      <c r="BZ113" s="159"/>
      <c r="CA113" s="159"/>
      <c r="CB113" s="159"/>
      <c r="CC113" s="159"/>
      <c r="CD113" s="160"/>
      <c r="CE113" s="158" t="s">
        <v>38</v>
      </c>
      <c r="CF113" s="159"/>
      <c r="CG113" s="159"/>
      <c r="CH113" s="159"/>
      <c r="CI113" s="159"/>
      <c r="CJ113" s="159"/>
      <c r="CK113" s="159"/>
      <c r="CL113" s="159"/>
      <c r="CM113" s="159"/>
      <c r="CN113" s="160"/>
      <c r="CO113" s="158" t="s">
        <v>11</v>
      </c>
      <c r="CP113" s="159"/>
      <c r="CQ113" s="159"/>
      <c r="CR113" s="159"/>
      <c r="CS113" s="159"/>
      <c r="CT113" s="159"/>
      <c r="CU113" s="159"/>
      <c r="CV113" s="159"/>
      <c r="CW113" s="159"/>
      <c r="CX113" s="160"/>
    </row>
    <row r="114" spans="1:102" ht="12.75" customHeight="1" x14ac:dyDescent="0.45">
      <c r="A114" s="309"/>
      <c r="B114" s="310"/>
      <c r="C114" s="310"/>
      <c r="D114" s="310"/>
      <c r="E114" s="310"/>
      <c r="F114" s="310"/>
      <c r="G114" s="310"/>
      <c r="H114" s="310"/>
      <c r="I114" s="311"/>
      <c r="J114" s="29"/>
      <c r="K114" s="192"/>
      <c r="L114" s="193"/>
      <c r="M114" s="194"/>
      <c r="N114" s="192"/>
      <c r="O114" s="193"/>
      <c r="P114" s="194"/>
      <c r="Q114" s="192"/>
      <c r="R114" s="193"/>
      <c r="S114" s="194"/>
      <c r="T114" s="192"/>
      <c r="U114" s="193"/>
      <c r="V114" s="194"/>
      <c r="W114" s="192"/>
      <c r="X114" s="193"/>
      <c r="Y114" s="194"/>
      <c r="Z114" s="192"/>
      <c r="AA114" s="193"/>
      <c r="AB114" s="194"/>
      <c r="AC114" s="192"/>
      <c r="AD114" s="193"/>
      <c r="AE114" s="194"/>
      <c r="AF114" s="192"/>
      <c r="AG114" s="193"/>
      <c r="AH114" s="194"/>
      <c r="AI114" s="192"/>
      <c r="AJ114" s="193"/>
      <c r="AK114" s="194"/>
      <c r="AL114" s="192"/>
      <c r="AM114" s="193"/>
      <c r="AN114" s="194"/>
      <c r="AO114" s="88"/>
      <c r="AP114" s="161"/>
      <c r="AQ114" s="162"/>
      <c r="AR114" s="162"/>
      <c r="AS114" s="162"/>
      <c r="AT114" s="163"/>
      <c r="AU114" s="161"/>
      <c r="AV114" s="162"/>
      <c r="AW114" s="162"/>
      <c r="AX114" s="162"/>
      <c r="AY114" s="163"/>
      <c r="AZ114" s="161"/>
      <c r="BA114" s="162"/>
      <c r="BB114" s="162"/>
      <c r="BC114" s="162"/>
      <c r="BD114" s="163"/>
      <c r="BE114" s="161"/>
      <c r="BF114" s="162"/>
      <c r="BG114" s="162"/>
      <c r="BH114" s="162"/>
      <c r="BI114" s="163"/>
      <c r="BJ114" s="161"/>
      <c r="BK114" s="162"/>
      <c r="BL114" s="162"/>
      <c r="BM114" s="162"/>
      <c r="BN114" s="163"/>
      <c r="BO114" s="161"/>
      <c r="BP114" s="162"/>
      <c r="BQ114" s="162"/>
      <c r="BR114" s="162"/>
      <c r="BS114" s="163"/>
      <c r="BT114" s="88"/>
      <c r="BU114" s="161"/>
      <c r="BV114" s="162"/>
      <c r="BW114" s="162"/>
      <c r="BX114" s="162"/>
      <c r="BY114" s="162"/>
      <c r="BZ114" s="162"/>
      <c r="CA114" s="162"/>
      <c r="CB114" s="162"/>
      <c r="CC114" s="162"/>
      <c r="CD114" s="163"/>
      <c r="CE114" s="161"/>
      <c r="CF114" s="162"/>
      <c r="CG114" s="162"/>
      <c r="CH114" s="162"/>
      <c r="CI114" s="162"/>
      <c r="CJ114" s="162"/>
      <c r="CK114" s="162"/>
      <c r="CL114" s="162"/>
      <c r="CM114" s="162"/>
      <c r="CN114" s="163"/>
      <c r="CO114" s="161"/>
      <c r="CP114" s="162"/>
      <c r="CQ114" s="162"/>
      <c r="CR114" s="162"/>
      <c r="CS114" s="162"/>
      <c r="CT114" s="162"/>
      <c r="CU114" s="162"/>
      <c r="CV114" s="162"/>
      <c r="CW114" s="162"/>
      <c r="CX114" s="163"/>
    </row>
    <row r="115" spans="1:102" ht="12.75" customHeight="1" x14ac:dyDescent="0.45">
      <c r="A115" s="309"/>
      <c r="B115" s="310"/>
      <c r="C115" s="310"/>
      <c r="D115" s="310"/>
      <c r="E115" s="310"/>
      <c r="F115" s="310"/>
      <c r="G115" s="310"/>
      <c r="H115" s="310"/>
      <c r="I115" s="311"/>
      <c r="J115" s="29"/>
      <c r="K115" s="192"/>
      <c r="L115" s="193"/>
      <c r="M115" s="194"/>
      <c r="N115" s="192"/>
      <c r="O115" s="193"/>
      <c r="P115" s="194"/>
      <c r="Q115" s="192"/>
      <c r="R115" s="193"/>
      <c r="S115" s="194"/>
      <c r="T115" s="192"/>
      <c r="U115" s="193"/>
      <c r="V115" s="194"/>
      <c r="W115" s="192"/>
      <c r="X115" s="193"/>
      <c r="Y115" s="194"/>
      <c r="Z115" s="192"/>
      <c r="AA115" s="193"/>
      <c r="AB115" s="194"/>
      <c r="AC115" s="192"/>
      <c r="AD115" s="193"/>
      <c r="AE115" s="194"/>
      <c r="AF115" s="192"/>
      <c r="AG115" s="193"/>
      <c r="AH115" s="194"/>
      <c r="AI115" s="192"/>
      <c r="AJ115" s="193"/>
      <c r="AK115" s="194"/>
      <c r="AL115" s="192"/>
      <c r="AM115" s="193"/>
      <c r="AN115" s="194"/>
      <c r="AO115" s="88"/>
      <c r="AP115" s="161"/>
      <c r="AQ115" s="162"/>
      <c r="AR115" s="162"/>
      <c r="AS115" s="162"/>
      <c r="AT115" s="163"/>
      <c r="AU115" s="161"/>
      <c r="AV115" s="162"/>
      <c r="AW115" s="162"/>
      <c r="AX115" s="162"/>
      <c r="AY115" s="163"/>
      <c r="AZ115" s="161"/>
      <c r="BA115" s="162"/>
      <c r="BB115" s="162"/>
      <c r="BC115" s="162"/>
      <c r="BD115" s="163"/>
      <c r="BE115" s="161"/>
      <c r="BF115" s="162"/>
      <c r="BG115" s="162"/>
      <c r="BH115" s="162"/>
      <c r="BI115" s="163"/>
      <c r="BJ115" s="161"/>
      <c r="BK115" s="162"/>
      <c r="BL115" s="162"/>
      <c r="BM115" s="162"/>
      <c r="BN115" s="163"/>
      <c r="BO115" s="161"/>
      <c r="BP115" s="162"/>
      <c r="BQ115" s="162"/>
      <c r="BR115" s="162"/>
      <c r="BS115" s="163"/>
      <c r="BT115" s="88"/>
      <c r="BU115" s="161"/>
      <c r="BV115" s="162"/>
      <c r="BW115" s="162"/>
      <c r="BX115" s="162"/>
      <c r="BY115" s="162"/>
      <c r="BZ115" s="162"/>
      <c r="CA115" s="162"/>
      <c r="CB115" s="162"/>
      <c r="CC115" s="162"/>
      <c r="CD115" s="163"/>
      <c r="CE115" s="161"/>
      <c r="CF115" s="162"/>
      <c r="CG115" s="162"/>
      <c r="CH115" s="162"/>
      <c r="CI115" s="162"/>
      <c r="CJ115" s="162"/>
      <c r="CK115" s="162"/>
      <c r="CL115" s="162"/>
      <c r="CM115" s="162"/>
      <c r="CN115" s="163"/>
      <c r="CO115" s="161"/>
      <c r="CP115" s="162"/>
      <c r="CQ115" s="162"/>
      <c r="CR115" s="162"/>
      <c r="CS115" s="162"/>
      <c r="CT115" s="162"/>
      <c r="CU115" s="162"/>
      <c r="CV115" s="162"/>
      <c r="CW115" s="162"/>
      <c r="CX115" s="163"/>
    </row>
    <row r="116" spans="1:102" ht="12.75" customHeight="1" x14ac:dyDescent="0.45">
      <c r="A116" s="309"/>
      <c r="B116" s="310"/>
      <c r="C116" s="310"/>
      <c r="D116" s="310"/>
      <c r="E116" s="310"/>
      <c r="F116" s="310"/>
      <c r="G116" s="310"/>
      <c r="H116" s="310"/>
      <c r="I116" s="311"/>
      <c r="J116" s="29"/>
      <c r="K116" s="192"/>
      <c r="L116" s="193"/>
      <c r="M116" s="194"/>
      <c r="N116" s="192"/>
      <c r="O116" s="193"/>
      <c r="P116" s="194"/>
      <c r="Q116" s="192"/>
      <c r="R116" s="193"/>
      <c r="S116" s="194"/>
      <c r="T116" s="192"/>
      <c r="U116" s="193"/>
      <c r="V116" s="194"/>
      <c r="W116" s="192"/>
      <c r="X116" s="193"/>
      <c r="Y116" s="194"/>
      <c r="Z116" s="192"/>
      <c r="AA116" s="193"/>
      <c r="AB116" s="194"/>
      <c r="AC116" s="192"/>
      <c r="AD116" s="193"/>
      <c r="AE116" s="194"/>
      <c r="AF116" s="192"/>
      <c r="AG116" s="193"/>
      <c r="AH116" s="194"/>
      <c r="AI116" s="192"/>
      <c r="AJ116" s="193"/>
      <c r="AK116" s="194"/>
      <c r="AL116" s="192"/>
      <c r="AM116" s="193"/>
      <c r="AN116" s="194"/>
      <c r="AO116" s="88"/>
      <c r="AP116" s="161"/>
      <c r="AQ116" s="162"/>
      <c r="AR116" s="162"/>
      <c r="AS116" s="162"/>
      <c r="AT116" s="163"/>
      <c r="AU116" s="161"/>
      <c r="AV116" s="162"/>
      <c r="AW116" s="162"/>
      <c r="AX116" s="162"/>
      <c r="AY116" s="163"/>
      <c r="AZ116" s="161"/>
      <c r="BA116" s="162"/>
      <c r="BB116" s="162"/>
      <c r="BC116" s="162"/>
      <c r="BD116" s="163"/>
      <c r="BE116" s="161"/>
      <c r="BF116" s="162"/>
      <c r="BG116" s="162"/>
      <c r="BH116" s="162"/>
      <c r="BI116" s="163"/>
      <c r="BJ116" s="161"/>
      <c r="BK116" s="162"/>
      <c r="BL116" s="162"/>
      <c r="BM116" s="162"/>
      <c r="BN116" s="163"/>
      <c r="BO116" s="161"/>
      <c r="BP116" s="162"/>
      <c r="BQ116" s="162"/>
      <c r="BR116" s="162"/>
      <c r="BS116" s="163"/>
      <c r="BT116" s="88"/>
      <c r="BU116" s="161"/>
      <c r="BV116" s="162"/>
      <c r="BW116" s="162"/>
      <c r="BX116" s="162"/>
      <c r="BY116" s="162"/>
      <c r="BZ116" s="162"/>
      <c r="CA116" s="162"/>
      <c r="CB116" s="162"/>
      <c r="CC116" s="162"/>
      <c r="CD116" s="163"/>
      <c r="CE116" s="161"/>
      <c r="CF116" s="162"/>
      <c r="CG116" s="162"/>
      <c r="CH116" s="162"/>
      <c r="CI116" s="162"/>
      <c r="CJ116" s="162"/>
      <c r="CK116" s="162"/>
      <c r="CL116" s="162"/>
      <c r="CM116" s="162"/>
      <c r="CN116" s="163"/>
      <c r="CO116" s="161"/>
      <c r="CP116" s="162"/>
      <c r="CQ116" s="162"/>
      <c r="CR116" s="162"/>
      <c r="CS116" s="162"/>
      <c r="CT116" s="162"/>
      <c r="CU116" s="162"/>
      <c r="CV116" s="162"/>
      <c r="CW116" s="162"/>
      <c r="CX116" s="163"/>
    </row>
    <row r="117" spans="1:102" ht="12.75" customHeight="1" x14ac:dyDescent="0.45">
      <c r="A117" s="312"/>
      <c r="B117" s="313"/>
      <c r="C117" s="313"/>
      <c r="D117" s="313"/>
      <c r="E117" s="313"/>
      <c r="F117" s="313"/>
      <c r="G117" s="313"/>
      <c r="H117" s="313"/>
      <c r="I117" s="314"/>
      <c r="J117" s="29"/>
      <c r="K117" s="195"/>
      <c r="L117" s="196"/>
      <c r="M117" s="197"/>
      <c r="N117" s="195"/>
      <c r="O117" s="196"/>
      <c r="P117" s="197"/>
      <c r="Q117" s="195"/>
      <c r="R117" s="196"/>
      <c r="S117" s="197"/>
      <c r="T117" s="195"/>
      <c r="U117" s="196"/>
      <c r="V117" s="197"/>
      <c r="W117" s="195"/>
      <c r="X117" s="196"/>
      <c r="Y117" s="197"/>
      <c r="Z117" s="195"/>
      <c r="AA117" s="196"/>
      <c r="AB117" s="197"/>
      <c r="AC117" s="195"/>
      <c r="AD117" s="196"/>
      <c r="AE117" s="197"/>
      <c r="AF117" s="195"/>
      <c r="AG117" s="196"/>
      <c r="AH117" s="197"/>
      <c r="AI117" s="195"/>
      <c r="AJ117" s="196"/>
      <c r="AK117" s="197"/>
      <c r="AL117" s="195"/>
      <c r="AM117" s="196"/>
      <c r="AN117" s="197"/>
      <c r="AO117" s="88"/>
      <c r="AP117" s="164"/>
      <c r="AQ117" s="165"/>
      <c r="AR117" s="165"/>
      <c r="AS117" s="165"/>
      <c r="AT117" s="166"/>
      <c r="AU117" s="164"/>
      <c r="AV117" s="165"/>
      <c r="AW117" s="165"/>
      <c r="AX117" s="165"/>
      <c r="AY117" s="166"/>
      <c r="AZ117" s="164"/>
      <c r="BA117" s="165"/>
      <c r="BB117" s="165"/>
      <c r="BC117" s="165"/>
      <c r="BD117" s="166"/>
      <c r="BE117" s="164"/>
      <c r="BF117" s="165"/>
      <c r="BG117" s="165"/>
      <c r="BH117" s="165"/>
      <c r="BI117" s="166"/>
      <c r="BJ117" s="164"/>
      <c r="BK117" s="165"/>
      <c r="BL117" s="165"/>
      <c r="BM117" s="165"/>
      <c r="BN117" s="166"/>
      <c r="BO117" s="164"/>
      <c r="BP117" s="165"/>
      <c r="BQ117" s="165"/>
      <c r="BR117" s="165"/>
      <c r="BS117" s="166"/>
      <c r="BT117" s="88"/>
      <c r="BU117" s="164"/>
      <c r="BV117" s="165"/>
      <c r="BW117" s="165"/>
      <c r="BX117" s="165"/>
      <c r="BY117" s="165"/>
      <c r="BZ117" s="165"/>
      <c r="CA117" s="165"/>
      <c r="CB117" s="165"/>
      <c r="CC117" s="165"/>
      <c r="CD117" s="166"/>
      <c r="CE117" s="164"/>
      <c r="CF117" s="165"/>
      <c r="CG117" s="165"/>
      <c r="CH117" s="165"/>
      <c r="CI117" s="165"/>
      <c r="CJ117" s="165"/>
      <c r="CK117" s="165"/>
      <c r="CL117" s="165"/>
      <c r="CM117" s="165"/>
      <c r="CN117" s="166"/>
      <c r="CO117" s="164"/>
      <c r="CP117" s="165"/>
      <c r="CQ117" s="165"/>
      <c r="CR117" s="165"/>
      <c r="CS117" s="165"/>
      <c r="CT117" s="165"/>
      <c r="CU117" s="165"/>
      <c r="CV117" s="165"/>
      <c r="CW117" s="165"/>
      <c r="CX117" s="166"/>
    </row>
    <row r="118" spans="1:102" ht="12.75" customHeight="1" x14ac:dyDescent="0.45">
      <c r="A118" s="306" t="s">
        <v>16</v>
      </c>
      <c r="B118" s="307"/>
      <c r="C118" s="307"/>
      <c r="D118" s="307"/>
      <c r="E118" s="307"/>
      <c r="F118" s="307"/>
      <c r="G118" s="307"/>
      <c r="H118" s="307"/>
      <c r="I118" s="308"/>
      <c r="J118" s="29"/>
      <c r="K118" s="351">
        <v>1321</v>
      </c>
      <c r="L118" s="352"/>
      <c r="M118" s="353"/>
      <c r="N118" s="351">
        <v>479</v>
      </c>
      <c r="O118" s="352"/>
      <c r="P118" s="353"/>
      <c r="Q118" s="351">
        <v>50</v>
      </c>
      <c r="R118" s="352"/>
      <c r="S118" s="353"/>
      <c r="T118" s="351">
        <v>30</v>
      </c>
      <c r="U118" s="352"/>
      <c r="V118" s="353"/>
      <c r="W118" s="351">
        <v>33</v>
      </c>
      <c r="X118" s="352"/>
      <c r="Y118" s="353"/>
      <c r="Z118" s="351">
        <v>40</v>
      </c>
      <c r="AA118" s="352"/>
      <c r="AB118" s="353"/>
      <c r="AC118" s="351">
        <v>37</v>
      </c>
      <c r="AD118" s="352"/>
      <c r="AE118" s="353"/>
      <c r="AF118" s="351">
        <v>198</v>
      </c>
      <c r="AG118" s="352"/>
      <c r="AH118" s="353"/>
      <c r="AI118" s="351">
        <v>476</v>
      </c>
      <c r="AJ118" s="352"/>
      <c r="AK118" s="353"/>
      <c r="AL118" s="351">
        <v>65</v>
      </c>
      <c r="AM118" s="352"/>
      <c r="AN118" s="353"/>
      <c r="AO118" s="91"/>
      <c r="AP118" s="276">
        <v>723</v>
      </c>
      <c r="AQ118" s="277"/>
      <c r="AR118" s="277"/>
      <c r="AS118" s="277"/>
      <c r="AT118" s="278"/>
      <c r="AU118" s="276">
        <v>110</v>
      </c>
      <c r="AV118" s="277"/>
      <c r="AW118" s="277"/>
      <c r="AX118" s="277"/>
      <c r="AY118" s="278"/>
      <c r="AZ118" s="276">
        <v>289</v>
      </c>
      <c r="BA118" s="277"/>
      <c r="BB118" s="277"/>
      <c r="BC118" s="277"/>
      <c r="BD118" s="278"/>
      <c r="BE118" s="276">
        <v>1168</v>
      </c>
      <c r="BF118" s="277"/>
      <c r="BG118" s="277"/>
      <c r="BH118" s="277"/>
      <c r="BI118" s="278"/>
      <c r="BJ118" s="276">
        <v>609</v>
      </c>
      <c r="BK118" s="277"/>
      <c r="BL118" s="277"/>
      <c r="BM118" s="277"/>
      <c r="BN118" s="278"/>
      <c r="BO118" s="276">
        <v>287</v>
      </c>
      <c r="BP118" s="277"/>
      <c r="BQ118" s="277"/>
      <c r="BR118" s="277"/>
      <c r="BS118" s="278"/>
      <c r="BT118" s="92"/>
      <c r="BU118" s="276">
        <v>740</v>
      </c>
      <c r="BV118" s="277"/>
      <c r="BW118" s="277"/>
      <c r="BX118" s="277"/>
      <c r="BY118" s="277"/>
      <c r="BZ118" s="277"/>
      <c r="CA118" s="277"/>
      <c r="CB118" s="277"/>
      <c r="CC118" s="277"/>
      <c r="CD118" s="278"/>
      <c r="CE118" s="276">
        <v>756</v>
      </c>
      <c r="CF118" s="277"/>
      <c r="CG118" s="277"/>
      <c r="CH118" s="277"/>
      <c r="CI118" s="277"/>
      <c r="CJ118" s="277"/>
      <c r="CK118" s="277"/>
      <c r="CL118" s="277"/>
      <c r="CM118" s="277"/>
      <c r="CN118" s="278"/>
      <c r="CO118" s="276">
        <v>279</v>
      </c>
      <c r="CP118" s="277"/>
      <c r="CQ118" s="277"/>
      <c r="CR118" s="277"/>
      <c r="CS118" s="277"/>
      <c r="CT118" s="277"/>
      <c r="CU118" s="277"/>
      <c r="CV118" s="277"/>
      <c r="CW118" s="277"/>
      <c r="CX118" s="278"/>
    </row>
    <row r="119" spans="1:102" ht="12.75" customHeight="1" x14ac:dyDescent="0.45">
      <c r="A119" s="309"/>
      <c r="B119" s="310"/>
      <c r="C119" s="310"/>
      <c r="D119" s="310"/>
      <c r="E119" s="310"/>
      <c r="F119" s="310"/>
      <c r="G119" s="310"/>
      <c r="H119" s="310"/>
      <c r="I119" s="311"/>
      <c r="J119" s="29"/>
      <c r="K119" s="354"/>
      <c r="L119" s="355"/>
      <c r="M119" s="356"/>
      <c r="N119" s="354"/>
      <c r="O119" s="355"/>
      <c r="P119" s="356"/>
      <c r="Q119" s="354"/>
      <c r="R119" s="355"/>
      <c r="S119" s="356"/>
      <c r="T119" s="354"/>
      <c r="U119" s="355"/>
      <c r="V119" s="356"/>
      <c r="W119" s="354"/>
      <c r="X119" s="355"/>
      <c r="Y119" s="356"/>
      <c r="Z119" s="354"/>
      <c r="AA119" s="355"/>
      <c r="AB119" s="356"/>
      <c r="AC119" s="354"/>
      <c r="AD119" s="355"/>
      <c r="AE119" s="356"/>
      <c r="AF119" s="354"/>
      <c r="AG119" s="355"/>
      <c r="AH119" s="356"/>
      <c r="AI119" s="354"/>
      <c r="AJ119" s="355"/>
      <c r="AK119" s="356"/>
      <c r="AL119" s="354"/>
      <c r="AM119" s="355"/>
      <c r="AN119" s="356"/>
      <c r="AO119" s="91"/>
      <c r="AP119" s="279"/>
      <c r="AQ119" s="280"/>
      <c r="AR119" s="280"/>
      <c r="AS119" s="280"/>
      <c r="AT119" s="281"/>
      <c r="AU119" s="279"/>
      <c r="AV119" s="280"/>
      <c r="AW119" s="280"/>
      <c r="AX119" s="280"/>
      <c r="AY119" s="281"/>
      <c r="AZ119" s="279"/>
      <c r="BA119" s="280"/>
      <c r="BB119" s="280"/>
      <c r="BC119" s="280"/>
      <c r="BD119" s="281"/>
      <c r="BE119" s="279"/>
      <c r="BF119" s="280"/>
      <c r="BG119" s="280"/>
      <c r="BH119" s="280"/>
      <c r="BI119" s="281"/>
      <c r="BJ119" s="279"/>
      <c r="BK119" s="280"/>
      <c r="BL119" s="280"/>
      <c r="BM119" s="280"/>
      <c r="BN119" s="281"/>
      <c r="BO119" s="279"/>
      <c r="BP119" s="280"/>
      <c r="BQ119" s="280"/>
      <c r="BR119" s="280"/>
      <c r="BS119" s="281"/>
      <c r="BT119" s="92"/>
      <c r="BU119" s="279"/>
      <c r="BV119" s="280"/>
      <c r="BW119" s="280"/>
      <c r="BX119" s="280"/>
      <c r="BY119" s="280"/>
      <c r="BZ119" s="280"/>
      <c r="CA119" s="280"/>
      <c r="CB119" s="280"/>
      <c r="CC119" s="280"/>
      <c r="CD119" s="281"/>
      <c r="CE119" s="279"/>
      <c r="CF119" s="280"/>
      <c r="CG119" s="280"/>
      <c r="CH119" s="280"/>
      <c r="CI119" s="280"/>
      <c r="CJ119" s="280"/>
      <c r="CK119" s="280"/>
      <c r="CL119" s="280"/>
      <c r="CM119" s="280"/>
      <c r="CN119" s="281"/>
      <c r="CO119" s="279"/>
      <c r="CP119" s="280"/>
      <c r="CQ119" s="280"/>
      <c r="CR119" s="280"/>
      <c r="CS119" s="280"/>
      <c r="CT119" s="280"/>
      <c r="CU119" s="280"/>
      <c r="CV119" s="280"/>
      <c r="CW119" s="280"/>
      <c r="CX119" s="281"/>
    </row>
    <row r="120" spans="1:102" ht="12.75" customHeight="1" x14ac:dyDescent="0.45">
      <c r="A120" s="309"/>
      <c r="B120" s="310"/>
      <c r="C120" s="310"/>
      <c r="D120" s="310"/>
      <c r="E120" s="310"/>
      <c r="F120" s="310"/>
      <c r="G120" s="310"/>
      <c r="H120" s="310"/>
      <c r="I120" s="311"/>
      <c r="J120" s="29"/>
      <c r="K120" s="354"/>
      <c r="L120" s="355"/>
      <c r="M120" s="356"/>
      <c r="N120" s="354"/>
      <c r="O120" s="355"/>
      <c r="P120" s="356"/>
      <c r="Q120" s="354"/>
      <c r="R120" s="355"/>
      <c r="S120" s="356"/>
      <c r="T120" s="354"/>
      <c r="U120" s="355"/>
      <c r="V120" s="356"/>
      <c r="W120" s="354"/>
      <c r="X120" s="355"/>
      <c r="Y120" s="356"/>
      <c r="Z120" s="354"/>
      <c r="AA120" s="355"/>
      <c r="AB120" s="356"/>
      <c r="AC120" s="354"/>
      <c r="AD120" s="355"/>
      <c r="AE120" s="356"/>
      <c r="AF120" s="354"/>
      <c r="AG120" s="355"/>
      <c r="AH120" s="356"/>
      <c r="AI120" s="354"/>
      <c r="AJ120" s="355"/>
      <c r="AK120" s="356"/>
      <c r="AL120" s="354"/>
      <c r="AM120" s="355"/>
      <c r="AN120" s="356"/>
      <c r="AO120" s="91"/>
      <c r="AP120" s="279"/>
      <c r="AQ120" s="280"/>
      <c r="AR120" s="280"/>
      <c r="AS120" s="280"/>
      <c r="AT120" s="281"/>
      <c r="AU120" s="279"/>
      <c r="AV120" s="280"/>
      <c r="AW120" s="280"/>
      <c r="AX120" s="280"/>
      <c r="AY120" s="281"/>
      <c r="AZ120" s="279"/>
      <c r="BA120" s="280"/>
      <c r="BB120" s="280"/>
      <c r="BC120" s="280"/>
      <c r="BD120" s="281"/>
      <c r="BE120" s="279"/>
      <c r="BF120" s="280"/>
      <c r="BG120" s="280"/>
      <c r="BH120" s="280"/>
      <c r="BI120" s="281"/>
      <c r="BJ120" s="279"/>
      <c r="BK120" s="280"/>
      <c r="BL120" s="280"/>
      <c r="BM120" s="280"/>
      <c r="BN120" s="281"/>
      <c r="BO120" s="279"/>
      <c r="BP120" s="280"/>
      <c r="BQ120" s="280"/>
      <c r="BR120" s="280"/>
      <c r="BS120" s="281"/>
      <c r="BT120" s="92"/>
      <c r="BU120" s="279"/>
      <c r="BV120" s="280"/>
      <c r="BW120" s="280"/>
      <c r="BX120" s="280"/>
      <c r="BY120" s="280"/>
      <c r="BZ120" s="280"/>
      <c r="CA120" s="280"/>
      <c r="CB120" s="280"/>
      <c r="CC120" s="280"/>
      <c r="CD120" s="281"/>
      <c r="CE120" s="279"/>
      <c r="CF120" s="280"/>
      <c r="CG120" s="280"/>
      <c r="CH120" s="280"/>
      <c r="CI120" s="280"/>
      <c r="CJ120" s="280"/>
      <c r="CK120" s="280"/>
      <c r="CL120" s="280"/>
      <c r="CM120" s="280"/>
      <c r="CN120" s="281"/>
      <c r="CO120" s="279"/>
      <c r="CP120" s="280"/>
      <c r="CQ120" s="280"/>
      <c r="CR120" s="280"/>
      <c r="CS120" s="280"/>
      <c r="CT120" s="280"/>
      <c r="CU120" s="280"/>
      <c r="CV120" s="280"/>
      <c r="CW120" s="280"/>
      <c r="CX120" s="281"/>
    </row>
    <row r="121" spans="1:102" ht="12.75" customHeight="1" x14ac:dyDescent="0.45">
      <c r="A121" s="312"/>
      <c r="B121" s="313"/>
      <c r="C121" s="313"/>
      <c r="D121" s="313"/>
      <c r="E121" s="313"/>
      <c r="F121" s="313"/>
      <c r="G121" s="313"/>
      <c r="H121" s="313"/>
      <c r="I121" s="314"/>
      <c r="J121" s="29"/>
      <c r="K121" s="357"/>
      <c r="L121" s="358"/>
      <c r="M121" s="359"/>
      <c r="N121" s="357"/>
      <c r="O121" s="358"/>
      <c r="P121" s="359"/>
      <c r="Q121" s="357"/>
      <c r="R121" s="358"/>
      <c r="S121" s="359"/>
      <c r="T121" s="357"/>
      <c r="U121" s="358"/>
      <c r="V121" s="359"/>
      <c r="W121" s="357"/>
      <c r="X121" s="358"/>
      <c r="Y121" s="359"/>
      <c r="Z121" s="357"/>
      <c r="AA121" s="358"/>
      <c r="AB121" s="359"/>
      <c r="AC121" s="357"/>
      <c r="AD121" s="358"/>
      <c r="AE121" s="359"/>
      <c r="AF121" s="357"/>
      <c r="AG121" s="358"/>
      <c r="AH121" s="359"/>
      <c r="AI121" s="357"/>
      <c r="AJ121" s="358"/>
      <c r="AK121" s="359"/>
      <c r="AL121" s="357"/>
      <c r="AM121" s="358"/>
      <c r="AN121" s="359"/>
      <c r="AO121" s="91"/>
      <c r="AP121" s="282"/>
      <c r="AQ121" s="283"/>
      <c r="AR121" s="283"/>
      <c r="AS121" s="283"/>
      <c r="AT121" s="284"/>
      <c r="AU121" s="282"/>
      <c r="AV121" s="283"/>
      <c r="AW121" s="283"/>
      <c r="AX121" s="283"/>
      <c r="AY121" s="284"/>
      <c r="AZ121" s="282"/>
      <c r="BA121" s="283"/>
      <c r="BB121" s="283"/>
      <c r="BC121" s="283"/>
      <c r="BD121" s="284"/>
      <c r="BE121" s="282"/>
      <c r="BF121" s="283"/>
      <c r="BG121" s="283"/>
      <c r="BH121" s="283"/>
      <c r="BI121" s="284"/>
      <c r="BJ121" s="282"/>
      <c r="BK121" s="283"/>
      <c r="BL121" s="283"/>
      <c r="BM121" s="283"/>
      <c r="BN121" s="284"/>
      <c r="BO121" s="282"/>
      <c r="BP121" s="283"/>
      <c r="BQ121" s="283"/>
      <c r="BR121" s="283"/>
      <c r="BS121" s="284"/>
      <c r="BT121" s="92"/>
      <c r="BU121" s="282"/>
      <c r="BV121" s="283"/>
      <c r="BW121" s="283"/>
      <c r="BX121" s="283"/>
      <c r="BY121" s="283"/>
      <c r="BZ121" s="283"/>
      <c r="CA121" s="283"/>
      <c r="CB121" s="283"/>
      <c r="CC121" s="283"/>
      <c r="CD121" s="284"/>
      <c r="CE121" s="282"/>
      <c r="CF121" s="283"/>
      <c r="CG121" s="283"/>
      <c r="CH121" s="283"/>
      <c r="CI121" s="283"/>
      <c r="CJ121" s="283"/>
      <c r="CK121" s="283"/>
      <c r="CL121" s="283"/>
      <c r="CM121" s="283"/>
      <c r="CN121" s="284"/>
      <c r="CO121" s="282"/>
      <c r="CP121" s="283"/>
      <c r="CQ121" s="283"/>
      <c r="CR121" s="283"/>
      <c r="CS121" s="283"/>
      <c r="CT121" s="283"/>
      <c r="CU121" s="283"/>
      <c r="CV121" s="283"/>
      <c r="CW121" s="283"/>
      <c r="CX121" s="284"/>
    </row>
    <row r="122" spans="1:102" ht="12.75" customHeight="1" x14ac:dyDescent="0.45">
      <c r="A122" s="306" t="s">
        <v>17</v>
      </c>
      <c r="B122" s="307"/>
      <c r="C122" s="307"/>
      <c r="D122" s="307"/>
      <c r="E122" s="307"/>
      <c r="F122" s="307"/>
      <c r="G122" s="307"/>
      <c r="H122" s="307"/>
      <c r="I122" s="308"/>
      <c r="J122" s="29"/>
      <c r="K122" s="341" t="s">
        <v>169</v>
      </c>
      <c r="L122" s="341"/>
      <c r="M122" s="341"/>
      <c r="N122" s="341" t="s">
        <v>169</v>
      </c>
      <c r="O122" s="341"/>
      <c r="P122" s="341"/>
      <c r="Q122" s="341" t="s">
        <v>169</v>
      </c>
      <c r="R122" s="341"/>
      <c r="S122" s="341"/>
      <c r="T122" s="341" t="s">
        <v>169</v>
      </c>
      <c r="U122" s="341"/>
      <c r="V122" s="341"/>
      <c r="W122" s="341" t="s">
        <v>169</v>
      </c>
      <c r="X122" s="341"/>
      <c r="Y122" s="341"/>
      <c r="Z122" s="341" t="s">
        <v>169</v>
      </c>
      <c r="AA122" s="341"/>
      <c r="AB122" s="341"/>
      <c r="AC122" s="341" t="s">
        <v>169</v>
      </c>
      <c r="AD122" s="341"/>
      <c r="AE122" s="341"/>
      <c r="AF122" s="341" t="s">
        <v>169</v>
      </c>
      <c r="AG122" s="341"/>
      <c r="AH122" s="341"/>
      <c r="AI122" s="341" t="s">
        <v>169</v>
      </c>
      <c r="AJ122" s="341"/>
      <c r="AK122" s="341"/>
      <c r="AL122" s="342" t="s">
        <v>169</v>
      </c>
      <c r="AM122" s="343"/>
      <c r="AN122" s="344"/>
      <c r="AO122" s="93"/>
      <c r="AP122" s="177" t="s">
        <v>169</v>
      </c>
      <c r="AQ122" s="177"/>
      <c r="AR122" s="177"/>
      <c r="AS122" s="177"/>
      <c r="AT122" s="177"/>
      <c r="AU122" s="177" t="s">
        <v>19</v>
      </c>
      <c r="AV122" s="177"/>
      <c r="AW122" s="177"/>
      <c r="AX122" s="177"/>
      <c r="AY122" s="177"/>
      <c r="AZ122" s="177" t="s">
        <v>19</v>
      </c>
      <c r="BA122" s="177"/>
      <c r="BB122" s="177"/>
      <c r="BC122" s="177"/>
      <c r="BD122" s="177"/>
      <c r="BE122" s="177" t="s">
        <v>19</v>
      </c>
      <c r="BF122" s="177"/>
      <c r="BG122" s="177"/>
      <c r="BH122" s="177"/>
      <c r="BI122" s="177"/>
      <c r="BJ122" s="177" t="s">
        <v>19</v>
      </c>
      <c r="BK122" s="177"/>
      <c r="BL122" s="177"/>
      <c r="BM122" s="177"/>
      <c r="BN122" s="177"/>
      <c r="BO122" s="177" t="s">
        <v>19</v>
      </c>
      <c r="BP122" s="177"/>
      <c r="BQ122" s="177"/>
      <c r="BR122" s="177"/>
      <c r="BS122" s="177"/>
      <c r="BT122" s="94"/>
      <c r="BU122" s="168">
        <f>BU118/1775</f>
        <v>0.41690140845070423</v>
      </c>
      <c r="BV122" s="169"/>
      <c r="BW122" s="169"/>
      <c r="BX122" s="169"/>
      <c r="BY122" s="169"/>
      <c r="BZ122" s="169"/>
      <c r="CA122" s="169"/>
      <c r="CB122" s="169"/>
      <c r="CC122" s="169"/>
      <c r="CD122" s="170"/>
      <c r="CE122" s="168">
        <f t="shared" ref="CE122" si="9">CE118/1775</f>
        <v>0.4259154929577465</v>
      </c>
      <c r="CF122" s="169"/>
      <c r="CG122" s="169"/>
      <c r="CH122" s="169"/>
      <c r="CI122" s="169"/>
      <c r="CJ122" s="169"/>
      <c r="CK122" s="169"/>
      <c r="CL122" s="169"/>
      <c r="CM122" s="169"/>
      <c r="CN122" s="170"/>
      <c r="CO122" s="168">
        <f t="shared" ref="CO122" si="10">CO118/1775</f>
        <v>0.1571830985915493</v>
      </c>
      <c r="CP122" s="169"/>
      <c r="CQ122" s="169"/>
      <c r="CR122" s="169"/>
      <c r="CS122" s="169"/>
      <c r="CT122" s="169"/>
      <c r="CU122" s="169"/>
      <c r="CV122" s="169"/>
      <c r="CW122" s="169"/>
      <c r="CX122" s="170"/>
    </row>
    <row r="123" spans="1:102" ht="12.75" customHeight="1" x14ac:dyDescent="0.45">
      <c r="A123" s="309"/>
      <c r="B123" s="310"/>
      <c r="C123" s="310"/>
      <c r="D123" s="310"/>
      <c r="E123" s="310"/>
      <c r="F123" s="310"/>
      <c r="G123" s="310"/>
      <c r="H123" s="310"/>
      <c r="I123" s="311"/>
      <c r="J123" s="29"/>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c r="AK123" s="341"/>
      <c r="AL123" s="345"/>
      <c r="AM123" s="346"/>
      <c r="AN123" s="347"/>
      <c r="AO123" s="93"/>
      <c r="AP123" s="177"/>
      <c r="AQ123" s="177"/>
      <c r="AR123" s="177"/>
      <c r="AS123" s="177"/>
      <c r="AT123" s="177"/>
      <c r="AU123" s="177"/>
      <c r="AV123" s="177"/>
      <c r="AW123" s="177"/>
      <c r="AX123" s="177"/>
      <c r="AY123" s="177"/>
      <c r="AZ123" s="177"/>
      <c r="BA123" s="177"/>
      <c r="BB123" s="177"/>
      <c r="BC123" s="177"/>
      <c r="BD123" s="177"/>
      <c r="BE123" s="177"/>
      <c r="BF123" s="177"/>
      <c r="BG123" s="177"/>
      <c r="BH123" s="177"/>
      <c r="BI123" s="177"/>
      <c r="BJ123" s="177"/>
      <c r="BK123" s="177"/>
      <c r="BL123" s="177"/>
      <c r="BM123" s="177"/>
      <c r="BN123" s="177"/>
      <c r="BO123" s="177"/>
      <c r="BP123" s="177"/>
      <c r="BQ123" s="177"/>
      <c r="BR123" s="177"/>
      <c r="BS123" s="177"/>
      <c r="BT123" s="94"/>
      <c r="BU123" s="171"/>
      <c r="BV123" s="172"/>
      <c r="BW123" s="172"/>
      <c r="BX123" s="172"/>
      <c r="BY123" s="172"/>
      <c r="BZ123" s="172"/>
      <c r="CA123" s="172"/>
      <c r="CB123" s="172"/>
      <c r="CC123" s="172"/>
      <c r="CD123" s="173"/>
      <c r="CE123" s="171"/>
      <c r="CF123" s="172"/>
      <c r="CG123" s="172"/>
      <c r="CH123" s="172"/>
      <c r="CI123" s="172"/>
      <c r="CJ123" s="172"/>
      <c r="CK123" s="172"/>
      <c r="CL123" s="172"/>
      <c r="CM123" s="172"/>
      <c r="CN123" s="173"/>
      <c r="CO123" s="171"/>
      <c r="CP123" s="172"/>
      <c r="CQ123" s="172"/>
      <c r="CR123" s="172"/>
      <c r="CS123" s="172"/>
      <c r="CT123" s="172"/>
      <c r="CU123" s="172"/>
      <c r="CV123" s="172"/>
      <c r="CW123" s="172"/>
      <c r="CX123" s="173"/>
    </row>
    <row r="124" spans="1:102" ht="12.75" customHeight="1" x14ac:dyDescent="0.45">
      <c r="A124" s="309"/>
      <c r="B124" s="310"/>
      <c r="C124" s="310"/>
      <c r="D124" s="310"/>
      <c r="E124" s="310"/>
      <c r="F124" s="310"/>
      <c r="G124" s="310"/>
      <c r="H124" s="310"/>
      <c r="I124" s="311"/>
      <c r="J124" s="29"/>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c r="AK124" s="341"/>
      <c r="AL124" s="345"/>
      <c r="AM124" s="346"/>
      <c r="AN124" s="347"/>
      <c r="AO124" s="93"/>
      <c r="AP124" s="177"/>
      <c r="AQ124" s="177"/>
      <c r="AR124" s="177"/>
      <c r="AS124" s="177"/>
      <c r="AT124" s="177"/>
      <c r="AU124" s="177"/>
      <c r="AV124" s="177"/>
      <c r="AW124" s="177"/>
      <c r="AX124" s="177"/>
      <c r="AY124" s="177"/>
      <c r="AZ124" s="177"/>
      <c r="BA124" s="177"/>
      <c r="BB124" s="177"/>
      <c r="BC124" s="177"/>
      <c r="BD124" s="177"/>
      <c r="BE124" s="177"/>
      <c r="BF124" s="177"/>
      <c r="BG124" s="177"/>
      <c r="BH124" s="177"/>
      <c r="BI124" s="177"/>
      <c r="BJ124" s="177"/>
      <c r="BK124" s="177"/>
      <c r="BL124" s="177"/>
      <c r="BM124" s="177"/>
      <c r="BN124" s="177"/>
      <c r="BO124" s="177"/>
      <c r="BP124" s="177"/>
      <c r="BQ124" s="177"/>
      <c r="BR124" s="177"/>
      <c r="BS124" s="177"/>
      <c r="BT124" s="89"/>
      <c r="BU124" s="171"/>
      <c r="BV124" s="172"/>
      <c r="BW124" s="172"/>
      <c r="BX124" s="172"/>
      <c r="BY124" s="172"/>
      <c r="BZ124" s="172"/>
      <c r="CA124" s="172"/>
      <c r="CB124" s="172"/>
      <c r="CC124" s="172"/>
      <c r="CD124" s="173"/>
      <c r="CE124" s="171"/>
      <c r="CF124" s="172"/>
      <c r="CG124" s="172"/>
      <c r="CH124" s="172"/>
      <c r="CI124" s="172"/>
      <c r="CJ124" s="172"/>
      <c r="CK124" s="172"/>
      <c r="CL124" s="172"/>
      <c r="CM124" s="172"/>
      <c r="CN124" s="173"/>
      <c r="CO124" s="171"/>
      <c r="CP124" s="172"/>
      <c r="CQ124" s="172"/>
      <c r="CR124" s="172"/>
      <c r="CS124" s="172"/>
      <c r="CT124" s="172"/>
      <c r="CU124" s="172"/>
      <c r="CV124" s="172"/>
      <c r="CW124" s="172"/>
      <c r="CX124" s="173"/>
    </row>
    <row r="125" spans="1:102" ht="12.75" customHeight="1" x14ac:dyDescent="0.45">
      <c r="A125" s="312"/>
      <c r="B125" s="313"/>
      <c r="C125" s="313"/>
      <c r="D125" s="313"/>
      <c r="E125" s="313"/>
      <c r="F125" s="313"/>
      <c r="G125" s="313"/>
      <c r="H125" s="313"/>
      <c r="I125" s="314"/>
      <c r="J125" s="29"/>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341"/>
      <c r="AK125" s="341"/>
      <c r="AL125" s="348"/>
      <c r="AM125" s="349"/>
      <c r="AN125" s="350"/>
      <c r="AO125" s="93"/>
      <c r="AP125" s="177"/>
      <c r="AQ125" s="177"/>
      <c r="AR125" s="177"/>
      <c r="AS125" s="177"/>
      <c r="AT125" s="177"/>
      <c r="AU125" s="177"/>
      <c r="AV125" s="177"/>
      <c r="AW125" s="177"/>
      <c r="AX125" s="177"/>
      <c r="AY125" s="177"/>
      <c r="AZ125" s="177"/>
      <c r="BA125" s="177"/>
      <c r="BB125" s="177"/>
      <c r="BC125" s="177"/>
      <c r="BD125" s="177"/>
      <c r="BE125" s="177"/>
      <c r="BF125" s="177"/>
      <c r="BG125" s="177"/>
      <c r="BH125" s="177"/>
      <c r="BI125" s="177"/>
      <c r="BJ125" s="177"/>
      <c r="BK125" s="177"/>
      <c r="BL125" s="177"/>
      <c r="BM125" s="177"/>
      <c r="BN125" s="177"/>
      <c r="BO125" s="177"/>
      <c r="BP125" s="177"/>
      <c r="BQ125" s="177"/>
      <c r="BR125" s="177"/>
      <c r="BS125" s="177"/>
      <c r="BT125" s="89"/>
      <c r="BU125" s="174"/>
      <c r="BV125" s="175"/>
      <c r="BW125" s="175"/>
      <c r="BX125" s="175"/>
      <c r="BY125" s="175"/>
      <c r="BZ125" s="175"/>
      <c r="CA125" s="175"/>
      <c r="CB125" s="175"/>
      <c r="CC125" s="175"/>
      <c r="CD125" s="176"/>
      <c r="CE125" s="174"/>
      <c r="CF125" s="175"/>
      <c r="CG125" s="175"/>
      <c r="CH125" s="175"/>
      <c r="CI125" s="175"/>
      <c r="CJ125" s="175"/>
      <c r="CK125" s="175"/>
      <c r="CL125" s="175"/>
      <c r="CM125" s="175"/>
      <c r="CN125" s="176"/>
      <c r="CO125" s="174"/>
      <c r="CP125" s="175"/>
      <c r="CQ125" s="175"/>
      <c r="CR125" s="175"/>
      <c r="CS125" s="175"/>
      <c r="CT125" s="175"/>
      <c r="CU125" s="175"/>
      <c r="CV125" s="175"/>
      <c r="CW125" s="175"/>
      <c r="CX125" s="176"/>
    </row>
    <row r="126" spans="1:102" ht="12.75" customHeight="1" x14ac:dyDescent="0.45">
      <c r="A126" s="315" t="s">
        <v>18</v>
      </c>
      <c r="B126" s="316"/>
      <c r="C126" s="316"/>
      <c r="D126" s="316"/>
      <c r="E126" s="316"/>
      <c r="F126" s="316"/>
      <c r="G126" s="316"/>
      <c r="H126" s="316"/>
      <c r="I126" s="317"/>
      <c r="J126" s="29"/>
      <c r="K126" s="341" t="s">
        <v>19</v>
      </c>
      <c r="L126" s="341"/>
      <c r="M126" s="341"/>
      <c r="N126" s="341" t="s">
        <v>19</v>
      </c>
      <c r="O126" s="341"/>
      <c r="P126" s="341"/>
      <c r="Q126" s="341" t="s">
        <v>19</v>
      </c>
      <c r="R126" s="341"/>
      <c r="S126" s="341"/>
      <c r="T126" s="341" t="s">
        <v>19</v>
      </c>
      <c r="U126" s="341"/>
      <c r="V126" s="341"/>
      <c r="W126" s="341" t="s">
        <v>19</v>
      </c>
      <c r="X126" s="341"/>
      <c r="Y126" s="341"/>
      <c r="Z126" s="341" t="s">
        <v>19</v>
      </c>
      <c r="AA126" s="341"/>
      <c r="AB126" s="341"/>
      <c r="AC126" s="341" t="s">
        <v>19</v>
      </c>
      <c r="AD126" s="341"/>
      <c r="AE126" s="341"/>
      <c r="AF126" s="341" t="s">
        <v>19</v>
      </c>
      <c r="AG126" s="341"/>
      <c r="AH126" s="341"/>
      <c r="AI126" s="341" t="s">
        <v>19</v>
      </c>
      <c r="AJ126" s="341"/>
      <c r="AK126" s="341"/>
      <c r="AL126" s="342" t="s">
        <v>19</v>
      </c>
      <c r="AM126" s="343"/>
      <c r="AN126" s="344"/>
      <c r="AO126" s="89"/>
      <c r="AP126" s="177" t="s">
        <v>19</v>
      </c>
      <c r="AQ126" s="177"/>
      <c r="AR126" s="177"/>
      <c r="AS126" s="177"/>
      <c r="AT126" s="177"/>
      <c r="AU126" s="177" t="s">
        <v>19</v>
      </c>
      <c r="AV126" s="177"/>
      <c r="AW126" s="177"/>
      <c r="AX126" s="177"/>
      <c r="AY126" s="177"/>
      <c r="AZ126" s="177" t="s">
        <v>19</v>
      </c>
      <c r="BA126" s="177"/>
      <c r="BB126" s="177"/>
      <c r="BC126" s="177"/>
      <c r="BD126" s="177"/>
      <c r="BE126" s="177" t="s">
        <v>19</v>
      </c>
      <c r="BF126" s="177"/>
      <c r="BG126" s="177"/>
      <c r="BH126" s="177"/>
      <c r="BI126" s="177"/>
      <c r="BJ126" s="177" t="s">
        <v>19</v>
      </c>
      <c r="BK126" s="177"/>
      <c r="BL126" s="177"/>
      <c r="BM126" s="177"/>
      <c r="BN126" s="177"/>
      <c r="BO126" s="177" t="s">
        <v>19</v>
      </c>
      <c r="BP126" s="177"/>
      <c r="BQ126" s="177"/>
      <c r="BR126" s="177"/>
      <c r="BS126" s="177"/>
      <c r="BT126" s="89"/>
      <c r="BU126" s="168">
        <v>0.43</v>
      </c>
      <c r="BV126" s="169"/>
      <c r="BW126" s="169"/>
      <c r="BX126" s="169"/>
      <c r="BY126" s="169"/>
      <c r="BZ126" s="169"/>
      <c r="CA126" s="169"/>
      <c r="CB126" s="169"/>
      <c r="CC126" s="169"/>
      <c r="CD126" s="170"/>
      <c r="CE126" s="168">
        <v>0.39200000000000002</v>
      </c>
      <c r="CF126" s="169"/>
      <c r="CG126" s="169"/>
      <c r="CH126" s="169"/>
      <c r="CI126" s="169"/>
      <c r="CJ126" s="169"/>
      <c r="CK126" s="169"/>
      <c r="CL126" s="169"/>
      <c r="CM126" s="169"/>
      <c r="CN126" s="170"/>
      <c r="CO126" s="168">
        <v>0.17899999999999999</v>
      </c>
      <c r="CP126" s="169"/>
      <c r="CQ126" s="169"/>
      <c r="CR126" s="169"/>
      <c r="CS126" s="169"/>
      <c r="CT126" s="169"/>
      <c r="CU126" s="169"/>
      <c r="CV126" s="169"/>
      <c r="CW126" s="169"/>
      <c r="CX126" s="170"/>
    </row>
    <row r="127" spans="1:102" ht="12.75" customHeight="1" x14ac:dyDescent="0.45">
      <c r="A127" s="318"/>
      <c r="B127" s="319"/>
      <c r="C127" s="319"/>
      <c r="D127" s="319"/>
      <c r="E127" s="319"/>
      <c r="F127" s="319"/>
      <c r="G127" s="319"/>
      <c r="H127" s="319"/>
      <c r="I127" s="320"/>
      <c r="J127" s="29"/>
      <c r="K127" s="341"/>
      <c r="L127" s="341"/>
      <c r="M127" s="341"/>
      <c r="N127" s="341"/>
      <c r="O127" s="341"/>
      <c r="P127" s="341"/>
      <c r="Q127" s="341"/>
      <c r="R127" s="341"/>
      <c r="S127" s="341"/>
      <c r="T127" s="341"/>
      <c r="U127" s="341"/>
      <c r="V127" s="341"/>
      <c r="W127" s="341"/>
      <c r="X127" s="341"/>
      <c r="Y127" s="341"/>
      <c r="Z127" s="341"/>
      <c r="AA127" s="341"/>
      <c r="AB127" s="341"/>
      <c r="AC127" s="341"/>
      <c r="AD127" s="341"/>
      <c r="AE127" s="341"/>
      <c r="AF127" s="341"/>
      <c r="AG127" s="341"/>
      <c r="AH127" s="341"/>
      <c r="AI127" s="341"/>
      <c r="AJ127" s="341"/>
      <c r="AK127" s="341"/>
      <c r="AL127" s="345"/>
      <c r="AM127" s="346"/>
      <c r="AN127" s="347"/>
      <c r="AO127" s="89"/>
      <c r="AP127" s="177"/>
      <c r="AQ127" s="177"/>
      <c r="AR127" s="177"/>
      <c r="AS127" s="177"/>
      <c r="AT127" s="177"/>
      <c r="AU127" s="177"/>
      <c r="AV127" s="177"/>
      <c r="AW127" s="177"/>
      <c r="AX127" s="177"/>
      <c r="AY127" s="177"/>
      <c r="AZ127" s="177"/>
      <c r="BA127" s="177"/>
      <c r="BB127" s="177"/>
      <c r="BC127" s="177"/>
      <c r="BD127" s="177"/>
      <c r="BE127" s="177"/>
      <c r="BF127" s="177"/>
      <c r="BG127" s="177"/>
      <c r="BH127" s="177"/>
      <c r="BI127" s="177"/>
      <c r="BJ127" s="177"/>
      <c r="BK127" s="177"/>
      <c r="BL127" s="177"/>
      <c r="BM127" s="177"/>
      <c r="BN127" s="177"/>
      <c r="BO127" s="177"/>
      <c r="BP127" s="177"/>
      <c r="BQ127" s="177"/>
      <c r="BR127" s="177"/>
      <c r="BS127" s="177"/>
      <c r="BT127" s="89"/>
      <c r="BU127" s="171"/>
      <c r="BV127" s="172"/>
      <c r="BW127" s="172"/>
      <c r="BX127" s="172"/>
      <c r="BY127" s="172"/>
      <c r="BZ127" s="172"/>
      <c r="CA127" s="172"/>
      <c r="CB127" s="172"/>
      <c r="CC127" s="172"/>
      <c r="CD127" s="173"/>
      <c r="CE127" s="171"/>
      <c r="CF127" s="172"/>
      <c r="CG127" s="172"/>
      <c r="CH127" s="172"/>
      <c r="CI127" s="172"/>
      <c r="CJ127" s="172"/>
      <c r="CK127" s="172"/>
      <c r="CL127" s="172"/>
      <c r="CM127" s="172"/>
      <c r="CN127" s="173"/>
      <c r="CO127" s="171"/>
      <c r="CP127" s="172"/>
      <c r="CQ127" s="172"/>
      <c r="CR127" s="172"/>
      <c r="CS127" s="172"/>
      <c r="CT127" s="172"/>
      <c r="CU127" s="172"/>
      <c r="CV127" s="172"/>
      <c r="CW127" s="172"/>
      <c r="CX127" s="173"/>
    </row>
    <row r="128" spans="1:102" ht="12.75" customHeight="1" x14ac:dyDescent="0.45">
      <c r="A128" s="321"/>
      <c r="B128" s="322"/>
      <c r="C128" s="322"/>
      <c r="D128" s="322"/>
      <c r="E128" s="322"/>
      <c r="F128" s="322"/>
      <c r="G128" s="322"/>
      <c r="H128" s="322"/>
      <c r="I128" s="323"/>
      <c r="J128" s="29"/>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341"/>
      <c r="AK128" s="341"/>
      <c r="AL128" s="348"/>
      <c r="AM128" s="349"/>
      <c r="AN128" s="350"/>
      <c r="AO128" s="90"/>
      <c r="AP128" s="177"/>
      <c r="AQ128" s="177"/>
      <c r="AR128" s="177"/>
      <c r="AS128" s="177"/>
      <c r="AT128" s="177"/>
      <c r="AU128" s="177"/>
      <c r="AV128" s="177"/>
      <c r="AW128" s="177"/>
      <c r="AX128" s="177"/>
      <c r="AY128" s="177"/>
      <c r="AZ128" s="177"/>
      <c r="BA128" s="177"/>
      <c r="BB128" s="177"/>
      <c r="BC128" s="177"/>
      <c r="BD128" s="177"/>
      <c r="BE128" s="177"/>
      <c r="BF128" s="177"/>
      <c r="BG128" s="177"/>
      <c r="BH128" s="177"/>
      <c r="BI128" s="177"/>
      <c r="BJ128" s="177"/>
      <c r="BK128" s="177"/>
      <c r="BL128" s="177"/>
      <c r="BM128" s="177"/>
      <c r="BN128" s="177"/>
      <c r="BO128" s="177"/>
      <c r="BP128" s="177"/>
      <c r="BQ128" s="177"/>
      <c r="BR128" s="177"/>
      <c r="BS128" s="177"/>
      <c r="BT128" s="95"/>
      <c r="BU128" s="174"/>
      <c r="BV128" s="175"/>
      <c r="BW128" s="175"/>
      <c r="BX128" s="175"/>
      <c r="BY128" s="175"/>
      <c r="BZ128" s="175"/>
      <c r="CA128" s="175"/>
      <c r="CB128" s="175"/>
      <c r="CC128" s="175"/>
      <c r="CD128" s="176"/>
      <c r="CE128" s="174"/>
      <c r="CF128" s="175"/>
      <c r="CG128" s="175"/>
      <c r="CH128" s="175"/>
      <c r="CI128" s="175"/>
      <c r="CJ128" s="175"/>
      <c r="CK128" s="175"/>
      <c r="CL128" s="175"/>
      <c r="CM128" s="175"/>
      <c r="CN128" s="176"/>
      <c r="CO128" s="174"/>
      <c r="CP128" s="175"/>
      <c r="CQ128" s="175"/>
      <c r="CR128" s="175"/>
      <c r="CS128" s="175"/>
      <c r="CT128" s="175"/>
      <c r="CU128" s="175"/>
      <c r="CV128" s="175"/>
      <c r="CW128" s="175"/>
      <c r="CX128" s="176"/>
    </row>
    <row r="129" spans="1:103" ht="16.5" customHeight="1" x14ac:dyDescent="0.45">
      <c r="A129" s="296" t="s">
        <v>20</v>
      </c>
      <c r="B129" s="296"/>
      <c r="C129" s="296"/>
      <c r="D129" s="296"/>
      <c r="E129" s="296"/>
      <c r="F129" s="296"/>
      <c r="G129" s="296"/>
      <c r="H129" s="296"/>
      <c r="I129" s="296"/>
      <c r="J129" s="11"/>
      <c r="K129" s="26"/>
      <c r="AN129" s="30"/>
      <c r="AO129" s="30"/>
      <c r="BT129" s="11"/>
      <c r="BU129" s="26"/>
      <c r="CX129" s="30"/>
      <c r="CY129" s="26"/>
    </row>
    <row r="130" spans="1:103" ht="16.5" customHeight="1" x14ac:dyDescent="0.45">
      <c r="A130" s="296"/>
      <c r="B130" s="296"/>
      <c r="C130" s="296"/>
      <c r="D130" s="296"/>
      <c r="E130" s="296"/>
      <c r="F130" s="296"/>
      <c r="G130" s="296"/>
      <c r="H130" s="296"/>
      <c r="I130" s="296"/>
      <c r="J130" s="11"/>
      <c r="K130" s="26"/>
      <c r="AN130" s="30"/>
      <c r="AO130" s="30"/>
      <c r="BT130" s="11"/>
      <c r="BU130" s="26"/>
      <c r="CX130" s="30"/>
      <c r="CY130" s="26"/>
    </row>
    <row r="131" spans="1:103" ht="16.5" customHeight="1" x14ac:dyDescent="0.45">
      <c r="A131" s="296"/>
      <c r="B131" s="296"/>
      <c r="C131" s="296"/>
      <c r="D131" s="296"/>
      <c r="E131" s="296"/>
      <c r="F131" s="296"/>
      <c r="G131" s="296"/>
      <c r="H131" s="296"/>
      <c r="I131" s="296"/>
      <c r="J131" s="11"/>
      <c r="K131" s="26"/>
      <c r="AN131" s="30"/>
      <c r="AO131" s="30"/>
      <c r="BT131" s="11"/>
      <c r="BU131" s="26"/>
      <c r="CX131" s="30"/>
      <c r="CY131" s="26"/>
    </row>
    <row r="132" spans="1:103" ht="16.5" customHeight="1" x14ac:dyDescent="0.45">
      <c r="A132" s="296"/>
      <c r="B132" s="296"/>
      <c r="C132" s="296"/>
      <c r="D132" s="296"/>
      <c r="E132" s="296"/>
      <c r="F132" s="296"/>
      <c r="G132" s="296"/>
      <c r="H132" s="296"/>
      <c r="I132" s="296"/>
      <c r="J132" s="11"/>
      <c r="K132" s="26"/>
      <c r="AN132" s="30"/>
      <c r="AO132" s="30"/>
      <c r="BT132" s="11"/>
      <c r="BU132" s="26"/>
      <c r="CX132" s="30"/>
      <c r="CY132" s="26"/>
    </row>
    <row r="133" spans="1:103" ht="16.5" customHeight="1" x14ac:dyDescent="0.45">
      <c r="A133" s="296"/>
      <c r="B133" s="296"/>
      <c r="C133" s="296"/>
      <c r="D133" s="296"/>
      <c r="E133" s="296"/>
      <c r="F133" s="296"/>
      <c r="G133" s="296"/>
      <c r="H133" s="296"/>
      <c r="I133" s="296"/>
      <c r="J133" s="11"/>
      <c r="K133" s="26"/>
      <c r="AN133" s="30"/>
      <c r="AO133" s="30"/>
      <c r="BT133" s="11"/>
      <c r="BU133" s="26"/>
      <c r="CX133" s="30"/>
      <c r="CY133" s="26"/>
    </row>
    <row r="134" spans="1:103" ht="16.5" customHeight="1" x14ac:dyDescent="0.45">
      <c r="A134" s="296"/>
      <c r="B134" s="296"/>
      <c r="C134" s="296"/>
      <c r="D134" s="296"/>
      <c r="E134" s="296"/>
      <c r="F134" s="296"/>
      <c r="G134" s="296"/>
      <c r="H134" s="296"/>
      <c r="I134" s="296"/>
      <c r="J134" s="11"/>
      <c r="K134" s="26"/>
      <c r="AN134" s="30"/>
      <c r="AO134" s="30"/>
      <c r="BT134" s="11"/>
      <c r="BU134" s="26"/>
      <c r="CX134" s="30"/>
      <c r="CY134" s="26"/>
    </row>
    <row r="135" spans="1:103" ht="16.5" customHeight="1" x14ac:dyDescent="0.45">
      <c r="A135" s="296"/>
      <c r="B135" s="296"/>
      <c r="C135" s="296"/>
      <c r="D135" s="296"/>
      <c r="E135" s="296"/>
      <c r="F135" s="296"/>
      <c r="G135" s="296"/>
      <c r="H135" s="296"/>
      <c r="I135" s="296"/>
      <c r="J135" s="11"/>
      <c r="K135" s="26"/>
      <c r="AN135" s="30"/>
      <c r="AO135" s="30"/>
      <c r="BT135" s="11"/>
      <c r="BU135" s="26"/>
      <c r="CX135" s="30"/>
      <c r="CY135" s="26"/>
    </row>
    <row r="136" spans="1:103" ht="16.5" customHeight="1" x14ac:dyDescent="0.45">
      <c r="A136" s="296"/>
      <c r="B136" s="296"/>
      <c r="C136" s="296"/>
      <c r="D136" s="296"/>
      <c r="E136" s="296"/>
      <c r="F136" s="296"/>
      <c r="G136" s="296"/>
      <c r="H136" s="296"/>
      <c r="I136" s="296"/>
      <c r="J136" s="11"/>
      <c r="K136" s="26"/>
      <c r="AN136" s="30"/>
      <c r="AO136" s="30"/>
      <c r="BT136" s="11"/>
      <c r="BU136" s="26"/>
      <c r="CX136" s="30"/>
      <c r="CY136" s="26"/>
    </row>
    <row r="137" spans="1:103" ht="16.5" customHeight="1" x14ac:dyDescent="0.45">
      <c r="A137" s="296"/>
      <c r="B137" s="296"/>
      <c r="C137" s="296"/>
      <c r="D137" s="296"/>
      <c r="E137" s="296"/>
      <c r="F137" s="296"/>
      <c r="G137" s="296"/>
      <c r="H137" s="296"/>
      <c r="I137" s="296"/>
      <c r="J137" s="11"/>
      <c r="K137" s="26"/>
      <c r="AN137" s="30"/>
      <c r="AO137" s="30"/>
      <c r="BT137" s="11"/>
      <c r="BU137" s="26"/>
      <c r="CX137" s="30"/>
      <c r="CY137" s="26"/>
    </row>
    <row r="138" spans="1:103" ht="16.5" customHeight="1" x14ac:dyDescent="0.45">
      <c r="A138" s="296"/>
      <c r="B138" s="296"/>
      <c r="C138" s="296"/>
      <c r="D138" s="296"/>
      <c r="E138" s="296"/>
      <c r="F138" s="296"/>
      <c r="G138" s="296"/>
      <c r="H138" s="296"/>
      <c r="I138" s="296"/>
      <c r="J138" s="11"/>
      <c r="K138" s="26"/>
      <c r="AN138" s="30"/>
      <c r="AO138" s="30"/>
      <c r="BT138" s="11"/>
      <c r="BU138" s="26"/>
      <c r="CX138" s="30"/>
      <c r="CY138" s="26"/>
    </row>
    <row r="139" spans="1:103" ht="16.5" customHeight="1" x14ac:dyDescent="0.45">
      <c r="A139" s="296"/>
      <c r="B139" s="296"/>
      <c r="C139" s="296"/>
      <c r="D139" s="296"/>
      <c r="E139" s="296"/>
      <c r="F139" s="296"/>
      <c r="G139" s="296"/>
      <c r="H139" s="296"/>
      <c r="I139" s="296"/>
      <c r="J139" s="11"/>
      <c r="K139" s="26"/>
      <c r="AN139" s="30"/>
      <c r="AO139" s="30"/>
      <c r="BT139" s="11"/>
      <c r="BU139" s="26"/>
      <c r="CX139" s="30"/>
      <c r="CY139" s="26"/>
    </row>
    <row r="140" spans="1:103" ht="16.5" customHeight="1" x14ac:dyDescent="0.45">
      <c r="A140" s="296"/>
      <c r="B140" s="296"/>
      <c r="C140" s="296"/>
      <c r="D140" s="296"/>
      <c r="E140" s="296"/>
      <c r="F140" s="296"/>
      <c r="G140" s="296"/>
      <c r="H140" s="296"/>
      <c r="I140" s="296"/>
      <c r="J140" s="11"/>
      <c r="K140" s="26"/>
      <c r="AN140" s="30"/>
      <c r="AO140" s="30"/>
      <c r="BT140" s="11"/>
      <c r="BU140" s="26"/>
      <c r="CX140" s="30"/>
      <c r="CY140" s="26"/>
    </row>
    <row r="141" spans="1:103" ht="16.5" customHeight="1" x14ac:dyDescent="0.45">
      <c r="A141" s="296"/>
      <c r="B141" s="296"/>
      <c r="C141" s="296"/>
      <c r="D141" s="296"/>
      <c r="E141" s="296"/>
      <c r="F141" s="296"/>
      <c r="G141" s="296"/>
      <c r="H141" s="296"/>
      <c r="I141" s="296"/>
      <c r="J141" s="11"/>
      <c r="K141" s="26"/>
      <c r="AN141" s="30"/>
      <c r="AO141" s="30"/>
      <c r="BT141" s="11"/>
      <c r="BU141" s="26"/>
      <c r="CX141" s="30"/>
      <c r="CY141" s="26"/>
    </row>
    <row r="142" spans="1:103" ht="16.5" customHeight="1" x14ac:dyDescent="0.45">
      <c r="A142" s="296"/>
      <c r="B142" s="296"/>
      <c r="C142" s="296"/>
      <c r="D142" s="296"/>
      <c r="E142" s="296"/>
      <c r="F142" s="296"/>
      <c r="G142" s="296"/>
      <c r="H142" s="296"/>
      <c r="I142" s="296"/>
      <c r="J142" s="11"/>
      <c r="K142" s="26"/>
      <c r="AN142" s="30"/>
      <c r="AO142" s="30"/>
      <c r="BT142" s="11"/>
      <c r="BU142" s="26"/>
      <c r="CX142" s="30"/>
      <c r="CY142" s="26"/>
    </row>
    <row r="143" spans="1:103" ht="16.5" customHeight="1" x14ac:dyDescent="0.45">
      <c r="A143" s="296"/>
      <c r="B143" s="296"/>
      <c r="C143" s="296"/>
      <c r="D143" s="296"/>
      <c r="E143" s="296"/>
      <c r="F143" s="296"/>
      <c r="G143" s="296"/>
      <c r="H143" s="296"/>
      <c r="I143" s="296"/>
      <c r="J143" s="11"/>
      <c r="K143" s="26"/>
      <c r="AN143" s="30"/>
      <c r="AO143" s="30"/>
      <c r="BT143" s="11"/>
      <c r="BU143" s="26"/>
      <c r="CX143" s="30"/>
      <c r="CY143" s="26"/>
    </row>
    <row r="144" spans="1:103" ht="16.5" customHeight="1" x14ac:dyDescent="0.45">
      <c r="A144" s="296"/>
      <c r="B144" s="296"/>
      <c r="C144" s="296"/>
      <c r="D144" s="296"/>
      <c r="E144" s="296"/>
      <c r="F144" s="296"/>
      <c r="G144" s="296"/>
      <c r="H144" s="296"/>
      <c r="I144" s="296"/>
      <c r="J144" s="11"/>
      <c r="K144" s="26"/>
      <c r="AN144" s="30"/>
      <c r="AO144" s="30"/>
      <c r="BT144" s="11"/>
      <c r="BU144" s="26"/>
      <c r="CX144" s="30"/>
      <c r="CY144" s="26"/>
    </row>
    <row r="145" spans="1:103" ht="16.5" customHeight="1" x14ac:dyDescent="0.45">
      <c r="A145" s="296"/>
      <c r="B145" s="296"/>
      <c r="C145" s="296"/>
      <c r="D145" s="296"/>
      <c r="E145" s="296"/>
      <c r="F145" s="296"/>
      <c r="G145" s="296"/>
      <c r="H145" s="296"/>
      <c r="I145" s="296"/>
      <c r="J145" s="11"/>
      <c r="K145" s="26"/>
      <c r="AN145" s="30"/>
      <c r="AO145" s="30"/>
      <c r="BT145" s="11"/>
      <c r="BU145" s="26"/>
      <c r="CX145" s="30"/>
      <c r="CY145" s="26"/>
    </row>
    <row r="146" spans="1:103" ht="16.5" customHeight="1" x14ac:dyDescent="0.45">
      <c r="A146" s="296"/>
      <c r="B146" s="296"/>
      <c r="C146" s="296"/>
      <c r="D146" s="296"/>
      <c r="E146" s="296"/>
      <c r="F146" s="296"/>
      <c r="G146" s="296"/>
      <c r="H146" s="296"/>
      <c r="I146" s="296"/>
      <c r="J146" s="11"/>
      <c r="K146" s="26"/>
      <c r="AN146" s="30"/>
      <c r="AO146" s="30"/>
      <c r="BT146" s="11"/>
      <c r="BU146" s="26"/>
      <c r="CX146" s="30"/>
      <c r="CY146" s="26"/>
    </row>
    <row r="147" spans="1:103" ht="16.5" customHeight="1" x14ac:dyDescent="0.45">
      <c r="A147" s="296"/>
      <c r="B147" s="296"/>
      <c r="C147" s="296"/>
      <c r="D147" s="296"/>
      <c r="E147" s="296"/>
      <c r="F147" s="296"/>
      <c r="G147" s="296"/>
      <c r="H147" s="296"/>
      <c r="I147" s="296"/>
      <c r="J147" s="11"/>
      <c r="K147" s="26"/>
      <c r="AN147" s="30"/>
      <c r="AO147" s="30"/>
      <c r="BT147" s="11"/>
      <c r="BU147" s="26"/>
      <c r="CX147" s="30"/>
      <c r="CY147" s="26"/>
    </row>
    <row r="148" spans="1:103" ht="16.5" customHeight="1" x14ac:dyDescent="0.45">
      <c r="A148" s="296"/>
      <c r="B148" s="296"/>
      <c r="C148" s="296"/>
      <c r="D148" s="296"/>
      <c r="E148" s="296"/>
      <c r="F148" s="296"/>
      <c r="G148" s="296"/>
      <c r="H148" s="296"/>
      <c r="I148" s="296"/>
      <c r="J148" s="11"/>
      <c r="K148" s="26"/>
      <c r="AN148" s="30"/>
      <c r="AO148" s="30"/>
      <c r="BT148" s="11"/>
      <c r="BU148" s="26"/>
      <c r="CX148" s="30"/>
      <c r="CY148" s="26"/>
    </row>
    <row r="149" spans="1:103" ht="16.5" customHeight="1" x14ac:dyDescent="0.45">
      <c r="A149" s="296"/>
      <c r="B149" s="296"/>
      <c r="C149" s="296"/>
      <c r="D149" s="296"/>
      <c r="E149" s="296"/>
      <c r="F149" s="296"/>
      <c r="G149" s="296"/>
      <c r="H149" s="296"/>
      <c r="I149" s="296"/>
      <c r="J149" s="11"/>
      <c r="K149" s="26"/>
      <c r="AN149" s="30"/>
      <c r="AO149" s="30"/>
      <c r="BT149" s="11"/>
      <c r="BU149" s="26"/>
      <c r="CX149" s="30"/>
      <c r="CY149" s="26"/>
    </row>
    <row r="150" spans="1:103" ht="16.5" customHeight="1" x14ac:dyDescent="0.45">
      <c r="A150" s="296"/>
      <c r="B150" s="296"/>
      <c r="C150" s="296"/>
      <c r="D150" s="296"/>
      <c r="E150" s="296"/>
      <c r="F150" s="296"/>
      <c r="G150" s="296"/>
      <c r="H150" s="296"/>
      <c r="I150" s="296"/>
      <c r="J150" s="11"/>
      <c r="K150" s="26"/>
      <c r="AN150" s="30"/>
      <c r="AO150" s="30"/>
      <c r="BT150" s="11"/>
      <c r="BU150" s="26"/>
      <c r="CX150" s="30"/>
      <c r="CY150" s="26"/>
    </row>
    <row r="151" spans="1:103" ht="16.5" customHeight="1" x14ac:dyDescent="0.45">
      <c r="A151" s="296"/>
      <c r="B151" s="296"/>
      <c r="C151" s="296"/>
      <c r="D151" s="296"/>
      <c r="E151" s="296"/>
      <c r="F151" s="296"/>
      <c r="G151" s="296"/>
      <c r="H151" s="296"/>
      <c r="I151" s="296"/>
      <c r="J151" s="11"/>
      <c r="K151" s="26"/>
      <c r="AN151" s="30"/>
      <c r="AO151" s="30"/>
      <c r="BT151" s="11"/>
      <c r="BU151" s="26"/>
      <c r="CX151" s="30"/>
      <c r="CY151" s="26"/>
    </row>
    <row r="152" spans="1:103" ht="16.5" customHeight="1" x14ac:dyDescent="0.45">
      <c r="A152" s="296"/>
      <c r="B152" s="296"/>
      <c r="C152" s="296"/>
      <c r="D152" s="296"/>
      <c r="E152" s="296"/>
      <c r="F152" s="296"/>
      <c r="G152" s="296"/>
      <c r="H152" s="296"/>
      <c r="I152" s="296"/>
      <c r="J152" s="11"/>
      <c r="K152" s="26"/>
      <c r="AN152" s="30"/>
      <c r="AO152" s="30"/>
      <c r="BT152" s="11"/>
      <c r="BU152" s="26"/>
      <c r="CX152" s="30"/>
      <c r="CY152" s="26"/>
    </row>
    <row r="153" spans="1:103" ht="16.5" customHeight="1" x14ac:dyDescent="0.45">
      <c r="A153" s="296"/>
      <c r="B153" s="296"/>
      <c r="C153" s="296"/>
      <c r="D153" s="296"/>
      <c r="E153" s="296"/>
      <c r="F153" s="296"/>
      <c r="G153" s="296"/>
      <c r="H153" s="296"/>
      <c r="I153" s="296"/>
      <c r="J153" s="11"/>
      <c r="K153" s="26"/>
      <c r="AN153" s="30"/>
      <c r="AO153" s="30"/>
      <c r="BT153" s="11"/>
      <c r="BU153" s="26"/>
      <c r="CX153" s="30"/>
      <c r="CY153" s="26"/>
    </row>
    <row r="154" spans="1:103" ht="16.5" customHeight="1" x14ac:dyDescent="0.45">
      <c r="A154" s="296"/>
      <c r="B154" s="296"/>
      <c r="C154" s="296"/>
      <c r="D154" s="296"/>
      <c r="E154" s="296"/>
      <c r="F154" s="296"/>
      <c r="G154" s="296"/>
      <c r="H154" s="296"/>
      <c r="I154" s="296"/>
      <c r="J154" s="11"/>
      <c r="K154" s="26"/>
      <c r="AN154" s="30"/>
      <c r="AO154" s="30"/>
      <c r="BT154" s="11"/>
      <c r="BU154" s="26"/>
      <c r="CX154" s="30"/>
      <c r="CY154" s="26"/>
    </row>
    <row r="155" spans="1:103" ht="16.5" customHeight="1" x14ac:dyDescent="0.45">
      <c r="A155" s="296"/>
      <c r="B155" s="296"/>
      <c r="C155" s="296"/>
      <c r="D155" s="296"/>
      <c r="E155" s="296"/>
      <c r="F155" s="296"/>
      <c r="G155" s="296"/>
      <c r="H155" s="296"/>
      <c r="I155" s="296"/>
      <c r="J155" s="11"/>
      <c r="K155" s="26"/>
      <c r="AN155" s="30"/>
      <c r="AO155" s="30"/>
      <c r="BT155" s="11"/>
      <c r="BU155" s="26"/>
      <c r="CX155" s="30"/>
      <c r="CY155" s="26"/>
    </row>
    <row r="156" spans="1:103" ht="16.5" customHeight="1" x14ac:dyDescent="0.45">
      <c r="A156" s="296"/>
      <c r="B156" s="296"/>
      <c r="C156" s="296"/>
      <c r="D156" s="296"/>
      <c r="E156" s="296"/>
      <c r="F156" s="296"/>
      <c r="G156" s="296"/>
      <c r="H156" s="296"/>
      <c r="I156" s="296"/>
      <c r="J156" s="11"/>
      <c r="K156" s="26"/>
      <c r="AN156" s="30"/>
      <c r="AO156" s="30"/>
      <c r="BT156" s="11"/>
      <c r="BU156" s="26"/>
      <c r="CX156" s="30"/>
      <c r="CY156" s="26"/>
    </row>
    <row r="157" spans="1:103" ht="16.5" customHeight="1" x14ac:dyDescent="0.45">
      <c r="A157" s="296"/>
      <c r="B157" s="296"/>
      <c r="C157" s="296"/>
      <c r="D157" s="296"/>
      <c r="E157" s="296"/>
      <c r="F157" s="296"/>
      <c r="G157" s="296"/>
      <c r="H157" s="296"/>
      <c r="I157" s="296"/>
      <c r="J157" s="11"/>
      <c r="K157" s="26"/>
      <c r="AN157" s="30"/>
      <c r="AO157" s="30"/>
      <c r="BT157" s="11"/>
      <c r="BU157" s="26"/>
      <c r="CX157" s="30"/>
      <c r="CY157" s="26"/>
    </row>
    <row r="158" spans="1:103" ht="16.5" customHeight="1" x14ac:dyDescent="0.45">
      <c r="A158" s="296"/>
      <c r="B158" s="296"/>
      <c r="C158" s="296"/>
      <c r="D158" s="296"/>
      <c r="E158" s="296"/>
      <c r="F158" s="296"/>
      <c r="G158" s="296"/>
      <c r="H158" s="296"/>
      <c r="I158" s="296"/>
      <c r="J158" s="11"/>
      <c r="K158" s="31"/>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3"/>
      <c r="AO158" s="30"/>
      <c r="BT158" s="11"/>
      <c r="BU158" s="26"/>
      <c r="CX158" s="30"/>
      <c r="CY158" s="26"/>
    </row>
    <row r="159" spans="1:103" ht="12" customHeight="1" x14ac:dyDescent="0.45">
      <c r="A159" s="340" t="s">
        <v>21</v>
      </c>
      <c r="B159" s="340"/>
      <c r="C159" s="340"/>
      <c r="D159" s="340"/>
      <c r="E159" s="340"/>
      <c r="F159" s="340"/>
      <c r="G159" s="340"/>
      <c r="H159" s="340"/>
      <c r="I159" s="340"/>
      <c r="K159" s="240" t="s">
        <v>190</v>
      </c>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2"/>
      <c r="AO159" s="76"/>
      <c r="AP159" s="240" t="s">
        <v>180</v>
      </c>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2"/>
      <c r="BT159" s="76"/>
      <c r="BU159" s="240" t="s">
        <v>191</v>
      </c>
      <c r="BV159" s="241"/>
      <c r="BW159" s="241"/>
      <c r="BX159" s="241"/>
      <c r="BY159" s="241"/>
      <c r="BZ159" s="241"/>
      <c r="CA159" s="241"/>
      <c r="CB159" s="241"/>
      <c r="CC159" s="241"/>
      <c r="CD159" s="241"/>
      <c r="CE159" s="241"/>
      <c r="CF159" s="241"/>
      <c r="CG159" s="241"/>
      <c r="CH159" s="241"/>
      <c r="CI159" s="241"/>
      <c r="CJ159" s="241"/>
      <c r="CK159" s="241"/>
      <c r="CL159" s="241"/>
      <c r="CM159" s="241"/>
      <c r="CN159" s="241"/>
      <c r="CO159" s="241"/>
      <c r="CP159" s="241"/>
      <c r="CQ159" s="241"/>
      <c r="CR159" s="241"/>
      <c r="CS159" s="241"/>
      <c r="CT159" s="241"/>
      <c r="CU159" s="241"/>
      <c r="CV159" s="241"/>
      <c r="CW159" s="241"/>
      <c r="CX159" s="242"/>
      <c r="CY159" s="26"/>
    </row>
    <row r="160" spans="1:103" ht="12" customHeight="1" x14ac:dyDescent="0.45">
      <c r="A160" s="340"/>
      <c r="B160" s="340"/>
      <c r="C160" s="340"/>
      <c r="D160" s="340"/>
      <c r="E160" s="340"/>
      <c r="F160" s="340"/>
      <c r="G160" s="340"/>
      <c r="H160" s="340"/>
      <c r="I160" s="340"/>
      <c r="K160" s="243"/>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5"/>
      <c r="AO160" s="76"/>
      <c r="AP160" s="243"/>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5"/>
      <c r="BT160" s="76"/>
      <c r="BU160" s="243"/>
      <c r="BV160" s="244"/>
      <c r="BW160" s="244"/>
      <c r="BX160" s="244"/>
      <c r="BY160" s="244"/>
      <c r="BZ160" s="244"/>
      <c r="CA160" s="244"/>
      <c r="CB160" s="244"/>
      <c r="CC160" s="244"/>
      <c r="CD160" s="244"/>
      <c r="CE160" s="244"/>
      <c r="CF160" s="244"/>
      <c r="CG160" s="244"/>
      <c r="CH160" s="244"/>
      <c r="CI160" s="244"/>
      <c r="CJ160" s="244"/>
      <c r="CK160" s="244"/>
      <c r="CL160" s="244"/>
      <c r="CM160" s="244"/>
      <c r="CN160" s="244"/>
      <c r="CO160" s="244"/>
      <c r="CP160" s="244"/>
      <c r="CQ160" s="244"/>
      <c r="CR160" s="244"/>
      <c r="CS160" s="244"/>
      <c r="CT160" s="244"/>
      <c r="CU160" s="244"/>
      <c r="CV160" s="244"/>
      <c r="CW160" s="244"/>
      <c r="CX160" s="245"/>
    </row>
    <row r="161" spans="1:102" ht="12" customHeight="1" x14ac:dyDescent="0.45">
      <c r="A161" s="340"/>
      <c r="B161" s="340"/>
      <c r="C161" s="340"/>
      <c r="D161" s="340"/>
      <c r="E161" s="340"/>
      <c r="F161" s="340"/>
      <c r="G161" s="340"/>
      <c r="H161" s="340"/>
      <c r="I161" s="340"/>
      <c r="K161" s="243"/>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5"/>
      <c r="AO161" s="76"/>
      <c r="AP161" s="243"/>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5"/>
      <c r="BT161" s="76"/>
      <c r="BU161" s="243"/>
      <c r="BV161" s="244"/>
      <c r="BW161" s="244"/>
      <c r="BX161" s="244"/>
      <c r="BY161" s="244"/>
      <c r="BZ161" s="244"/>
      <c r="CA161" s="244"/>
      <c r="CB161" s="244"/>
      <c r="CC161" s="244"/>
      <c r="CD161" s="244"/>
      <c r="CE161" s="244"/>
      <c r="CF161" s="244"/>
      <c r="CG161" s="244"/>
      <c r="CH161" s="244"/>
      <c r="CI161" s="244"/>
      <c r="CJ161" s="244"/>
      <c r="CK161" s="244"/>
      <c r="CL161" s="244"/>
      <c r="CM161" s="244"/>
      <c r="CN161" s="244"/>
      <c r="CO161" s="244"/>
      <c r="CP161" s="244"/>
      <c r="CQ161" s="244"/>
      <c r="CR161" s="244"/>
      <c r="CS161" s="244"/>
      <c r="CT161" s="244"/>
      <c r="CU161" s="244"/>
      <c r="CV161" s="244"/>
      <c r="CW161" s="244"/>
      <c r="CX161" s="245"/>
    </row>
    <row r="162" spans="1:102" ht="12" customHeight="1" x14ac:dyDescent="0.45">
      <c r="A162" s="340"/>
      <c r="B162" s="340"/>
      <c r="C162" s="340"/>
      <c r="D162" s="340"/>
      <c r="E162" s="340"/>
      <c r="F162" s="340"/>
      <c r="G162" s="340"/>
      <c r="H162" s="340"/>
      <c r="I162" s="340"/>
      <c r="K162" s="243"/>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5"/>
      <c r="AO162" s="76"/>
      <c r="AP162" s="243"/>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5"/>
      <c r="BT162" s="76"/>
      <c r="BU162" s="243"/>
      <c r="BV162" s="244"/>
      <c r="BW162" s="244"/>
      <c r="BX162" s="244"/>
      <c r="BY162" s="244"/>
      <c r="BZ162" s="244"/>
      <c r="CA162" s="244"/>
      <c r="CB162" s="244"/>
      <c r="CC162" s="244"/>
      <c r="CD162" s="244"/>
      <c r="CE162" s="244"/>
      <c r="CF162" s="244"/>
      <c r="CG162" s="244"/>
      <c r="CH162" s="244"/>
      <c r="CI162" s="244"/>
      <c r="CJ162" s="244"/>
      <c r="CK162" s="244"/>
      <c r="CL162" s="244"/>
      <c r="CM162" s="244"/>
      <c r="CN162" s="244"/>
      <c r="CO162" s="244"/>
      <c r="CP162" s="244"/>
      <c r="CQ162" s="244"/>
      <c r="CR162" s="244"/>
      <c r="CS162" s="244"/>
      <c r="CT162" s="244"/>
      <c r="CU162" s="244"/>
      <c r="CV162" s="244"/>
      <c r="CW162" s="244"/>
      <c r="CX162" s="245"/>
    </row>
    <row r="163" spans="1:102" ht="12" customHeight="1" x14ac:dyDescent="0.45">
      <c r="A163" s="340"/>
      <c r="B163" s="340"/>
      <c r="C163" s="340"/>
      <c r="D163" s="340"/>
      <c r="E163" s="340"/>
      <c r="F163" s="340"/>
      <c r="G163" s="340"/>
      <c r="H163" s="340"/>
      <c r="I163" s="340"/>
      <c r="K163" s="243"/>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5"/>
      <c r="AO163" s="76"/>
      <c r="AP163" s="243"/>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5"/>
      <c r="BT163" s="76"/>
      <c r="BU163" s="243"/>
      <c r="BV163" s="244"/>
      <c r="BW163" s="244"/>
      <c r="BX163" s="244"/>
      <c r="BY163" s="244"/>
      <c r="BZ163" s="244"/>
      <c r="CA163" s="244"/>
      <c r="CB163" s="244"/>
      <c r="CC163" s="244"/>
      <c r="CD163" s="244"/>
      <c r="CE163" s="244"/>
      <c r="CF163" s="244"/>
      <c r="CG163" s="244"/>
      <c r="CH163" s="244"/>
      <c r="CI163" s="244"/>
      <c r="CJ163" s="244"/>
      <c r="CK163" s="244"/>
      <c r="CL163" s="244"/>
      <c r="CM163" s="244"/>
      <c r="CN163" s="244"/>
      <c r="CO163" s="244"/>
      <c r="CP163" s="244"/>
      <c r="CQ163" s="244"/>
      <c r="CR163" s="244"/>
      <c r="CS163" s="244"/>
      <c r="CT163" s="244"/>
      <c r="CU163" s="244"/>
      <c r="CV163" s="244"/>
      <c r="CW163" s="244"/>
      <c r="CX163" s="245"/>
    </row>
    <row r="164" spans="1:102" ht="12" customHeight="1" x14ac:dyDescent="0.45">
      <c r="A164" s="340"/>
      <c r="B164" s="340"/>
      <c r="C164" s="340"/>
      <c r="D164" s="340"/>
      <c r="E164" s="340"/>
      <c r="F164" s="340"/>
      <c r="G164" s="340"/>
      <c r="H164" s="340"/>
      <c r="I164" s="340"/>
      <c r="K164" s="243"/>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5"/>
      <c r="AO164" s="76"/>
      <c r="AP164" s="243"/>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5"/>
      <c r="BT164" s="76"/>
      <c r="BU164" s="243"/>
      <c r="BV164" s="244"/>
      <c r="BW164" s="244"/>
      <c r="BX164" s="244"/>
      <c r="BY164" s="244"/>
      <c r="BZ164" s="244"/>
      <c r="CA164" s="244"/>
      <c r="CB164" s="244"/>
      <c r="CC164" s="244"/>
      <c r="CD164" s="244"/>
      <c r="CE164" s="244"/>
      <c r="CF164" s="244"/>
      <c r="CG164" s="244"/>
      <c r="CH164" s="244"/>
      <c r="CI164" s="244"/>
      <c r="CJ164" s="244"/>
      <c r="CK164" s="244"/>
      <c r="CL164" s="244"/>
      <c r="CM164" s="244"/>
      <c r="CN164" s="244"/>
      <c r="CO164" s="244"/>
      <c r="CP164" s="244"/>
      <c r="CQ164" s="244"/>
      <c r="CR164" s="244"/>
      <c r="CS164" s="244"/>
      <c r="CT164" s="244"/>
      <c r="CU164" s="244"/>
      <c r="CV164" s="244"/>
      <c r="CW164" s="244"/>
      <c r="CX164" s="245"/>
    </row>
    <row r="165" spans="1:102" ht="12" customHeight="1" x14ac:dyDescent="0.45">
      <c r="A165" s="340"/>
      <c r="B165" s="340"/>
      <c r="C165" s="340"/>
      <c r="D165" s="340"/>
      <c r="E165" s="340"/>
      <c r="F165" s="340"/>
      <c r="G165" s="340"/>
      <c r="H165" s="340"/>
      <c r="I165" s="340"/>
      <c r="K165" s="243"/>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5"/>
      <c r="AO165" s="76"/>
      <c r="AP165" s="243"/>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5"/>
      <c r="BT165" s="76"/>
      <c r="BU165" s="243"/>
      <c r="BV165" s="244"/>
      <c r="BW165" s="244"/>
      <c r="BX165" s="244"/>
      <c r="BY165" s="244"/>
      <c r="BZ165" s="244"/>
      <c r="CA165" s="244"/>
      <c r="CB165" s="244"/>
      <c r="CC165" s="244"/>
      <c r="CD165" s="244"/>
      <c r="CE165" s="244"/>
      <c r="CF165" s="244"/>
      <c r="CG165" s="244"/>
      <c r="CH165" s="244"/>
      <c r="CI165" s="244"/>
      <c r="CJ165" s="244"/>
      <c r="CK165" s="244"/>
      <c r="CL165" s="244"/>
      <c r="CM165" s="244"/>
      <c r="CN165" s="244"/>
      <c r="CO165" s="244"/>
      <c r="CP165" s="244"/>
      <c r="CQ165" s="244"/>
      <c r="CR165" s="244"/>
      <c r="CS165" s="244"/>
      <c r="CT165" s="244"/>
      <c r="CU165" s="244"/>
      <c r="CV165" s="244"/>
      <c r="CW165" s="244"/>
      <c r="CX165" s="245"/>
    </row>
    <row r="166" spans="1:102" ht="12" customHeight="1" x14ac:dyDescent="0.45">
      <c r="A166" s="340"/>
      <c r="B166" s="340"/>
      <c r="C166" s="340"/>
      <c r="D166" s="340"/>
      <c r="E166" s="340"/>
      <c r="F166" s="340"/>
      <c r="G166" s="340"/>
      <c r="H166" s="340"/>
      <c r="I166" s="340"/>
      <c r="K166" s="243"/>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5"/>
      <c r="AO166" s="76"/>
      <c r="AP166" s="243"/>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5"/>
      <c r="BT166" s="76"/>
      <c r="BU166" s="243"/>
      <c r="BV166" s="244"/>
      <c r="BW166" s="244"/>
      <c r="BX166" s="244"/>
      <c r="BY166" s="244"/>
      <c r="BZ166" s="244"/>
      <c r="CA166" s="244"/>
      <c r="CB166" s="244"/>
      <c r="CC166" s="244"/>
      <c r="CD166" s="244"/>
      <c r="CE166" s="244"/>
      <c r="CF166" s="244"/>
      <c r="CG166" s="244"/>
      <c r="CH166" s="244"/>
      <c r="CI166" s="244"/>
      <c r="CJ166" s="244"/>
      <c r="CK166" s="244"/>
      <c r="CL166" s="244"/>
      <c r="CM166" s="244"/>
      <c r="CN166" s="244"/>
      <c r="CO166" s="244"/>
      <c r="CP166" s="244"/>
      <c r="CQ166" s="244"/>
      <c r="CR166" s="244"/>
      <c r="CS166" s="244"/>
      <c r="CT166" s="244"/>
      <c r="CU166" s="244"/>
      <c r="CV166" s="244"/>
      <c r="CW166" s="244"/>
      <c r="CX166" s="245"/>
    </row>
    <row r="167" spans="1:102" ht="12" customHeight="1" x14ac:dyDescent="0.45">
      <c r="A167" s="340"/>
      <c r="B167" s="340"/>
      <c r="C167" s="340"/>
      <c r="D167" s="340"/>
      <c r="E167" s="340"/>
      <c r="F167" s="340"/>
      <c r="G167" s="340"/>
      <c r="H167" s="340"/>
      <c r="I167" s="340"/>
      <c r="K167" s="243"/>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5"/>
      <c r="AO167" s="76"/>
      <c r="AP167" s="243"/>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5"/>
      <c r="BT167" s="76"/>
      <c r="BU167" s="243"/>
      <c r="BV167" s="244"/>
      <c r="BW167" s="244"/>
      <c r="BX167" s="244"/>
      <c r="BY167" s="244"/>
      <c r="BZ167" s="244"/>
      <c r="CA167" s="244"/>
      <c r="CB167" s="244"/>
      <c r="CC167" s="244"/>
      <c r="CD167" s="244"/>
      <c r="CE167" s="244"/>
      <c r="CF167" s="244"/>
      <c r="CG167" s="244"/>
      <c r="CH167" s="244"/>
      <c r="CI167" s="244"/>
      <c r="CJ167" s="244"/>
      <c r="CK167" s="244"/>
      <c r="CL167" s="244"/>
      <c r="CM167" s="244"/>
      <c r="CN167" s="244"/>
      <c r="CO167" s="244"/>
      <c r="CP167" s="244"/>
      <c r="CQ167" s="244"/>
      <c r="CR167" s="244"/>
      <c r="CS167" s="244"/>
      <c r="CT167" s="244"/>
      <c r="CU167" s="244"/>
      <c r="CV167" s="244"/>
      <c r="CW167" s="244"/>
      <c r="CX167" s="245"/>
    </row>
    <row r="168" spans="1:102" ht="12" customHeight="1" x14ac:dyDescent="0.45">
      <c r="A168" s="340"/>
      <c r="B168" s="340"/>
      <c r="C168" s="340"/>
      <c r="D168" s="340"/>
      <c r="E168" s="340"/>
      <c r="F168" s="340"/>
      <c r="G168" s="340"/>
      <c r="H168" s="340"/>
      <c r="I168" s="340"/>
      <c r="K168" s="246"/>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8"/>
      <c r="AO168" s="76"/>
      <c r="AP168" s="243"/>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5"/>
      <c r="BT168" s="76"/>
      <c r="BU168" s="243"/>
      <c r="BV168" s="244"/>
      <c r="BW168" s="244"/>
      <c r="BX168" s="244"/>
      <c r="BY168" s="244"/>
      <c r="BZ168" s="244"/>
      <c r="CA168" s="244"/>
      <c r="CB168" s="244"/>
      <c r="CC168" s="244"/>
      <c r="CD168" s="244"/>
      <c r="CE168" s="244"/>
      <c r="CF168" s="244"/>
      <c r="CG168" s="244"/>
      <c r="CH168" s="244"/>
      <c r="CI168" s="244"/>
      <c r="CJ168" s="244"/>
      <c r="CK168" s="244"/>
      <c r="CL168" s="244"/>
      <c r="CM168" s="244"/>
      <c r="CN168" s="244"/>
      <c r="CO168" s="244"/>
      <c r="CP168" s="244"/>
      <c r="CQ168" s="244"/>
      <c r="CR168" s="244"/>
      <c r="CS168" s="244"/>
      <c r="CT168" s="244"/>
      <c r="CU168" s="244"/>
      <c r="CV168" s="244"/>
      <c r="CW168" s="244"/>
      <c r="CX168" s="245"/>
    </row>
    <row r="169" spans="1:102" ht="12" customHeight="1" x14ac:dyDescent="0.45">
      <c r="A169" s="289" t="s">
        <v>22</v>
      </c>
      <c r="B169" s="290"/>
      <c r="C169" s="290"/>
      <c r="D169" s="290"/>
      <c r="E169" s="290"/>
      <c r="F169" s="290"/>
      <c r="G169" s="290"/>
      <c r="H169" s="290"/>
      <c r="I169" s="291"/>
      <c r="K169" s="243" t="s">
        <v>39</v>
      </c>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5"/>
      <c r="AO169" s="76"/>
      <c r="AP169" s="295" t="s">
        <v>40</v>
      </c>
      <c r="AQ169" s="295"/>
      <c r="AR169" s="295"/>
      <c r="AS169" s="295"/>
      <c r="AT169" s="295"/>
      <c r="AU169" s="295"/>
      <c r="AV169" s="295"/>
      <c r="AW169" s="295"/>
      <c r="AX169" s="295"/>
      <c r="AY169" s="295"/>
      <c r="AZ169" s="295"/>
      <c r="BA169" s="295"/>
      <c r="BB169" s="295"/>
      <c r="BC169" s="295"/>
      <c r="BD169" s="295"/>
      <c r="BE169" s="295"/>
      <c r="BF169" s="295"/>
      <c r="BG169" s="295"/>
      <c r="BH169" s="295"/>
      <c r="BI169" s="295"/>
      <c r="BJ169" s="295"/>
      <c r="BK169" s="295"/>
      <c r="BL169" s="295"/>
      <c r="BM169" s="295"/>
      <c r="BN169" s="295"/>
      <c r="BO169" s="295"/>
      <c r="BP169" s="295"/>
      <c r="BQ169" s="295"/>
      <c r="BR169" s="295"/>
      <c r="BS169" s="295"/>
      <c r="BT169" s="76"/>
      <c r="BU169" s="295" t="s">
        <v>41</v>
      </c>
      <c r="BV169" s="295"/>
      <c r="BW169" s="295"/>
      <c r="BX169" s="295"/>
      <c r="BY169" s="295"/>
      <c r="BZ169" s="295"/>
      <c r="CA169" s="295"/>
      <c r="CB169" s="295"/>
      <c r="CC169" s="295"/>
      <c r="CD169" s="295"/>
      <c r="CE169" s="295"/>
      <c r="CF169" s="295"/>
      <c r="CG169" s="295"/>
      <c r="CH169" s="295"/>
      <c r="CI169" s="295"/>
      <c r="CJ169" s="295"/>
      <c r="CK169" s="295"/>
      <c r="CL169" s="295"/>
      <c r="CM169" s="295"/>
      <c r="CN169" s="295"/>
      <c r="CO169" s="295"/>
      <c r="CP169" s="295"/>
      <c r="CQ169" s="295"/>
      <c r="CR169" s="295"/>
      <c r="CS169" s="295"/>
      <c r="CT169" s="295"/>
      <c r="CU169" s="295"/>
      <c r="CV169" s="295"/>
      <c r="CW169" s="295"/>
      <c r="CX169" s="295"/>
    </row>
    <row r="170" spans="1:102" ht="12" customHeight="1" x14ac:dyDescent="0.45">
      <c r="A170" s="289"/>
      <c r="B170" s="290"/>
      <c r="C170" s="290"/>
      <c r="D170" s="290"/>
      <c r="E170" s="290"/>
      <c r="F170" s="290"/>
      <c r="G170" s="290"/>
      <c r="H170" s="290"/>
      <c r="I170" s="291"/>
      <c r="K170" s="243"/>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5"/>
      <c r="AO170" s="76"/>
      <c r="AP170" s="295"/>
      <c r="AQ170" s="295"/>
      <c r="AR170" s="295"/>
      <c r="AS170" s="295"/>
      <c r="AT170" s="295"/>
      <c r="AU170" s="295"/>
      <c r="AV170" s="295"/>
      <c r="AW170" s="295"/>
      <c r="AX170" s="295"/>
      <c r="AY170" s="295"/>
      <c r="AZ170" s="295"/>
      <c r="BA170" s="295"/>
      <c r="BB170" s="295"/>
      <c r="BC170" s="295"/>
      <c r="BD170" s="295"/>
      <c r="BE170" s="295"/>
      <c r="BF170" s="295"/>
      <c r="BG170" s="295"/>
      <c r="BH170" s="295"/>
      <c r="BI170" s="295"/>
      <c r="BJ170" s="295"/>
      <c r="BK170" s="295"/>
      <c r="BL170" s="295"/>
      <c r="BM170" s="295"/>
      <c r="BN170" s="295"/>
      <c r="BO170" s="295"/>
      <c r="BP170" s="295"/>
      <c r="BQ170" s="295"/>
      <c r="BR170" s="295"/>
      <c r="BS170" s="295"/>
      <c r="BT170" s="76"/>
      <c r="BU170" s="295"/>
      <c r="BV170" s="295"/>
      <c r="BW170" s="295"/>
      <c r="BX170" s="295"/>
      <c r="BY170" s="295"/>
      <c r="BZ170" s="295"/>
      <c r="CA170" s="295"/>
      <c r="CB170" s="295"/>
      <c r="CC170" s="295"/>
      <c r="CD170" s="295"/>
      <c r="CE170" s="295"/>
      <c r="CF170" s="295"/>
      <c r="CG170" s="295"/>
      <c r="CH170" s="295"/>
      <c r="CI170" s="295"/>
      <c r="CJ170" s="295"/>
      <c r="CK170" s="295"/>
      <c r="CL170" s="295"/>
      <c r="CM170" s="295"/>
      <c r="CN170" s="295"/>
      <c r="CO170" s="295"/>
      <c r="CP170" s="295"/>
      <c r="CQ170" s="295"/>
      <c r="CR170" s="295"/>
      <c r="CS170" s="295"/>
      <c r="CT170" s="295"/>
      <c r="CU170" s="295"/>
      <c r="CV170" s="295"/>
      <c r="CW170" s="295"/>
      <c r="CX170" s="295"/>
    </row>
    <row r="171" spans="1:102" ht="12" customHeight="1" x14ac:dyDescent="0.45">
      <c r="A171" s="289"/>
      <c r="B171" s="290"/>
      <c r="C171" s="290"/>
      <c r="D171" s="290"/>
      <c r="E171" s="290"/>
      <c r="F171" s="290"/>
      <c r="G171" s="290"/>
      <c r="H171" s="290"/>
      <c r="I171" s="291"/>
      <c r="K171" s="243"/>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5"/>
      <c r="AO171" s="76"/>
      <c r="AP171" s="295"/>
      <c r="AQ171" s="295"/>
      <c r="AR171" s="295"/>
      <c r="AS171" s="295"/>
      <c r="AT171" s="295"/>
      <c r="AU171" s="295"/>
      <c r="AV171" s="295"/>
      <c r="AW171" s="295"/>
      <c r="AX171" s="295"/>
      <c r="AY171" s="295"/>
      <c r="AZ171" s="295"/>
      <c r="BA171" s="295"/>
      <c r="BB171" s="295"/>
      <c r="BC171" s="295"/>
      <c r="BD171" s="295"/>
      <c r="BE171" s="295"/>
      <c r="BF171" s="295"/>
      <c r="BG171" s="295"/>
      <c r="BH171" s="295"/>
      <c r="BI171" s="295"/>
      <c r="BJ171" s="295"/>
      <c r="BK171" s="295"/>
      <c r="BL171" s="295"/>
      <c r="BM171" s="295"/>
      <c r="BN171" s="295"/>
      <c r="BO171" s="295"/>
      <c r="BP171" s="295"/>
      <c r="BQ171" s="295"/>
      <c r="BR171" s="295"/>
      <c r="BS171" s="295"/>
      <c r="BT171" s="76"/>
      <c r="BU171" s="295"/>
      <c r="BV171" s="295"/>
      <c r="BW171" s="295"/>
      <c r="BX171" s="295"/>
      <c r="BY171" s="295"/>
      <c r="BZ171" s="295"/>
      <c r="CA171" s="295"/>
      <c r="CB171" s="295"/>
      <c r="CC171" s="295"/>
      <c r="CD171" s="295"/>
      <c r="CE171" s="295"/>
      <c r="CF171" s="295"/>
      <c r="CG171" s="295"/>
      <c r="CH171" s="295"/>
      <c r="CI171" s="295"/>
      <c r="CJ171" s="295"/>
      <c r="CK171" s="295"/>
      <c r="CL171" s="295"/>
      <c r="CM171" s="295"/>
      <c r="CN171" s="295"/>
      <c r="CO171" s="295"/>
      <c r="CP171" s="295"/>
      <c r="CQ171" s="295"/>
      <c r="CR171" s="295"/>
      <c r="CS171" s="295"/>
      <c r="CT171" s="295"/>
      <c r="CU171" s="295"/>
      <c r="CV171" s="295"/>
      <c r="CW171" s="295"/>
      <c r="CX171" s="295"/>
    </row>
    <row r="172" spans="1:102" ht="12" customHeight="1" x14ac:dyDescent="0.45">
      <c r="A172" s="289"/>
      <c r="B172" s="290"/>
      <c r="C172" s="290"/>
      <c r="D172" s="290"/>
      <c r="E172" s="290"/>
      <c r="F172" s="290"/>
      <c r="G172" s="290"/>
      <c r="H172" s="290"/>
      <c r="I172" s="291"/>
      <c r="K172" s="243"/>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5"/>
      <c r="AO172" s="76"/>
      <c r="AP172" s="295"/>
      <c r="AQ172" s="295"/>
      <c r="AR172" s="295"/>
      <c r="AS172" s="295"/>
      <c r="AT172" s="295"/>
      <c r="AU172" s="295"/>
      <c r="AV172" s="295"/>
      <c r="AW172" s="295"/>
      <c r="AX172" s="295"/>
      <c r="AY172" s="295"/>
      <c r="AZ172" s="295"/>
      <c r="BA172" s="295"/>
      <c r="BB172" s="295"/>
      <c r="BC172" s="295"/>
      <c r="BD172" s="295"/>
      <c r="BE172" s="295"/>
      <c r="BF172" s="295"/>
      <c r="BG172" s="295"/>
      <c r="BH172" s="295"/>
      <c r="BI172" s="295"/>
      <c r="BJ172" s="295"/>
      <c r="BK172" s="295"/>
      <c r="BL172" s="295"/>
      <c r="BM172" s="295"/>
      <c r="BN172" s="295"/>
      <c r="BO172" s="295"/>
      <c r="BP172" s="295"/>
      <c r="BQ172" s="295"/>
      <c r="BR172" s="295"/>
      <c r="BS172" s="295"/>
      <c r="BT172" s="76"/>
      <c r="BU172" s="295"/>
      <c r="BV172" s="295"/>
      <c r="BW172" s="295"/>
      <c r="BX172" s="295"/>
      <c r="BY172" s="295"/>
      <c r="BZ172" s="295"/>
      <c r="CA172" s="295"/>
      <c r="CB172" s="295"/>
      <c r="CC172" s="295"/>
      <c r="CD172" s="295"/>
      <c r="CE172" s="295"/>
      <c r="CF172" s="295"/>
      <c r="CG172" s="295"/>
      <c r="CH172" s="295"/>
      <c r="CI172" s="295"/>
      <c r="CJ172" s="295"/>
      <c r="CK172" s="295"/>
      <c r="CL172" s="295"/>
      <c r="CM172" s="295"/>
      <c r="CN172" s="295"/>
      <c r="CO172" s="295"/>
      <c r="CP172" s="295"/>
      <c r="CQ172" s="295"/>
      <c r="CR172" s="295"/>
      <c r="CS172" s="295"/>
      <c r="CT172" s="295"/>
      <c r="CU172" s="295"/>
      <c r="CV172" s="295"/>
      <c r="CW172" s="295"/>
      <c r="CX172" s="295"/>
    </row>
    <row r="173" spans="1:102" ht="12" customHeight="1" x14ac:dyDescent="0.45">
      <c r="A173" s="289"/>
      <c r="B173" s="290"/>
      <c r="C173" s="290"/>
      <c r="D173" s="290"/>
      <c r="E173" s="290"/>
      <c r="F173" s="290"/>
      <c r="G173" s="290"/>
      <c r="H173" s="290"/>
      <c r="I173" s="291"/>
      <c r="K173" s="243"/>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5"/>
      <c r="AO173" s="76"/>
      <c r="AP173" s="295"/>
      <c r="AQ173" s="295"/>
      <c r="AR173" s="295"/>
      <c r="AS173" s="295"/>
      <c r="AT173" s="295"/>
      <c r="AU173" s="295"/>
      <c r="AV173" s="295"/>
      <c r="AW173" s="295"/>
      <c r="AX173" s="295"/>
      <c r="AY173" s="295"/>
      <c r="AZ173" s="295"/>
      <c r="BA173" s="295"/>
      <c r="BB173" s="295"/>
      <c r="BC173" s="295"/>
      <c r="BD173" s="295"/>
      <c r="BE173" s="295"/>
      <c r="BF173" s="295"/>
      <c r="BG173" s="295"/>
      <c r="BH173" s="295"/>
      <c r="BI173" s="295"/>
      <c r="BJ173" s="295"/>
      <c r="BK173" s="295"/>
      <c r="BL173" s="295"/>
      <c r="BM173" s="295"/>
      <c r="BN173" s="295"/>
      <c r="BO173" s="295"/>
      <c r="BP173" s="295"/>
      <c r="BQ173" s="295"/>
      <c r="BR173" s="295"/>
      <c r="BS173" s="295"/>
      <c r="BT173" s="76"/>
      <c r="BU173" s="295"/>
      <c r="BV173" s="295"/>
      <c r="BW173" s="295"/>
      <c r="BX173" s="295"/>
      <c r="BY173" s="295"/>
      <c r="BZ173" s="295"/>
      <c r="CA173" s="295"/>
      <c r="CB173" s="295"/>
      <c r="CC173" s="295"/>
      <c r="CD173" s="295"/>
      <c r="CE173" s="295"/>
      <c r="CF173" s="295"/>
      <c r="CG173" s="295"/>
      <c r="CH173" s="295"/>
      <c r="CI173" s="295"/>
      <c r="CJ173" s="295"/>
      <c r="CK173" s="295"/>
      <c r="CL173" s="295"/>
      <c r="CM173" s="295"/>
      <c r="CN173" s="295"/>
      <c r="CO173" s="295"/>
      <c r="CP173" s="295"/>
      <c r="CQ173" s="295"/>
      <c r="CR173" s="295"/>
      <c r="CS173" s="295"/>
      <c r="CT173" s="295"/>
      <c r="CU173" s="295"/>
      <c r="CV173" s="295"/>
      <c r="CW173" s="295"/>
      <c r="CX173" s="295"/>
    </row>
    <row r="174" spans="1:102" ht="12" customHeight="1" x14ac:dyDescent="0.45">
      <c r="A174" s="289"/>
      <c r="B174" s="290"/>
      <c r="C174" s="290"/>
      <c r="D174" s="290"/>
      <c r="E174" s="290"/>
      <c r="F174" s="290"/>
      <c r="G174" s="290"/>
      <c r="H174" s="290"/>
      <c r="I174" s="291"/>
      <c r="K174" s="243"/>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5"/>
      <c r="AO174" s="76"/>
      <c r="AP174" s="295"/>
      <c r="AQ174" s="295"/>
      <c r="AR174" s="295"/>
      <c r="AS174" s="295"/>
      <c r="AT174" s="295"/>
      <c r="AU174" s="295"/>
      <c r="AV174" s="295"/>
      <c r="AW174" s="295"/>
      <c r="AX174" s="295"/>
      <c r="AY174" s="295"/>
      <c r="AZ174" s="295"/>
      <c r="BA174" s="295"/>
      <c r="BB174" s="295"/>
      <c r="BC174" s="295"/>
      <c r="BD174" s="295"/>
      <c r="BE174" s="295"/>
      <c r="BF174" s="295"/>
      <c r="BG174" s="295"/>
      <c r="BH174" s="295"/>
      <c r="BI174" s="295"/>
      <c r="BJ174" s="295"/>
      <c r="BK174" s="295"/>
      <c r="BL174" s="295"/>
      <c r="BM174" s="295"/>
      <c r="BN174" s="295"/>
      <c r="BO174" s="295"/>
      <c r="BP174" s="295"/>
      <c r="BQ174" s="295"/>
      <c r="BR174" s="295"/>
      <c r="BS174" s="295"/>
      <c r="BT174" s="76"/>
      <c r="BU174" s="295"/>
      <c r="BV174" s="295"/>
      <c r="BW174" s="295"/>
      <c r="BX174" s="295"/>
      <c r="BY174" s="295"/>
      <c r="BZ174" s="295"/>
      <c r="CA174" s="295"/>
      <c r="CB174" s="295"/>
      <c r="CC174" s="295"/>
      <c r="CD174" s="295"/>
      <c r="CE174" s="295"/>
      <c r="CF174" s="295"/>
      <c r="CG174" s="295"/>
      <c r="CH174" s="295"/>
      <c r="CI174" s="295"/>
      <c r="CJ174" s="295"/>
      <c r="CK174" s="295"/>
      <c r="CL174" s="295"/>
      <c r="CM174" s="295"/>
      <c r="CN174" s="295"/>
      <c r="CO174" s="295"/>
      <c r="CP174" s="295"/>
      <c r="CQ174" s="295"/>
      <c r="CR174" s="295"/>
      <c r="CS174" s="295"/>
      <c r="CT174" s="295"/>
      <c r="CU174" s="295"/>
      <c r="CV174" s="295"/>
      <c r="CW174" s="295"/>
      <c r="CX174" s="295"/>
    </row>
    <row r="175" spans="1:102" ht="12" customHeight="1" x14ac:dyDescent="0.45">
      <c r="A175" s="289"/>
      <c r="B175" s="290"/>
      <c r="C175" s="290"/>
      <c r="D175" s="290"/>
      <c r="E175" s="290"/>
      <c r="F175" s="290"/>
      <c r="G175" s="290"/>
      <c r="H175" s="290"/>
      <c r="I175" s="291"/>
      <c r="K175" s="243"/>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5"/>
      <c r="AO175" s="76"/>
      <c r="AP175" s="295"/>
      <c r="AQ175" s="295"/>
      <c r="AR175" s="295"/>
      <c r="AS175" s="295"/>
      <c r="AT175" s="295"/>
      <c r="AU175" s="295"/>
      <c r="AV175" s="295"/>
      <c r="AW175" s="295"/>
      <c r="AX175" s="295"/>
      <c r="AY175" s="295"/>
      <c r="AZ175" s="295"/>
      <c r="BA175" s="295"/>
      <c r="BB175" s="295"/>
      <c r="BC175" s="295"/>
      <c r="BD175" s="295"/>
      <c r="BE175" s="295"/>
      <c r="BF175" s="295"/>
      <c r="BG175" s="295"/>
      <c r="BH175" s="295"/>
      <c r="BI175" s="295"/>
      <c r="BJ175" s="295"/>
      <c r="BK175" s="295"/>
      <c r="BL175" s="295"/>
      <c r="BM175" s="295"/>
      <c r="BN175" s="295"/>
      <c r="BO175" s="295"/>
      <c r="BP175" s="295"/>
      <c r="BQ175" s="295"/>
      <c r="BR175" s="295"/>
      <c r="BS175" s="295"/>
      <c r="BT175" s="76"/>
      <c r="BU175" s="295"/>
      <c r="BV175" s="295"/>
      <c r="BW175" s="295"/>
      <c r="BX175" s="295"/>
      <c r="BY175" s="295"/>
      <c r="BZ175" s="295"/>
      <c r="CA175" s="295"/>
      <c r="CB175" s="295"/>
      <c r="CC175" s="295"/>
      <c r="CD175" s="295"/>
      <c r="CE175" s="295"/>
      <c r="CF175" s="295"/>
      <c r="CG175" s="295"/>
      <c r="CH175" s="295"/>
      <c r="CI175" s="295"/>
      <c r="CJ175" s="295"/>
      <c r="CK175" s="295"/>
      <c r="CL175" s="295"/>
      <c r="CM175" s="295"/>
      <c r="CN175" s="295"/>
      <c r="CO175" s="295"/>
      <c r="CP175" s="295"/>
      <c r="CQ175" s="295"/>
      <c r="CR175" s="295"/>
      <c r="CS175" s="295"/>
      <c r="CT175" s="295"/>
      <c r="CU175" s="295"/>
      <c r="CV175" s="295"/>
      <c r="CW175" s="295"/>
      <c r="CX175" s="295"/>
    </row>
    <row r="176" spans="1:102" ht="12" customHeight="1" x14ac:dyDescent="0.45">
      <c r="A176" s="289"/>
      <c r="B176" s="290"/>
      <c r="C176" s="290"/>
      <c r="D176" s="290"/>
      <c r="E176" s="290"/>
      <c r="F176" s="290"/>
      <c r="G176" s="290"/>
      <c r="H176" s="290"/>
      <c r="I176" s="291"/>
      <c r="K176" s="243"/>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5"/>
      <c r="AO176" s="76"/>
      <c r="AP176" s="295"/>
      <c r="AQ176" s="295"/>
      <c r="AR176" s="295"/>
      <c r="AS176" s="295"/>
      <c r="AT176" s="295"/>
      <c r="AU176" s="295"/>
      <c r="AV176" s="295"/>
      <c r="AW176" s="295"/>
      <c r="AX176" s="295"/>
      <c r="AY176" s="295"/>
      <c r="AZ176" s="295"/>
      <c r="BA176" s="295"/>
      <c r="BB176" s="295"/>
      <c r="BC176" s="295"/>
      <c r="BD176" s="295"/>
      <c r="BE176" s="295"/>
      <c r="BF176" s="295"/>
      <c r="BG176" s="295"/>
      <c r="BH176" s="295"/>
      <c r="BI176" s="295"/>
      <c r="BJ176" s="295"/>
      <c r="BK176" s="295"/>
      <c r="BL176" s="295"/>
      <c r="BM176" s="295"/>
      <c r="BN176" s="295"/>
      <c r="BO176" s="295"/>
      <c r="BP176" s="295"/>
      <c r="BQ176" s="295"/>
      <c r="BR176" s="295"/>
      <c r="BS176" s="295"/>
      <c r="BT176" s="76"/>
      <c r="BU176" s="295"/>
      <c r="BV176" s="295"/>
      <c r="BW176" s="295"/>
      <c r="BX176" s="295"/>
      <c r="BY176" s="295"/>
      <c r="BZ176" s="295"/>
      <c r="CA176" s="295"/>
      <c r="CB176" s="295"/>
      <c r="CC176" s="295"/>
      <c r="CD176" s="295"/>
      <c r="CE176" s="295"/>
      <c r="CF176" s="295"/>
      <c r="CG176" s="295"/>
      <c r="CH176" s="295"/>
      <c r="CI176" s="295"/>
      <c r="CJ176" s="295"/>
      <c r="CK176" s="295"/>
      <c r="CL176" s="295"/>
      <c r="CM176" s="295"/>
      <c r="CN176" s="295"/>
      <c r="CO176" s="295"/>
      <c r="CP176" s="295"/>
      <c r="CQ176" s="295"/>
      <c r="CR176" s="295"/>
      <c r="CS176" s="295"/>
      <c r="CT176" s="295"/>
      <c r="CU176" s="295"/>
      <c r="CV176" s="295"/>
      <c r="CW176" s="295"/>
      <c r="CX176" s="295"/>
    </row>
    <row r="177" spans="1:103" ht="12" customHeight="1" x14ac:dyDescent="0.45">
      <c r="A177" s="289"/>
      <c r="B177" s="290"/>
      <c r="C177" s="290"/>
      <c r="D177" s="290"/>
      <c r="E177" s="290"/>
      <c r="F177" s="290"/>
      <c r="G177" s="290"/>
      <c r="H177" s="290"/>
      <c r="I177" s="291"/>
      <c r="K177" s="243"/>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5"/>
      <c r="AO177" s="76"/>
      <c r="AP177" s="295"/>
      <c r="AQ177" s="295"/>
      <c r="AR177" s="295"/>
      <c r="AS177" s="295"/>
      <c r="AT177" s="295"/>
      <c r="AU177" s="295"/>
      <c r="AV177" s="295"/>
      <c r="AW177" s="295"/>
      <c r="AX177" s="295"/>
      <c r="AY177" s="295"/>
      <c r="AZ177" s="295"/>
      <c r="BA177" s="295"/>
      <c r="BB177" s="295"/>
      <c r="BC177" s="295"/>
      <c r="BD177" s="295"/>
      <c r="BE177" s="295"/>
      <c r="BF177" s="295"/>
      <c r="BG177" s="295"/>
      <c r="BH177" s="295"/>
      <c r="BI177" s="295"/>
      <c r="BJ177" s="295"/>
      <c r="BK177" s="295"/>
      <c r="BL177" s="295"/>
      <c r="BM177" s="295"/>
      <c r="BN177" s="295"/>
      <c r="BO177" s="295"/>
      <c r="BP177" s="295"/>
      <c r="BQ177" s="295"/>
      <c r="BR177" s="295"/>
      <c r="BS177" s="295"/>
      <c r="BT177" s="76"/>
      <c r="BU177" s="295"/>
      <c r="BV177" s="295"/>
      <c r="BW177" s="295"/>
      <c r="BX177" s="295"/>
      <c r="BY177" s="295"/>
      <c r="BZ177" s="295"/>
      <c r="CA177" s="295"/>
      <c r="CB177" s="295"/>
      <c r="CC177" s="295"/>
      <c r="CD177" s="295"/>
      <c r="CE177" s="295"/>
      <c r="CF177" s="295"/>
      <c r="CG177" s="295"/>
      <c r="CH177" s="295"/>
      <c r="CI177" s="295"/>
      <c r="CJ177" s="295"/>
      <c r="CK177" s="295"/>
      <c r="CL177" s="295"/>
      <c r="CM177" s="295"/>
      <c r="CN177" s="295"/>
      <c r="CO177" s="295"/>
      <c r="CP177" s="295"/>
      <c r="CQ177" s="295"/>
      <c r="CR177" s="295"/>
      <c r="CS177" s="295"/>
      <c r="CT177" s="295"/>
      <c r="CU177" s="295"/>
      <c r="CV177" s="295"/>
      <c r="CW177" s="295"/>
      <c r="CX177" s="295"/>
    </row>
    <row r="178" spans="1:103" ht="12" customHeight="1" x14ac:dyDescent="0.45">
      <c r="A178" s="292"/>
      <c r="B178" s="293"/>
      <c r="C178" s="293"/>
      <c r="D178" s="293"/>
      <c r="E178" s="293"/>
      <c r="F178" s="293"/>
      <c r="G178" s="293"/>
      <c r="H178" s="293"/>
      <c r="I178" s="294"/>
      <c r="K178" s="246"/>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8"/>
      <c r="AO178" s="76"/>
      <c r="AP178" s="295"/>
      <c r="AQ178" s="295"/>
      <c r="AR178" s="295"/>
      <c r="AS178" s="295"/>
      <c r="AT178" s="295"/>
      <c r="AU178" s="295"/>
      <c r="AV178" s="295"/>
      <c r="AW178" s="295"/>
      <c r="AX178" s="295"/>
      <c r="AY178" s="295"/>
      <c r="AZ178" s="295"/>
      <c r="BA178" s="295"/>
      <c r="BB178" s="295"/>
      <c r="BC178" s="295"/>
      <c r="BD178" s="295"/>
      <c r="BE178" s="295"/>
      <c r="BF178" s="295"/>
      <c r="BG178" s="295"/>
      <c r="BH178" s="295"/>
      <c r="BI178" s="295"/>
      <c r="BJ178" s="295"/>
      <c r="BK178" s="295"/>
      <c r="BL178" s="295"/>
      <c r="BM178" s="295"/>
      <c r="BN178" s="295"/>
      <c r="BO178" s="295"/>
      <c r="BP178" s="295"/>
      <c r="BQ178" s="295"/>
      <c r="BR178" s="295"/>
      <c r="BS178" s="295"/>
      <c r="BT178" s="76"/>
      <c r="BU178" s="295"/>
      <c r="BV178" s="295"/>
      <c r="BW178" s="295"/>
      <c r="BX178" s="295"/>
      <c r="BY178" s="295"/>
      <c r="BZ178" s="295"/>
      <c r="CA178" s="295"/>
      <c r="CB178" s="295"/>
      <c r="CC178" s="295"/>
      <c r="CD178" s="295"/>
      <c r="CE178" s="295"/>
      <c r="CF178" s="295"/>
      <c r="CG178" s="295"/>
      <c r="CH178" s="295"/>
      <c r="CI178" s="295"/>
      <c r="CJ178" s="295"/>
      <c r="CK178" s="295"/>
      <c r="CL178" s="295"/>
      <c r="CM178" s="295"/>
      <c r="CN178" s="295"/>
      <c r="CO178" s="295"/>
      <c r="CP178" s="295"/>
      <c r="CQ178" s="295"/>
      <c r="CR178" s="295"/>
      <c r="CS178" s="295"/>
      <c r="CT178" s="295"/>
      <c r="CU178" s="295"/>
      <c r="CV178" s="295"/>
      <c r="CW178" s="295"/>
      <c r="CX178" s="295"/>
    </row>
    <row r="179" spans="1:103" ht="8.1" customHeight="1" x14ac:dyDescent="0.45">
      <c r="A179" s="328" t="s">
        <v>0</v>
      </c>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c r="AC179" s="328"/>
      <c r="AD179" s="328"/>
      <c r="AE179" s="328"/>
      <c r="AF179" s="328"/>
      <c r="AG179" s="328"/>
      <c r="AH179" s="328"/>
      <c r="AI179" s="328"/>
      <c r="AJ179" s="328"/>
      <c r="AK179" s="328"/>
      <c r="AL179" s="328"/>
      <c r="AM179" s="328"/>
      <c r="AN179" s="328"/>
      <c r="AO179" s="328"/>
      <c r="AP179" s="328"/>
      <c r="AQ179" s="328"/>
      <c r="AR179" s="328"/>
      <c r="AS179" s="328"/>
      <c r="AT179" s="328"/>
      <c r="AU179" s="328"/>
      <c r="AV179" s="328"/>
      <c r="AW179" s="328"/>
      <c r="AX179" s="328"/>
      <c r="AY179" s="328"/>
      <c r="AZ179" s="328"/>
      <c r="BA179" s="28"/>
      <c r="BB179" s="28"/>
      <c r="BC179" s="28"/>
      <c r="BD179" s="28"/>
      <c r="BE179" s="28"/>
      <c r="BF179" s="28"/>
      <c r="BG179" s="28"/>
      <c r="BH179" s="29"/>
      <c r="BI179" s="29"/>
      <c r="BJ179" s="29"/>
      <c r="BK179" s="29"/>
      <c r="BL179" s="29"/>
      <c r="BM179" s="29"/>
      <c r="BN179" s="29"/>
      <c r="BO179" s="29"/>
      <c r="BP179" s="29"/>
      <c r="BQ179" s="29"/>
      <c r="BR179" s="29"/>
    </row>
    <row r="180" spans="1:103" ht="8.1" customHeight="1" x14ac:dyDescent="0.45">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28"/>
      <c r="AF180" s="328"/>
      <c r="AG180" s="328"/>
      <c r="AH180" s="328"/>
      <c r="AI180" s="328"/>
      <c r="AJ180" s="328"/>
      <c r="AK180" s="328"/>
      <c r="AL180" s="328"/>
      <c r="AM180" s="328"/>
      <c r="AN180" s="328"/>
      <c r="AO180" s="328"/>
      <c r="AP180" s="328"/>
      <c r="AQ180" s="328"/>
      <c r="AR180" s="328"/>
      <c r="AS180" s="328"/>
      <c r="AT180" s="328"/>
      <c r="AU180" s="328"/>
      <c r="AV180" s="328"/>
      <c r="AW180" s="328"/>
      <c r="AX180" s="328"/>
      <c r="AY180" s="328"/>
      <c r="AZ180" s="328"/>
      <c r="BA180" s="28"/>
      <c r="BB180" s="28"/>
      <c r="BC180" s="28"/>
      <c r="BD180" s="28"/>
      <c r="BE180" s="28"/>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row>
    <row r="181" spans="1:103" ht="8.1" customHeight="1" x14ac:dyDescent="0.45">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c r="AC181" s="328"/>
      <c r="AD181" s="328"/>
      <c r="AE181" s="328"/>
      <c r="AF181" s="328"/>
      <c r="AG181" s="328"/>
      <c r="AH181" s="328"/>
      <c r="AI181" s="328"/>
      <c r="AJ181" s="328"/>
      <c r="AK181" s="328"/>
      <c r="AL181" s="328"/>
      <c r="AM181" s="328"/>
      <c r="AN181" s="328"/>
      <c r="AO181" s="328"/>
      <c r="AP181" s="328"/>
      <c r="AQ181" s="328"/>
      <c r="AR181" s="328"/>
      <c r="AS181" s="328"/>
      <c r="AT181" s="328"/>
      <c r="AU181" s="328"/>
      <c r="AV181" s="328"/>
      <c r="AW181" s="328"/>
      <c r="AX181" s="328"/>
      <c r="AY181" s="328"/>
      <c r="AZ181" s="328"/>
      <c r="BA181" s="28"/>
      <c r="BB181" s="28"/>
      <c r="BC181" s="28"/>
      <c r="BD181" s="28"/>
      <c r="BE181" s="28"/>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row>
    <row r="182" spans="1:103" ht="8.1" customHeight="1" x14ac:dyDescent="0.45">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8"/>
      <c r="AE182" s="328"/>
      <c r="AF182" s="328"/>
      <c r="AG182" s="328"/>
      <c r="AH182" s="328"/>
      <c r="AI182" s="328"/>
      <c r="AJ182" s="328"/>
      <c r="AK182" s="328"/>
      <c r="AL182" s="328"/>
      <c r="AM182" s="328"/>
      <c r="AN182" s="328"/>
      <c r="AO182" s="328"/>
      <c r="AP182" s="328"/>
      <c r="AQ182" s="328"/>
      <c r="AR182" s="328"/>
      <c r="AS182" s="328"/>
      <c r="AT182" s="328"/>
      <c r="AU182" s="328"/>
      <c r="AV182" s="328"/>
      <c r="AW182" s="328"/>
      <c r="AX182" s="328"/>
      <c r="AY182" s="328"/>
      <c r="AZ182" s="328"/>
      <c r="BA182" s="28"/>
      <c r="BB182" s="28"/>
      <c r="BC182" s="28"/>
      <c r="BD182" s="28"/>
      <c r="BE182" s="28"/>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row>
    <row r="183" spans="1:103" ht="3.75" customHeight="1" x14ac:dyDescent="0.45">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29"/>
      <c r="BM183" s="29"/>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row>
    <row r="184" spans="1:103" ht="3.75" customHeight="1" x14ac:dyDescent="0.45">
      <c r="A184" s="306" t="s">
        <v>1</v>
      </c>
      <c r="B184" s="307"/>
      <c r="C184" s="307"/>
      <c r="D184" s="307"/>
      <c r="E184" s="307"/>
      <c r="F184" s="307"/>
      <c r="G184" s="307"/>
      <c r="H184" s="307"/>
      <c r="I184" s="308"/>
      <c r="J184" s="86"/>
      <c r="K184" s="5"/>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7"/>
      <c r="AO184" s="86"/>
      <c r="AP184" s="5"/>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7"/>
      <c r="BT184" s="86"/>
      <c r="BU184" s="34"/>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6"/>
    </row>
    <row r="185" spans="1:103" ht="8.1" customHeight="1" x14ac:dyDescent="0.45">
      <c r="A185" s="309"/>
      <c r="B185" s="310"/>
      <c r="C185" s="310"/>
      <c r="D185" s="310"/>
      <c r="E185" s="310"/>
      <c r="F185" s="310"/>
      <c r="G185" s="310"/>
      <c r="H185" s="310"/>
      <c r="I185" s="311"/>
      <c r="J185" s="86"/>
      <c r="K185" s="249" t="s">
        <v>42</v>
      </c>
      <c r="L185" s="250"/>
      <c r="M185" s="250"/>
      <c r="N185" s="250"/>
      <c r="O185" s="250"/>
      <c r="P185" s="250"/>
      <c r="Q185" s="250"/>
      <c r="R185" s="250"/>
      <c r="S185" s="250"/>
      <c r="T185" s="250"/>
      <c r="U185" s="250"/>
      <c r="V185" s="250"/>
      <c r="W185" s="250"/>
      <c r="X185" s="250"/>
      <c r="Y185" s="250"/>
      <c r="Z185" s="250"/>
      <c r="AA185" s="250"/>
      <c r="AB185" s="250"/>
      <c r="AC185" s="250"/>
      <c r="AD185" s="250"/>
      <c r="AE185" s="250"/>
      <c r="AF185" s="250"/>
      <c r="AG185" s="250"/>
      <c r="AH185" s="250"/>
      <c r="AI185" s="250"/>
      <c r="AJ185" s="250"/>
      <c r="AK185" s="250"/>
      <c r="AL185" s="250"/>
      <c r="AM185" s="250"/>
      <c r="AN185" s="251"/>
      <c r="AO185" s="96"/>
      <c r="AP185" s="249" t="s">
        <v>82</v>
      </c>
      <c r="AQ185" s="250"/>
      <c r="AR185" s="250"/>
      <c r="AS185" s="250"/>
      <c r="AT185" s="250"/>
      <c r="AU185" s="250"/>
      <c r="AV185" s="250"/>
      <c r="AW185" s="250"/>
      <c r="AX185" s="250"/>
      <c r="AY185" s="250"/>
      <c r="AZ185" s="250"/>
      <c r="BA185" s="250"/>
      <c r="BB185" s="250"/>
      <c r="BC185" s="250"/>
      <c r="BD185" s="250"/>
      <c r="BE185" s="250"/>
      <c r="BF185" s="250"/>
      <c r="BG185" s="250"/>
      <c r="BH185" s="250"/>
      <c r="BI185" s="250"/>
      <c r="BJ185" s="250"/>
      <c r="BK185" s="250"/>
      <c r="BL185" s="250"/>
      <c r="BM185" s="250"/>
      <c r="BN185" s="250"/>
      <c r="BO185" s="250"/>
      <c r="BP185" s="250"/>
      <c r="BQ185" s="250"/>
      <c r="BR185" s="250"/>
      <c r="BS185" s="251"/>
      <c r="BT185" s="96"/>
      <c r="BU185" s="249" t="s">
        <v>79</v>
      </c>
      <c r="BV185" s="250"/>
      <c r="BW185" s="250"/>
      <c r="BX185" s="250"/>
      <c r="BY185" s="250"/>
      <c r="BZ185" s="250"/>
      <c r="CA185" s="250"/>
      <c r="CB185" s="250"/>
      <c r="CC185" s="250"/>
      <c r="CD185" s="250"/>
      <c r="CE185" s="250"/>
      <c r="CF185" s="250"/>
      <c r="CG185" s="250"/>
      <c r="CH185" s="250"/>
      <c r="CI185" s="250"/>
      <c r="CJ185" s="250"/>
      <c r="CK185" s="250"/>
      <c r="CL185" s="250"/>
      <c r="CM185" s="250"/>
      <c r="CN185" s="250"/>
      <c r="CO185" s="250"/>
      <c r="CP185" s="250"/>
      <c r="CQ185" s="250"/>
      <c r="CR185" s="250"/>
      <c r="CS185" s="250"/>
      <c r="CT185" s="250"/>
      <c r="CU185" s="250"/>
      <c r="CV185" s="250"/>
      <c r="CW185" s="250"/>
      <c r="CX185" s="251"/>
    </row>
    <row r="186" spans="1:103" ht="8.1" customHeight="1" x14ac:dyDescent="0.45">
      <c r="A186" s="309"/>
      <c r="B186" s="310"/>
      <c r="C186" s="310"/>
      <c r="D186" s="310"/>
      <c r="E186" s="310"/>
      <c r="F186" s="310"/>
      <c r="G186" s="310"/>
      <c r="H186" s="310"/>
      <c r="I186" s="311"/>
      <c r="J186" s="86"/>
      <c r="K186" s="249"/>
      <c r="L186" s="250"/>
      <c r="M186" s="250"/>
      <c r="N186" s="250"/>
      <c r="O186" s="250"/>
      <c r="P186" s="250"/>
      <c r="Q186" s="250"/>
      <c r="R186" s="250"/>
      <c r="S186" s="250"/>
      <c r="T186" s="250"/>
      <c r="U186" s="250"/>
      <c r="V186" s="250"/>
      <c r="W186" s="250"/>
      <c r="X186" s="250"/>
      <c r="Y186" s="250"/>
      <c r="Z186" s="250"/>
      <c r="AA186" s="250"/>
      <c r="AB186" s="250"/>
      <c r="AC186" s="250"/>
      <c r="AD186" s="250"/>
      <c r="AE186" s="250"/>
      <c r="AF186" s="250"/>
      <c r="AG186" s="250"/>
      <c r="AH186" s="250"/>
      <c r="AI186" s="250"/>
      <c r="AJ186" s="250"/>
      <c r="AK186" s="250"/>
      <c r="AL186" s="250"/>
      <c r="AM186" s="250"/>
      <c r="AN186" s="251"/>
      <c r="AO186" s="96"/>
      <c r="AP186" s="249"/>
      <c r="AQ186" s="250"/>
      <c r="AR186" s="250"/>
      <c r="AS186" s="250"/>
      <c r="AT186" s="250"/>
      <c r="AU186" s="250"/>
      <c r="AV186" s="250"/>
      <c r="AW186" s="250"/>
      <c r="AX186" s="250"/>
      <c r="AY186" s="250"/>
      <c r="AZ186" s="250"/>
      <c r="BA186" s="250"/>
      <c r="BB186" s="250"/>
      <c r="BC186" s="250"/>
      <c r="BD186" s="250"/>
      <c r="BE186" s="250"/>
      <c r="BF186" s="250"/>
      <c r="BG186" s="250"/>
      <c r="BH186" s="250"/>
      <c r="BI186" s="250"/>
      <c r="BJ186" s="250"/>
      <c r="BK186" s="250"/>
      <c r="BL186" s="250"/>
      <c r="BM186" s="250"/>
      <c r="BN186" s="250"/>
      <c r="BO186" s="250"/>
      <c r="BP186" s="250"/>
      <c r="BQ186" s="250"/>
      <c r="BR186" s="250"/>
      <c r="BS186" s="251"/>
      <c r="BT186" s="96"/>
      <c r="BU186" s="249"/>
      <c r="BV186" s="250"/>
      <c r="BW186" s="250"/>
      <c r="BX186" s="250"/>
      <c r="BY186" s="250"/>
      <c r="BZ186" s="250"/>
      <c r="CA186" s="250"/>
      <c r="CB186" s="250"/>
      <c r="CC186" s="250"/>
      <c r="CD186" s="250"/>
      <c r="CE186" s="250"/>
      <c r="CF186" s="250"/>
      <c r="CG186" s="250"/>
      <c r="CH186" s="250"/>
      <c r="CI186" s="250"/>
      <c r="CJ186" s="250"/>
      <c r="CK186" s="250"/>
      <c r="CL186" s="250"/>
      <c r="CM186" s="250"/>
      <c r="CN186" s="250"/>
      <c r="CO186" s="250"/>
      <c r="CP186" s="250"/>
      <c r="CQ186" s="250"/>
      <c r="CR186" s="250"/>
      <c r="CS186" s="250"/>
      <c r="CT186" s="250"/>
      <c r="CU186" s="250"/>
      <c r="CV186" s="250"/>
      <c r="CW186" s="250"/>
      <c r="CX186" s="251"/>
    </row>
    <row r="187" spans="1:103" ht="8.1" customHeight="1" x14ac:dyDescent="0.45">
      <c r="A187" s="309"/>
      <c r="B187" s="310"/>
      <c r="C187" s="310"/>
      <c r="D187" s="310"/>
      <c r="E187" s="310"/>
      <c r="F187" s="310"/>
      <c r="G187" s="310"/>
      <c r="H187" s="310"/>
      <c r="I187" s="311"/>
      <c r="J187" s="86"/>
      <c r="K187" s="249"/>
      <c r="L187" s="250"/>
      <c r="M187" s="250"/>
      <c r="N187" s="250"/>
      <c r="O187" s="250"/>
      <c r="P187" s="250"/>
      <c r="Q187" s="250"/>
      <c r="R187" s="250"/>
      <c r="S187" s="250"/>
      <c r="T187" s="250"/>
      <c r="U187" s="250"/>
      <c r="V187" s="250"/>
      <c r="W187" s="250"/>
      <c r="X187" s="250"/>
      <c r="Y187" s="250"/>
      <c r="Z187" s="250"/>
      <c r="AA187" s="250"/>
      <c r="AB187" s="250"/>
      <c r="AC187" s="250"/>
      <c r="AD187" s="250"/>
      <c r="AE187" s="250"/>
      <c r="AF187" s="250"/>
      <c r="AG187" s="250"/>
      <c r="AH187" s="250"/>
      <c r="AI187" s="250"/>
      <c r="AJ187" s="250"/>
      <c r="AK187" s="250"/>
      <c r="AL187" s="250"/>
      <c r="AM187" s="250"/>
      <c r="AN187" s="251"/>
      <c r="AO187" s="96"/>
      <c r="AP187" s="249"/>
      <c r="AQ187" s="250"/>
      <c r="AR187" s="250"/>
      <c r="AS187" s="250"/>
      <c r="AT187" s="250"/>
      <c r="AU187" s="250"/>
      <c r="AV187" s="250"/>
      <c r="AW187" s="250"/>
      <c r="AX187" s="250"/>
      <c r="AY187" s="250"/>
      <c r="AZ187" s="250"/>
      <c r="BA187" s="250"/>
      <c r="BB187" s="250"/>
      <c r="BC187" s="250"/>
      <c r="BD187" s="250"/>
      <c r="BE187" s="250"/>
      <c r="BF187" s="250"/>
      <c r="BG187" s="250"/>
      <c r="BH187" s="250"/>
      <c r="BI187" s="250"/>
      <c r="BJ187" s="250"/>
      <c r="BK187" s="250"/>
      <c r="BL187" s="250"/>
      <c r="BM187" s="250"/>
      <c r="BN187" s="250"/>
      <c r="BO187" s="250"/>
      <c r="BP187" s="250"/>
      <c r="BQ187" s="250"/>
      <c r="BR187" s="250"/>
      <c r="BS187" s="251"/>
      <c r="BT187" s="96"/>
      <c r="BU187" s="249"/>
      <c r="BV187" s="250"/>
      <c r="BW187" s="250"/>
      <c r="BX187" s="250"/>
      <c r="BY187" s="250"/>
      <c r="BZ187" s="250"/>
      <c r="CA187" s="250"/>
      <c r="CB187" s="250"/>
      <c r="CC187" s="250"/>
      <c r="CD187" s="250"/>
      <c r="CE187" s="250"/>
      <c r="CF187" s="250"/>
      <c r="CG187" s="250"/>
      <c r="CH187" s="250"/>
      <c r="CI187" s="250"/>
      <c r="CJ187" s="250"/>
      <c r="CK187" s="250"/>
      <c r="CL187" s="250"/>
      <c r="CM187" s="250"/>
      <c r="CN187" s="250"/>
      <c r="CO187" s="250"/>
      <c r="CP187" s="250"/>
      <c r="CQ187" s="250"/>
      <c r="CR187" s="250"/>
      <c r="CS187" s="250"/>
      <c r="CT187" s="250"/>
      <c r="CU187" s="250"/>
      <c r="CV187" s="250"/>
      <c r="CW187" s="250"/>
      <c r="CX187" s="251"/>
    </row>
    <row r="188" spans="1:103" ht="8.1" customHeight="1" x14ac:dyDescent="0.45">
      <c r="A188" s="309"/>
      <c r="B188" s="310"/>
      <c r="C188" s="310"/>
      <c r="D188" s="310"/>
      <c r="E188" s="310"/>
      <c r="F188" s="310"/>
      <c r="G188" s="310"/>
      <c r="H188" s="310"/>
      <c r="I188" s="311"/>
      <c r="J188" s="86"/>
      <c r="K188" s="249"/>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c r="AK188" s="250"/>
      <c r="AL188" s="250"/>
      <c r="AM188" s="250"/>
      <c r="AN188" s="251"/>
      <c r="AO188" s="96"/>
      <c r="AP188" s="249"/>
      <c r="AQ188" s="250"/>
      <c r="AR188" s="250"/>
      <c r="AS188" s="250"/>
      <c r="AT188" s="250"/>
      <c r="AU188" s="250"/>
      <c r="AV188" s="250"/>
      <c r="AW188" s="250"/>
      <c r="AX188" s="250"/>
      <c r="AY188" s="250"/>
      <c r="AZ188" s="250"/>
      <c r="BA188" s="250"/>
      <c r="BB188" s="250"/>
      <c r="BC188" s="250"/>
      <c r="BD188" s="250"/>
      <c r="BE188" s="250"/>
      <c r="BF188" s="250"/>
      <c r="BG188" s="250"/>
      <c r="BH188" s="250"/>
      <c r="BI188" s="250"/>
      <c r="BJ188" s="250"/>
      <c r="BK188" s="250"/>
      <c r="BL188" s="250"/>
      <c r="BM188" s="250"/>
      <c r="BN188" s="250"/>
      <c r="BO188" s="250"/>
      <c r="BP188" s="250"/>
      <c r="BQ188" s="250"/>
      <c r="BR188" s="250"/>
      <c r="BS188" s="251"/>
      <c r="BT188" s="96"/>
      <c r="BU188" s="249"/>
      <c r="BV188" s="250"/>
      <c r="BW188" s="250"/>
      <c r="BX188" s="250"/>
      <c r="BY188" s="250"/>
      <c r="BZ188" s="250"/>
      <c r="CA188" s="250"/>
      <c r="CB188" s="250"/>
      <c r="CC188" s="250"/>
      <c r="CD188" s="250"/>
      <c r="CE188" s="250"/>
      <c r="CF188" s="250"/>
      <c r="CG188" s="250"/>
      <c r="CH188" s="250"/>
      <c r="CI188" s="250"/>
      <c r="CJ188" s="250"/>
      <c r="CK188" s="250"/>
      <c r="CL188" s="250"/>
      <c r="CM188" s="250"/>
      <c r="CN188" s="250"/>
      <c r="CO188" s="250"/>
      <c r="CP188" s="250"/>
      <c r="CQ188" s="250"/>
      <c r="CR188" s="250"/>
      <c r="CS188" s="250"/>
      <c r="CT188" s="250"/>
      <c r="CU188" s="250"/>
      <c r="CV188" s="250"/>
      <c r="CW188" s="250"/>
      <c r="CX188" s="251"/>
    </row>
    <row r="189" spans="1:103" ht="8.1" customHeight="1" x14ac:dyDescent="0.45">
      <c r="A189" s="309"/>
      <c r="B189" s="310"/>
      <c r="C189" s="310"/>
      <c r="D189" s="310"/>
      <c r="E189" s="310"/>
      <c r="F189" s="310"/>
      <c r="G189" s="310"/>
      <c r="H189" s="310"/>
      <c r="I189" s="311"/>
      <c r="J189" s="86"/>
      <c r="K189" s="249"/>
      <c r="L189" s="250"/>
      <c r="M189" s="250"/>
      <c r="N189" s="250"/>
      <c r="O189" s="250"/>
      <c r="P189" s="250"/>
      <c r="Q189" s="250"/>
      <c r="R189" s="250"/>
      <c r="S189" s="250"/>
      <c r="T189" s="250"/>
      <c r="U189" s="250"/>
      <c r="V189" s="250"/>
      <c r="W189" s="250"/>
      <c r="X189" s="250"/>
      <c r="Y189" s="250"/>
      <c r="Z189" s="250"/>
      <c r="AA189" s="250"/>
      <c r="AB189" s="250"/>
      <c r="AC189" s="250"/>
      <c r="AD189" s="250"/>
      <c r="AE189" s="250"/>
      <c r="AF189" s="250"/>
      <c r="AG189" s="250"/>
      <c r="AH189" s="250"/>
      <c r="AI189" s="250"/>
      <c r="AJ189" s="250"/>
      <c r="AK189" s="250"/>
      <c r="AL189" s="250"/>
      <c r="AM189" s="250"/>
      <c r="AN189" s="251"/>
      <c r="AO189" s="96"/>
      <c r="AP189" s="249"/>
      <c r="AQ189" s="250"/>
      <c r="AR189" s="250"/>
      <c r="AS189" s="250"/>
      <c r="AT189" s="250"/>
      <c r="AU189" s="250"/>
      <c r="AV189" s="250"/>
      <c r="AW189" s="250"/>
      <c r="AX189" s="250"/>
      <c r="AY189" s="250"/>
      <c r="AZ189" s="250"/>
      <c r="BA189" s="250"/>
      <c r="BB189" s="250"/>
      <c r="BC189" s="250"/>
      <c r="BD189" s="250"/>
      <c r="BE189" s="250"/>
      <c r="BF189" s="250"/>
      <c r="BG189" s="250"/>
      <c r="BH189" s="250"/>
      <c r="BI189" s="250"/>
      <c r="BJ189" s="250"/>
      <c r="BK189" s="250"/>
      <c r="BL189" s="250"/>
      <c r="BM189" s="250"/>
      <c r="BN189" s="250"/>
      <c r="BO189" s="250"/>
      <c r="BP189" s="250"/>
      <c r="BQ189" s="250"/>
      <c r="BR189" s="250"/>
      <c r="BS189" s="251"/>
      <c r="BT189" s="96"/>
      <c r="BU189" s="249"/>
      <c r="BV189" s="250"/>
      <c r="BW189" s="250"/>
      <c r="BX189" s="250"/>
      <c r="BY189" s="250"/>
      <c r="BZ189" s="250"/>
      <c r="CA189" s="250"/>
      <c r="CB189" s="250"/>
      <c r="CC189" s="250"/>
      <c r="CD189" s="250"/>
      <c r="CE189" s="250"/>
      <c r="CF189" s="250"/>
      <c r="CG189" s="250"/>
      <c r="CH189" s="250"/>
      <c r="CI189" s="250"/>
      <c r="CJ189" s="250"/>
      <c r="CK189" s="250"/>
      <c r="CL189" s="250"/>
      <c r="CM189" s="250"/>
      <c r="CN189" s="250"/>
      <c r="CO189" s="250"/>
      <c r="CP189" s="250"/>
      <c r="CQ189" s="250"/>
      <c r="CR189" s="250"/>
      <c r="CS189" s="250"/>
      <c r="CT189" s="250"/>
      <c r="CU189" s="250"/>
      <c r="CV189" s="250"/>
      <c r="CW189" s="250"/>
      <c r="CX189" s="251"/>
    </row>
    <row r="190" spans="1:103" ht="8.1" customHeight="1" x14ac:dyDescent="0.45">
      <c r="A190" s="309"/>
      <c r="B190" s="310"/>
      <c r="C190" s="310"/>
      <c r="D190" s="310"/>
      <c r="E190" s="310"/>
      <c r="F190" s="310"/>
      <c r="G190" s="310"/>
      <c r="H190" s="310"/>
      <c r="I190" s="311"/>
      <c r="J190" s="86"/>
      <c r="K190" s="249"/>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c r="AN190" s="251"/>
      <c r="AO190" s="96"/>
      <c r="AP190" s="249"/>
      <c r="AQ190" s="250"/>
      <c r="AR190" s="250"/>
      <c r="AS190" s="250"/>
      <c r="AT190" s="250"/>
      <c r="AU190" s="250"/>
      <c r="AV190" s="250"/>
      <c r="AW190" s="250"/>
      <c r="AX190" s="250"/>
      <c r="AY190" s="250"/>
      <c r="AZ190" s="250"/>
      <c r="BA190" s="250"/>
      <c r="BB190" s="250"/>
      <c r="BC190" s="250"/>
      <c r="BD190" s="250"/>
      <c r="BE190" s="250"/>
      <c r="BF190" s="250"/>
      <c r="BG190" s="250"/>
      <c r="BH190" s="250"/>
      <c r="BI190" s="250"/>
      <c r="BJ190" s="250"/>
      <c r="BK190" s="250"/>
      <c r="BL190" s="250"/>
      <c r="BM190" s="250"/>
      <c r="BN190" s="250"/>
      <c r="BO190" s="250"/>
      <c r="BP190" s="250"/>
      <c r="BQ190" s="250"/>
      <c r="BR190" s="250"/>
      <c r="BS190" s="251"/>
      <c r="BT190" s="96"/>
      <c r="BU190" s="249"/>
      <c r="BV190" s="250"/>
      <c r="BW190" s="250"/>
      <c r="BX190" s="250"/>
      <c r="BY190" s="250"/>
      <c r="BZ190" s="250"/>
      <c r="CA190" s="250"/>
      <c r="CB190" s="250"/>
      <c r="CC190" s="250"/>
      <c r="CD190" s="250"/>
      <c r="CE190" s="250"/>
      <c r="CF190" s="250"/>
      <c r="CG190" s="250"/>
      <c r="CH190" s="250"/>
      <c r="CI190" s="250"/>
      <c r="CJ190" s="250"/>
      <c r="CK190" s="250"/>
      <c r="CL190" s="250"/>
      <c r="CM190" s="250"/>
      <c r="CN190" s="250"/>
      <c r="CO190" s="250"/>
      <c r="CP190" s="250"/>
      <c r="CQ190" s="250"/>
      <c r="CR190" s="250"/>
      <c r="CS190" s="250"/>
      <c r="CT190" s="250"/>
      <c r="CU190" s="250"/>
      <c r="CV190" s="250"/>
      <c r="CW190" s="250"/>
      <c r="CX190" s="251"/>
    </row>
    <row r="191" spans="1:103" ht="8.1" customHeight="1" x14ac:dyDescent="0.45">
      <c r="A191" s="309"/>
      <c r="B191" s="310"/>
      <c r="C191" s="310"/>
      <c r="D191" s="310"/>
      <c r="E191" s="310"/>
      <c r="F191" s="310"/>
      <c r="G191" s="310"/>
      <c r="H191" s="310"/>
      <c r="I191" s="311"/>
      <c r="J191" s="86"/>
      <c r="K191" s="249"/>
      <c r="L191" s="250"/>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c r="AL191" s="250"/>
      <c r="AM191" s="250"/>
      <c r="AN191" s="251"/>
      <c r="AO191" s="96"/>
      <c r="AP191" s="249"/>
      <c r="AQ191" s="250"/>
      <c r="AR191" s="250"/>
      <c r="AS191" s="250"/>
      <c r="AT191" s="250"/>
      <c r="AU191" s="250"/>
      <c r="AV191" s="250"/>
      <c r="AW191" s="250"/>
      <c r="AX191" s="250"/>
      <c r="AY191" s="250"/>
      <c r="AZ191" s="250"/>
      <c r="BA191" s="250"/>
      <c r="BB191" s="250"/>
      <c r="BC191" s="250"/>
      <c r="BD191" s="250"/>
      <c r="BE191" s="250"/>
      <c r="BF191" s="250"/>
      <c r="BG191" s="250"/>
      <c r="BH191" s="250"/>
      <c r="BI191" s="250"/>
      <c r="BJ191" s="250"/>
      <c r="BK191" s="250"/>
      <c r="BL191" s="250"/>
      <c r="BM191" s="250"/>
      <c r="BN191" s="250"/>
      <c r="BO191" s="250"/>
      <c r="BP191" s="250"/>
      <c r="BQ191" s="250"/>
      <c r="BR191" s="250"/>
      <c r="BS191" s="251"/>
      <c r="BT191" s="96"/>
      <c r="BU191" s="249"/>
      <c r="BV191" s="250"/>
      <c r="BW191" s="250"/>
      <c r="BX191" s="250"/>
      <c r="BY191" s="250"/>
      <c r="BZ191" s="250"/>
      <c r="CA191" s="250"/>
      <c r="CB191" s="250"/>
      <c r="CC191" s="250"/>
      <c r="CD191" s="250"/>
      <c r="CE191" s="250"/>
      <c r="CF191" s="250"/>
      <c r="CG191" s="250"/>
      <c r="CH191" s="250"/>
      <c r="CI191" s="250"/>
      <c r="CJ191" s="250"/>
      <c r="CK191" s="250"/>
      <c r="CL191" s="250"/>
      <c r="CM191" s="250"/>
      <c r="CN191" s="250"/>
      <c r="CO191" s="250"/>
      <c r="CP191" s="250"/>
      <c r="CQ191" s="250"/>
      <c r="CR191" s="250"/>
      <c r="CS191" s="250"/>
      <c r="CT191" s="250"/>
      <c r="CU191" s="250"/>
      <c r="CV191" s="250"/>
      <c r="CW191" s="250"/>
      <c r="CX191" s="251"/>
    </row>
    <row r="192" spans="1:103" ht="8.1" customHeight="1" x14ac:dyDescent="0.45">
      <c r="A192" s="309"/>
      <c r="B192" s="310"/>
      <c r="C192" s="310"/>
      <c r="D192" s="310"/>
      <c r="E192" s="310"/>
      <c r="F192" s="310"/>
      <c r="G192" s="310"/>
      <c r="H192" s="310"/>
      <c r="I192" s="311"/>
      <c r="J192" s="86"/>
      <c r="K192" s="334" t="s">
        <v>43</v>
      </c>
      <c r="L192" s="335"/>
      <c r="M192" s="335"/>
      <c r="N192" s="335"/>
      <c r="O192" s="335"/>
      <c r="P192" s="335"/>
      <c r="Q192" s="335"/>
      <c r="R192" s="335"/>
      <c r="S192" s="335"/>
      <c r="T192" s="335"/>
      <c r="U192" s="335"/>
      <c r="V192" s="335"/>
      <c r="W192" s="335"/>
      <c r="X192" s="335"/>
      <c r="Y192" s="335"/>
      <c r="Z192" s="335"/>
      <c r="AA192" s="335"/>
      <c r="AB192" s="335"/>
      <c r="AC192" s="335"/>
      <c r="AD192" s="335"/>
      <c r="AE192" s="335"/>
      <c r="AF192" s="335"/>
      <c r="AG192" s="335"/>
      <c r="AH192" s="335"/>
      <c r="AI192" s="335"/>
      <c r="AJ192" s="335"/>
      <c r="AK192" s="335"/>
      <c r="AL192" s="335"/>
      <c r="AM192" s="335"/>
      <c r="AN192" s="336"/>
      <c r="AO192" s="96"/>
      <c r="AP192" s="334" t="s">
        <v>44</v>
      </c>
      <c r="AQ192" s="335"/>
      <c r="AR192" s="335"/>
      <c r="AS192" s="335"/>
      <c r="AT192" s="335"/>
      <c r="AU192" s="335"/>
      <c r="AV192" s="335"/>
      <c r="AW192" s="335"/>
      <c r="AX192" s="335"/>
      <c r="AY192" s="335"/>
      <c r="AZ192" s="335"/>
      <c r="BA192" s="335"/>
      <c r="BB192" s="335"/>
      <c r="BC192" s="335"/>
      <c r="BD192" s="335"/>
      <c r="BE192" s="335"/>
      <c r="BF192" s="335"/>
      <c r="BG192" s="335"/>
      <c r="BH192" s="335"/>
      <c r="BI192" s="335"/>
      <c r="BJ192" s="335"/>
      <c r="BK192" s="335"/>
      <c r="BL192" s="335"/>
      <c r="BM192" s="335"/>
      <c r="BN192" s="335"/>
      <c r="BO192" s="335"/>
      <c r="BP192" s="335"/>
      <c r="BQ192" s="335"/>
      <c r="BR192" s="335"/>
      <c r="BS192" s="336"/>
      <c r="BT192" s="96"/>
      <c r="BU192" s="334" t="s">
        <v>94</v>
      </c>
      <c r="BV192" s="335"/>
      <c r="BW192" s="335"/>
      <c r="BX192" s="335"/>
      <c r="BY192" s="335"/>
      <c r="BZ192" s="335"/>
      <c r="CA192" s="335"/>
      <c r="CB192" s="335"/>
      <c r="CC192" s="335"/>
      <c r="CD192" s="335"/>
      <c r="CE192" s="335"/>
      <c r="CF192" s="335"/>
      <c r="CG192" s="335"/>
      <c r="CH192" s="335"/>
      <c r="CI192" s="335"/>
      <c r="CJ192" s="335"/>
      <c r="CK192" s="335"/>
      <c r="CL192" s="335"/>
      <c r="CM192" s="335"/>
      <c r="CN192" s="335"/>
      <c r="CO192" s="335"/>
      <c r="CP192" s="335"/>
      <c r="CQ192" s="335"/>
      <c r="CR192" s="335"/>
      <c r="CS192" s="335"/>
      <c r="CT192" s="335"/>
      <c r="CU192" s="335"/>
      <c r="CV192" s="335"/>
      <c r="CW192" s="335"/>
      <c r="CX192" s="336"/>
    </row>
    <row r="193" spans="1:116" ht="8.1" customHeight="1" x14ac:dyDescent="0.45">
      <c r="A193" s="309"/>
      <c r="B193" s="310"/>
      <c r="C193" s="310"/>
      <c r="D193" s="310"/>
      <c r="E193" s="310"/>
      <c r="F193" s="310"/>
      <c r="G193" s="310"/>
      <c r="H193" s="310"/>
      <c r="I193" s="311"/>
      <c r="J193" s="86"/>
      <c r="K193" s="334"/>
      <c r="L193" s="335"/>
      <c r="M193" s="335"/>
      <c r="N193" s="335"/>
      <c r="O193" s="335"/>
      <c r="P193" s="335"/>
      <c r="Q193" s="335"/>
      <c r="R193" s="335"/>
      <c r="S193" s="335"/>
      <c r="T193" s="335"/>
      <c r="U193" s="335"/>
      <c r="V193" s="335"/>
      <c r="W193" s="335"/>
      <c r="X193" s="335"/>
      <c r="Y193" s="335"/>
      <c r="Z193" s="335"/>
      <c r="AA193" s="335"/>
      <c r="AB193" s="335"/>
      <c r="AC193" s="335"/>
      <c r="AD193" s="335"/>
      <c r="AE193" s="335"/>
      <c r="AF193" s="335"/>
      <c r="AG193" s="335"/>
      <c r="AH193" s="335"/>
      <c r="AI193" s="335"/>
      <c r="AJ193" s="335"/>
      <c r="AK193" s="335"/>
      <c r="AL193" s="335"/>
      <c r="AM193" s="335"/>
      <c r="AN193" s="336"/>
      <c r="AO193" s="96"/>
      <c r="AP193" s="334"/>
      <c r="AQ193" s="335"/>
      <c r="AR193" s="335"/>
      <c r="AS193" s="335"/>
      <c r="AT193" s="335"/>
      <c r="AU193" s="335"/>
      <c r="AV193" s="335"/>
      <c r="AW193" s="335"/>
      <c r="AX193" s="335"/>
      <c r="AY193" s="335"/>
      <c r="AZ193" s="335"/>
      <c r="BA193" s="335"/>
      <c r="BB193" s="335"/>
      <c r="BC193" s="335"/>
      <c r="BD193" s="335"/>
      <c r="BE193" s="335"/>
      <c r="BF193" s="335"/>
      <c r="BG193" s="335"/>
      <c r="BH193" s="335"/>
      <c r="BI193" s="335"/>
      <c r="BJ193" s="335"/>
      <c r="BK193" s="335"/>
      <c r="BL193" s="335"/>
      <c r="BM193" s="335"/>
      <c r="BN193" s="335"/>
      <c r="BO193" s="335"/>
      <c r="BP193" s="335"/>
      <c r="BQ193" s="335"/>
      <c r="BR193" s="335"/>
      <c r="BS193" s="336"/>
      <c r="BT193" s="96"/>
      <c r="BU193" s="334"/>
      <c r="BV193" s="335"/>
      <c r="BW193" s="335"/>
      <c r="BX193" s="335"/>
      <c r="BY193" s="335"/>
      <c r="BZ193" s="335"/>
      <c r="CA193" s="335"/>
      <c r="CB193" s="335"/>
      <c r="CC193" s="335"/>
      <c r="CD193" s="335"/>
      <c r="CE193" s="335"/>
      <c r="CF193" s="335"/>
      <c r="CG193" s="335"/>
      <c r="CH193" s="335"/>
      <c r="CI193" s="335"/>
      <c r="CJ193" s="335"/>
      <c r="CK193" s="335"/>
      <c r="CL193" s="335"/>
      <c r="CM193" s="335"/>
      <c r="CN193" s="335"/>
      <c r="CO193" s="335"/>
      <c r="CP193" s="335"/>
      <c r="CQ193" s="335"/>
      <c r="CR193" s="335"/>
      <c r="CS193" s="335"/>
      <c r="CT193" s="335"/>
      <c r="CU193" s="335"/>
      <c r="CV193" s="335"/>
      <c r="CW193" s="335"/>
      <c r="CX193" s="336"/>
    </row>
    <row r="194" spans="1:116" ht="8.1" customHeight="1" x14ac:dyDescent="0.45">
      <c r="A194" s="309"/>
      <c r="B194" s="310"/>
      <c r="C194" s="310"/>
      <c r="D194" s="310"/>
      <c r="E194" s="310"/>
      <c r="F194" s="310"/>
      <c r="G194" s="310"/>
      <c r="H194" s="310"/>
      <c r="I194" s="311"/>
      <c r="J194" s="86"/>
      <c r="K194" s="334"/>
      <c r="L194" s="335"/>
      <c r="M194" s="335"/>
      <c r="N194" s="335"/>
      <c r="O194" s="335"/>
      <c r="P194" s="335"/>
      <c r="Q194" s="335"/>
      <c r="R194" s="335"/>
      <c r="S194" s="335"/>
      <c r="T194" s="335"/>
      <c r="U194" s="335"/>
      <c r="V194" s="335"/>
      <c r="W194" s="335"/>
      <c r="X194" s="335"/>
      <c r="Y194" s="335"/>
      <c r="Z194" s="335"/>
      <c r="AA194" s="335"/>
      <c r="AB194" s="335"/>
      <c r="AC194" s="335"/>
      <c r="AD194" s="335"/>
      <c r="AE194" s="335"/>
      <c r="AF194" s="335"/>
      <c r="AG194" s="335"/>
      <c r="AH194" s="335"/>
      <c r="AI194" s="335"/>
      <c r="AJ194" s="335"/>
      <c r="AK194" s="335"/>
      <c r="AL194" s="335"/>
      <c r="AM194" s="335"/>
      <c r="AN194" s="336"/>
      <c r="AO194" s="96"/>
      <c r="AP194" s="334"/>
      <c r="AQ194" s="335"/>
      <c r="AR194" s="335"/>
      <c r="AS194" s="335"/>
      <c r="AT194" s="335"/>
      <c r="AU194" s="335"/>
      <c r="AV194" s="335"/>
      <c r="AW194" s="335"/>
      <c r="AX194" s="335"/>
      <c r="AY194" s="335"/>
      <c r="AZ194" s="335"/>
      <c r="BA194" s="335"/>
      <c r="BB194" s="335"/>
      <c r="BC194" s="335"/>
      <c r="BD194" s="335"/>
      <c r="BE194" s="335"/>
      <c r="BF194" s="335"/>
      <c r="BG194" s="335"/>
      <c r="BH194" s="335"/>
      <c r="BI194" s="335"/>
      <c r="BJ194" s="335"/>
      <c r="BK194" s="335"/>
      <c r="BL194" s="335"/>
      <c r="BM194" s="335"/>
      <c r="BN194" s="335"/>
      <c r="BO194" s="335"/>
      <c r="BP194" s="335"/>
      <c r="BQ194" s="335"/>
      <c r="BR194" s="335"/>
      <c r="BS194" s="336"/>
      <c r="BT194" s="96"/>
      <c r="BU194" s="334"/>
      <c r="BV194" s="335"/>
      <c r="BW194" s="335"/>
      <c r="BX194" s="335"/>
      <c r="BY194" s="335"/>
      <c r="BZ194" s="335"/>
      <c r="CA194" s="335"/>
      <c r="CB194" s="335"/>
      <c r="CC194" s="335"/>
      <c r="CD194" s="335"/>
      <c r="CE194" s="335"/>
      <c r="CF194" s="335"/>
      <c r="CG194" s="335"/>
      <c r="CH194" s="335"/>
      <c r="CI194" s="335"/>
      <c r="CJ194" s="335"/>
      <c r="CK194" s="335"/>
      <c r="CL194" s="335"/>
      <c r="CM194" s="335"/>
      <c r="CN194" s="335"/>
      <c r="CO194" s="335"/>
      <c r="CP194" s="335"/>
      <c r="CQ194" s="335"/>
      <c r="CR194" s="335"/>
      <c r="CS194" s="335"/>
      <c r="CT194" s="335"/>
      <c r="CU194" s="335"/>
      <c r="CV194" s="335"/>
      <c r="CW194" s="335"/>
      <c r="CX194" s="336"/>
    </row>
    <row r="195" spans="1:116" ht="8.1" customHeight="1" x14ac:dyDescent="0.45">
      <c r="A195" s="309"/>
      <c r="B195" s="310"/>
      <c r="C195" s="310"/>
      <c r="D195" s="310"/>
      <c r="E195" s="310"/>
      <c r="F195" s="310"/>
      <c r="G195" s="310"/>
      <c r="H195" s="310"/>
      <c r="I195" s="311"/>
      <c r="J195" s="86"/>
      <c r="K195" s="252" t="s">
        <v>4</v>
      </c>
      <c r="L195" s="253"/>
      <c r="M195" s="253"/>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5"/>
      <c r="AO195" s="96"/>
      <c r="AP195" s="331" t="s">
        <v>4</v>
      </c>
      <c r="AQ195" s="332"/>
      <c r="AR195" s="332"/>
      <c r="AS195" s="332"/>
      <c r="AT195" s="332"/>
      <c r="AU195" s="332"/>
      <c r="AV195" s="332"/>
      <c r="AW195" s="332"/>
      <c r="AX195" s="332"/>
      <c r="AY195" s="332"/>
      <c r="AZ195" s="332"/>
      <c r="BA195" s="332"/>
      <c r="BB195" s="332"/>
      <c r="BC195" s="332"/>
      <c r="BD195" s="332"/>
      <c r="BE195" s="332"/>
      <c r="BF195" s="332"/>
      <c r="BG195" s="332"/>
      <c r="BH195" s="332"/>
      <c r="BI195" s="332"/>
      <c r="BJ195" s="332"/>
      <c r="BK195" s="332"/>
      <c r="BL195" s="332"/>
      <c r="BM195" s="332"/>
      <c r="BN195" s="332"/>
      <c r="BO195" s="332"/>
      <c r="BP195" s="332"/>
      <c r="BQ195" s="332"/>
      <c r="BR195" s="332"/>
      <c r="BS195" s="333"/>
      <c r="BT195" s="96"/>
      <c r="BU195" s="331" t="s">
        <v>95</v>
      </c>
      <c r="BV195" s="332"/>
      <c r="BW195" s="332"/>
      <c r="BX195" s="332"/>
      <c r="BY195" s="332"/>
      <c r="BZ195" s="332"/>
      <c r="CA195" s="332"/>
      <c r="CB195" s="332"/>
      <c r="CC195" s="332"/>
      <c r="CD195" s="332"/>
      <c r="CE195" s="332"/>
      <c r="CF195" s="332"/>
      <c r="CG195" s="332"/>
      <c r="CH195" s="332"/>
      <c r="CI195" s="332"/>
      <c r="CJ195" s="332"/>
      <c r="CK195" s="332"/>
      <c r="CL195" s="332"/>
      <c r="CM195" s="332"/>
      <c r="CN195" s="332"/>
      <c r="CO195" s="332"/>
      <c r="CP195" s="332"/>
      <c r="CQ195" s="332"/>
      <c r="CR195" s="332"/>
      <c r="CS195" s="332"/>
      <c r="CT195" s="332"/>
      <c r="CU195" s="332"/>
      <c r="CV195" s="332"/>
      <c r="CW195" s="332"/>
      <c r="CX195" s="333"/>
    </row>
    <row r="196" spans="1:116" ht="8.1" customHeight="1" x14ac:dyDescent="0.45">
      <c r="A196" s="309"/>
      <c r="B196" s="310"/>
      <c r="C196" s="310"/>
      <c r="D196" s="310"/>
      <c r="E196" s="310"/>
      <c r="F196" s="310"/>
      <c r="G196" s="310"/>
      <c r="H196" s="310"/>
      <c r="I196" s="311"/>
      <c r="J196" s="86"/>
      <c r="K196" s="256"/>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5"/>
      <c r="AO196" s="96"/>
      <c r="AP196" s="331"/>
      <c r="AQ196" s="332"/>
      <c r="AR196" s="332"/>
      <c r="AS196" s="332"/>
      <c r="AT196" s="332"/>
      <c r="AU196" s="332"/>
      <c r="AV196" s="332"/>
      <c r="AW196" s="332"/>
      <c r="AX196" s="332"/>
      <c r="AY196" s="332"/>
      <c r="AZ196" s="332"/>
      <c r="BA196" s="332"/>
      <c r="BB196" s="332"/>
      <c r="BC196" s="332"/>
      <c r="BD196" s="332"/>
      <c r="BE196" s="332"/>
      <c r="BF196" s="332"/>
      <c r="BG196" s="332"/>
      <c r="BH196" s="332"/>
      <c r="BI196" s="332"/>
      <c r="BJ196" s="332"/>
      <c r="BK196" s="332"/>
      <c r="BL196" s="332"/>
      <c r="BM196" s="332"/>
      <c r="BN196" s="332"/>
      <c r="BO196" s="332"/>
      <c r="BP196" s="332"/>
      <c r="BQ196" s="332"/>
      <c r="BR196" s="332"/>
      <c r="BS196" s="333"/>
      <c r="BT196" s="96"/>
      <c r="BU196" s="331"/>
      <c r="BV196" s="332"/>
      <c r="BW196" s="332"/>
      <c r="BX196" s="332"/>
      <c r="BY196" s="332"/>
      <c r="BZ196" s="332"/>
      <c r="CA196" s="332"/>
      <c r="CB196" s="332"/>
      <c r="CC196" s="332"/>
      <c r="CD196" s="332"/>
      <c r="CE196" s="332"/>
      <c r="CF196" s="332"/>
      <c r="CG196" s="332"/>
      <c r="CH196" s="332"/>
      <c r="CI196" s="332"/>
      <c r="CJ196" s="332"/>
      <c r="CK196" s="332"/>
      <c r="CL196" s="332"/>
      <c r="CM196" s="332"/>
      <c r="CN196" s="332"/>
      <c r="CO196" s="332"/>
      <c r="CP196" s="332"/>
      <c r="CQ196" s="332"/>
      <c r="CR196" s="332"/>
      <c r="CS196" s="332"/>
      <c r="CT196" s="332"/>
      <c r="CU196" s="332"/>
      <c r="CV196" s="332"/>
      <c r="CW196" s="332"/>
      <c r="CX196" s="333"/>
    </row>
    <row r="197" spans="1:116" ht="8.1" customHeight="1" x14ac:dyDescent="0.45">
      <c r="A197" s="309"/>
      <c r="B197" s="310"/>
      <c r="C197" s="310"/>
      <c r="D197" s="310"/>
      <c r="E197" s="310"/>
      <c r="F197" s="310"/>
      <c r="G197" s="310"/>
      <c r="H197" s="310"/>
      <c r="I197" s="311"/>
      <c r="J197" s="86"/>
      <c r="K197" s="256"/>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5"/>
      <c r="AO197" s="96"/>
      <c r="AP197" s="331"/>
      <c r="AQ197" s="332"/>
      <c r="AR197" s="332"/>
      <c r="AS197" s="332"/>
      <c r="AT197" s="332"/>
      <c r="AU197" s="332"/>
      <c r="AV197" s="332"/>
      <c r="AW197" s="332"/>
      <c r="AX197" s="332"/>
      <c r="AY197" s="332"/>
      <c r="AZ197" s="332"/>
      <c r="BA197" s="332"/>
      <c r="BB197" s="332"/>
      <c r="BC197" s="332"/>
      <c r="BD197" s="332"/>
      <c r="BE197" s="332"/>
      <c r="BF197" s="332"/>
      <c r="BG197" s="332"/>
      <c r="BH197" s="332"/>
      <c r="BI197" s="332"/>
      <c r="BJ197" s="332"/>
      <c r="BK197" s="332"/>
      <c r="BL197" s="332"/>
      <c r="BM197" s="332"/>
      <c r="BN197" s="332"/>
      <c r="BO197" s="332"/>
      <c r="BP197" s="332"/>
      <c r="BQ197" s="332"/>
      <c r="BR197" s="332"/>
      <c r="BS197" s="333"/>
      <c r="BT197" s="96"/>
      <c r="BU197" s="331"/>
      <c r="BV197" s="332"/>
      <c r="BW197" s="332"/>
      <c r="BX197" s="332"/>
      <c r="BY197" s="332"/>
      <c r="BZ197" s="332"/>
      <c r="CA197" s="332"/>
      <c r="CB197" s="332"/>
      <c r="CC197" s="332"/>
      <c r="CD197" s="332"/>
      <c r="CE197" s="332"/>
      <c r="CF197" s="332"/>
      <c r="CG197" s="332"/>
      <c r="CH197" s="332"/>
      <c r="CI197" s="332"/>
      <c r="CJ197" s="332"/>
      <c r="CK197" s="332"/>
      <c r="CL197" s="332"/>
      <c r="CM197" s="332"/>
      <c r="CN197" s="332"/>
      <c r="CO197" s="332"/>
      <c r="CP197" s="332"/>
      <c r="CQ197" s="332"/>
      <c r="CR197" s="332"/>
      <c r="CS197" s="332"/>
      <c r="CT197" s="332"/>
      <c r="CU197" s="332"/>
      <c r="CV197" s="332"/>
      <c r="CW197" s="332"/>
      <c r="CX197" s="333"/>
    </row>
    <row r="198" spans="1:116" ht="8.1" customHeight="1" x14ac:dyDescent="0.45">
      <c r="A198" s="312"/>
      <c r="B198" s="313"/>
      <c r="C198" s="313"/>
      <c r="D198" s="313"/>
      <c r="E198" s="313"/>
      <c r="F198" s="313"/>
      <c r="G198" s="313"/>
      <c r="H198" s="313"/>
      <c r="I198" s="314"/>
      <c r="J198" s="86"/>
      <c r="K198" s="52"/>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4"/>
      <c r="AO198" s="97"/>
      <c r="AP198" s="52"/>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4"/>
      <c r="BT198" s="97"/>
      <c r="BU198" s="52"/>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4"/>
    </row>
    <row r="199" spans="1:116" ht="12.75" customHeight="1" x14ac:dyDescent="0.45">
      <c r="A199" s="309" t="s">
        <v>5</v>
      </c>
      <c r="B199" s="310"/>
      <c r="C199" s="310"/>
      <c r="D199" s="310"/>
      <c r="E199" s="310"/>
      <c r="F199" s="310"/>
      <c r="G199" s="310"/>
      <c r="H199" s="310"/>
      <c r="I199" s="311"/>
      <c r="J199" s="86"/>
      <c r="K199" s="158" t="s">
        <v>45</v>
      </c>
      <c r="L199" s="159"/>
      <c r="M199" s="159"/>
      <c r="N199" s="159"/>
      <c r="O199" s="159"/>
      <c r="P199" s="159"/>
      <c r="Q199" s="160"/>
      <c r="R199" s="158" t="s">
        <v>46</v>
      </c>
      <c r="S199" s="159"/>
      <c r="T199" s="159"/>
      <c r="U199" s="159"/>
      <c r="V199" s="159"/>
      <c r="W199" s="159"/>
      <c r="X199" s="160"/>
      <c r="Y199" s="158" t="s">
        <v>47</v>
      </c>
      <c r="Z199" s="159"/>
      <c r="AA199" s="159"/>
      <c r="AB199" s="159"/>
      <c r="AC199" s="159"/>
      <c r="AD199" s="159"/>
      <c r="AE199" s="160"/>
      <c r="AF199" s="158" t="s">
        <v>77</v>
      </c>
      <c r="AG199" s="159"/>
      <c r="AH199" s="159"/>
      <c r="AI199" s="159"/>
      <c r="AJ199" s="159"/>
      <c r="AK199" s="159"/>
      <c r="AL199" s="159"/>
      <c r="AM199" s="159"/>
      <c r="AN199" s="160"/>
      <c r="AO199" s="88"/>
      <c r="AP199" s="158" t="s">
        <v>45</v>
      </c>
      <c r="AQ199" s="159"/>
      <c r="AR199" s="159"/>
      <c r="AS199" s="159"/>
      <c r="AT199" s="159"/>
      <c r="AU199" s="159"/>
      <c r="AV199" s="160"/>
      <c r="AW199" s="158" t="s">
        <v>46</v>
      </c>
      <c r="AX199" s="159"/>
      <c r="AY199" s="159"/>
      <c r="AZ199" s="159"/>
      <c r="BA199" s="159"/>
      <c r="BB199" s="159"/>
      <c r="BC199" s="160"/>
      <c r="BD199" s="158" t="s">
        <v>47</v>
      </c>
      <c r="BE199" s="159"/>
      <c r="BF199" s="159"/>
      <c r="BG199" s="159"/>
      <c r="BH199" s="159"/>
      <c r="BI199" s="159"/>
      <c r="BJ199" s="160"/>
      <c r="BK199" s="158" t="s">
        <v>11</v>
      </c>
      <c r="BL199" s="159"/>
      <c r="BM199" s="159"/>
      <c r="BN199" s="159"/>
      <c r="BO199" s="159"/>
      <c r="BP199" s="159"/>
      <c r="BQ199" s="159"/>
      <c r="BR199" s="159"/>
      <c r="BS199" s="160"/>
      <c r="BT199" s="88"/>
      <c r="BU199" s="158" t="s">
        <v>45</v>
      </c>
      <c r="BV199" s="159"/>
      <c r="BW199" s="159"/>
      <c r="BX199" s="159"/>
      <c r="BY199" s="159"/>
      <c r="BZ199" s="159"/>
      <c r="CA199" s="160"/>
      <c r="CB199" s="158" t="s">
        <v>46</v>
      </c>
      <c r="CC199" s="159"/>
      <c r="CD199" s="159"/>
      <c r="CE199" s="159"/>
      <c r="CF199" s="159"/>
      <c r="CG199" s="159"/>
      <c r="CH199" s="160"/>
      <c r="CI199" s="158" t="s">
        <v>47</v>
      </c>
      <c r="CJ199" s="159"/>
      <c r="CK199" s="159"/>
      <c r="CL199" s="159"/>
      <c r="CM199" s="159"/>
      <c r="CN199" s="159"/>
      <c r="CO199" s="160"/>
      <c r="CP199" s="158" t="s">
        <v>11</v>
      </c>
      <c r="CQ199" s="159"/>
      <c r="CR199" s="159"/>
      <c r="CS199" s="159"/>
      <c r="CT199" s="159"/>
      <c r="CU199" s="159"/>
      <c r="CV199" s="159"/>
      <c r="CW199" s="159"/>
      <c r="CX199" s="160"/>
    </row>
    <row r="200" spans="1:116" ht="12.75" customHeight="1" x14ac:dyDescent="0.45">
      <c r="A200" s="309"/>
      <c r="B200" s="310"/>
      <c r="C200" s="310"/>
      <c r="D200" s="310"/>
      <c r="E200" s="310"/>
      <c r="F200" s="310"/>
      <c r="G200" s="310"/>
      <c r="H200" s="310"/>
      <c r="I200" s="311"/>
      <c r="J200" s="86"/>
      <c r="K200" s="161"/>
      <c r="L200" s="162"/>
      <c r="M200" s="162"/>
      <c r="N200" s="162"/>
      <c r="O200" s="162"/>
      <c r="P200" s="162"/>
      <c r="Q200" s="163"/>
      <c r="R200" s="161"/>
      <c r="S200" s="162"/>
      <c r="T200" s="162"/>
      <c r="U200" s="162"/>
      <c r="V200" s="162"/>
      <c r="W200" s="162"/>
      <c r="X200" s="163"/>
      <c r="Y200" s="161"/>
      <c r="Z200" s="162"/>
      <c r="AA200" s="162"/>
      <c r="AB200" s="162"/>
      <c r="AC200" s="162"/>
      <c r="AD200" s="162"/>
      <c r="AE200" s="163"/>
      <c r="AF200" s="161"/>
      <c r="AG200" s="162"/>
      <c r="AH200" s="162"/>
      <c r="AI200" s="162"/>
      <c r="AJ200" s="162"/>
      <c r="AK200" s="162"/>
      <c r="AL200" s="162"/>
      <c r="AM200" s="162"/>
      <c r="AN200" s="163"/>
      <c r="AO200" s="88"/>
      <c r="AP200" s="161"/>
      <c r="AQ200" s="162"/>
      <c r="AR200" s="162"/>
      <c r="AS200" s="162"/>
      <c r="AT200" s="162"/>
      <c r="AU200" s="162"/>
      <c r="AV200" s="163"/>
      <c r="AW200" s="161"/>
      <c r="AX200" s="162"/>
      <c r="AY200" s="162"/>
      <c r="AZ200" s="162"/>
      <c r="BA200" s="162"/>
      <c r="BB200" s="162"/>
      <c r="BC200" s="163"/>
      <c r="BD200" s="161"/>
      <c r="BE200" s="162"/>
      <c r="BF200" s="162"/>
      <c r="BG200" s="162"/>
      <c r="BH200" s="162"/>
      <c r="BI200" s="162"/>
      <c r="BJ200" s="163"/>
      <c r="BK200" s="161"/>
      <c r="BL200" s="162"/>
      <c r="BM200" s="162"/>
      <c r="BN200" s="162"/>
      <c r="BO200" s="162"/>
      <c r="BP200" s="162"/>
      <c r="BQ200" s="162"/>
      <c r="BR200" s="162"/>
      <c r="BS200" s="163"/>
      <c r="BT200" s="88"/>
      <c r="BU200" s="161"/>
      <c r="BV200" s="162"/>
      <c r="BW200" s="162"/>
      <c r="BX200" s="162"/>
      <c r="BY200" s="162"/>
      <c r="BZ200" s="162"/>
      <c r="CA200" s="163"/>
      <c r="CB200" s="161"/>
      <c r="CC200" s="162"/>
      <c r="CD200" s="162"/>
      <c r="CE200" s="162"/>
      <c r="CF200" s="162"/>
      <c r="CG200" s="162"/>
      <c r="CH200" s="163"/>
      <c r="CI200" s="161"/>
      <c r="CJ200" s="162"/>
      <c r="CK200" s="162"/>
      <c r="CL200" s="162"/>
      <c r="CM200" s="162"/>
      <c r="CN200" s="162"/>
      <c r="CO200" s="163"/>
      <c r="CP200" s="161"/>
      <c r="CQ200" s="162"/>
      <c r="CR200" s="162"/>
      <c r="CS200" s="162"/>
      <c r="CT200" s="162"/>
      <c r="CU200" s="162"/>
      <c r="CV200" s="162"/>
      <c r="CW200" s="162"/>
      <c r="CX200" s="163"/>
    </row>
    <row r="201" spans="1:116" ht="12.75" customHeight="1" x14ac:dyDescent="0.45">
      <c r="A201" s="309"/>
      <c r="B201" s="310"/>
      <c r="C201" s="310"/>
      <c r="D201" s="310"/>
      <c r="E201" s="310"/>
      <c r="F201" s="310"/>
      <c r="G201" s="310"/>
      <c r="H201" s="310"/>
      <c r="I201" s="311"/>
      <c r="J201" s="86"/>
      <c r="K201" s="161"/>
      <c r="L201" s="162"/>
      <c r="M201" s="162"/>
      <c r="N201" s="162"/>
      <c r="O201" s="162"/>
      <c r="P201" s="162"/>
      <c r="Q201" s="163"/>
      <c r="R201" s="161"/>
      <c r="S201" s="162"/>
      <c r="T201" s="162"/>
      <c r="U201" s="162"/>
      <c r="V201" s="162"/>
      <c r="W201" s="162"/>
      <c r="X201" s="163"/>
      <c r="Y201" s="161"/>
      <c r="Z201" s="162"/>
      <c r="AA201" s="162"/>
      <c r="AB201" s="162"/>
      <c r="AC201" s="162"/>
      <c r="AD201" s="162"/>
      <c r="AE201" s="163"/>
      <c r="AF201" s="161"/>
      <c r="AG201" s="162"/>
      <c r="AH201" s="162"/>
      <c r="AI201" s="162"/>
      <c r="AJ201" s="162"/>
      <c r="AK201" s="162"/>
      <c r="AL201" s="162"/>
      <c r="AM201" s="162"/>
      <c r="AN201" s="163"/>
      <c r="AO201" s="88"/>
      <c r="AP201" s="161"/>
      <c r="AQ201" s="162"/>
      <c r="AR201" s="162"/>
      <c r="AS201" s="162"/>
      <c r="AT201" s="162"/>
      <c r="AU201" s="162"/>
      <c r="AV201" s="163"/>
      <c r="AW201" s="161"/>
      <c r="AX201" s="162"/>
      <c r="AY201" s="162"/>
      <c r="AZ201" s="162"/>
      <c r="BA201" s="162"/>
      <c r="BB201" s="162"/>
      <c r="BC201" s="163"/>
      <c r="BD201" s="161"/>
      <c r="BE201" s="162"/>
      <c r="BF201" s="162"/>
      <c r="BG201" s="162"/>
      <c r="BH201" s="162"/>
      <c r="BI201" s="162"/>
      <c r="BJ201" s="163"/>
      <c r="BK201" s="161"/>
      <c r="BL201" s="162"/>
      <c r="BM201" s="162"/>
      <c r="BN201" s="162"/>
      <c r="BO201" s="162"/>
      <c r="BP201" s="162"/>
      <c r="BQ201" s="162"/>
      <c r="BR201" s="162"/>
      <c r="BS201" s="163"/>
      <c r="BT201" s="88"/>
      <c r="BU201" s="161"/>
      <c r="BV201" s="162"/>
      <c r="BW201" s="162"/>
      <c r="BX201" s="162"/>
      <c r="BY201" s="162"/>
      <c r="BZ201" s="162"/>
      <c r="CA201" s="163"/>
      <c r="CB201" s="161"/>
      <c r="CC201" s="162"/>
      <c r="CD201" s="162"/>
      <c r="CE201" s="162"/>
      <c r="CF201" s="162"/>
      <c r="CG201" s="162"/>
      <c r="CH201" s="163"/>
      <c r="CI201" s="161"/>
      <c r="CJ201" s="162"/>
      <c r="CK201" s="162"/>
      <c r="CL201" s="162"/>
      <c r="CM201" s="162"/>
      <c r="CN201" s="162"/>
      <c r="CO201" s="163"/>
      <c r="CP201" s="161"/>
      <c r="CQ201" s="162"/>
      <c r="CR201" s="162"/>
      <c r="CS201" s="162"/>
      <c r="CT201" s="162"/>
      <c r="CU201" s="162"/>
      <c r="CV201" s="162"/>
      <c r="CW201" s="162"/>
      <c r="CX201" s="163"/>
    </row>
    <row r="202" spans="1:116" ht="12.75" customHeight="1" x14ac:dyDescent="0.45">
      <c r="A202" s="309"/>
      <c r="B202" s="310"/>
      <c r="C202" s="310"/>
      <c r="D202" s="310"/>
      <c r="E202" s="310"/>
      <c r="F202" s="310"/>
      <c r="G202" s="310"/>
      <c r="H202" s="310"/>
      <c r="I202" s="311"/>
      <c r="J202" s="86"/>
      <c r="K202" s="161"/>
      <c r="L202" s="162"/>
      <c r="M202" s="162"/>
      <c r="N202" s="162"/>
      <c r="O202" s="162"/>
      <c r="P202" s="162"/>
      <c r="Q202" s="163"/>
      <c r="R202" s="161"/>
      <c r="S202" s="162"/>
      <c r="T202" s="162"/>
      <c r="U202" s="162"/>
      <c r="V202" s="162"/>
      <c r="W202" s="162"/>
      <c r="X202" s="163"/>
      <c r="Y202" s="161"/>
      <c r="Z202" s="162"/>
      <c r="AA202" s="162"/>
      <c r="AB202" s="162"/>
      <c r="AC202" s="162"/>
      <c r="AD202" s="162"/>
      <c r="AE202" s="163"/>
      <c r="AF202" s="161"/>
      <c r="AG202" s="162"/>
      <c r="AH202" s="162"/>
      <c r="AI202" s="162"/>
      <c r="AJ202" s="162"/>
      <c r="AK202" s="162"/>
      <c r="AL202" s="162"/>
      <c r="AM202" s="162"/>
      <c r="AN202" s="163"/>
      <c r="AO202" s="88"/>
      <c r="AP202" s="161"/>
      <c r="AQ202" s="162"/>
      <c r="AR202" s="162"/>
      <c r="AS202" s="162"/>
      <c r="AT202" s="162"/>
      <c r="AU202" s="162"/>
      <c r="AV202" s="163"/>
      <c r="AW202" s="161"/>
      <c r="AX202" s="162"/>
      <c r="AY202" s="162"/>
      <c r="AZ202" s="162"/>
      <c r="BA202" s="162"/>
      <c r="BB202" s="162"/>
      <c r="BC202" s="163"/>
      <c r="BD202" s="161"/>
      <c r="BE202" s="162"/>
      <c r="BF202" s="162"/>
      <c r="BG202" s="162"/>
      <c r="BH202" s="162"/>
      <c r="BI202" s="162"/>
      <c r="BJ202" s="163"/>
      <c r="BK202" s="161"/>
      <c r="BL202" s="162"/>
      <c r="BM202" s="162"/>
      <c r="BN202" s="162"/>
      <c r="BO202" s="162"/>
      <c r="BP202" s="162"/>
      <c r="BQ202" s="162"/>
      <c r="BR202" s="162"/>
      <c r="BS202" s="163"/>
      <c r="BT202" s="88"/>
      <c r="BU202" s="161"/>
      <c r="BV202" s="162"/>
      <c r="BW202" s="162"/>
      <c r="BX202" s="162"/>
      <c r="BY202" s="162"/>
      <c r="BZ202" s="162"/>
      <c r="CA202" s="163"/>
      <c r="CB202" s="161"/>
      <c r="CC202" s="162"/>
      <c r="CD202" s="162"/>
      <c r="CE202" s="162"/>
      <c r="CF202" s="162"/>
      <c r="CG202" s="162"/>
      <c r="CH202" s="163"/>
      <c r="CI202" s="161"/>
      <c r="CJ202" s="162"/>
      <c r="CK202" s="162"/>
      <c r="CL202" s="162"/>
      <c r="CM202" s="162"/>
      <c r="CN202" s="162"/>
      <c r="CO202" s="163"/>
      <c r="CP202" s="161"/>
      <c r="CQ202" s="162"/>
      <c r="CR202" s="162"/>
      <c r="CS202" s="162"/>
      <c r="CT202" s="162"/>
      <c r="CU202" s="162"/>
      <c r="CV202" s="162"/>
      <c r="CW202" s="162"/>
      <c r="CX202" s="163"/>
    </row>
    <row r="203" spans="1:116" ht="12.75" customHeight="1" x14ac:dyDescent="0.45">
      <c r="A203" s="312"/>
      <c r="B203" s="313"/>
      <c r="C203" s="313"/>
      <c r="D203" s="313"/>
      <c r="E203" s="313"/>
      <c r="F203" s="313"/>
      <c r="G203" s="313"/>
      <c r="H203" s="313"/>
      <c r="I203" s="314"/>
      <c r="J203" s="86"/>
      <c r="K203" s="164"/>
      <c r="L203" s="165"/>
      <c r="M203" s="165"/>
      <c r="N203" s="165"/>
      <c r="O203" s="165"/>
      <c r="P203" s="165"/>
      <c r="Q203" s="166"/>
      <c r="R203" s="164"/>
      <c r="S203" s="165"/>
      <c r="T203" s="165"/>
      <c r="U203" s="165"/>
      <c r="V203" s="165"/>
      <c r="W203" s="165"/>
      <c r="X203" s="166"/>
      <c r="Y203" s="164"/>
      <c r="Z203" s="165"/>
      <c r="AA203" s="165"/>
      <c r="AB203" s="165"/>
      <c r="AC203" s="165"/>
      <c r="AD203" s="165"/>
      <c r="AE203" s="166"/>
      <c r="AF203" s="164"/>
      <c r="AG203" s="165"/>
      <c r="AH203" s="165"/>
      <c r="AI203" s="165"/>
      <c r="AJ203" s="165"/>
      <c r="AK203" s="165"/>
      <c r="AL203" s="165"/>
      <c r="AM203" s="165"/>
      <c r="AN203" s="166"/>
      <c r="AO203" s="88"/>
      <c r="AP203" s="164"/>
      <c r="AQ203" s="165"/>
      <c r="AR203" s="165"/>
      <c r="AS203" s="165"/>
      <c r="AT203" s="165"/>
      <c r="AU203" s="165"/>
      <c r="AV203" s="166"/>
      <c r="AW203" s="164"/>
      <c r="AX203" s="165"/>
      <c r="AY203" s="165"/>
      <c r="AZ203" s="165"/>
      <c r="BA203" s="165"/>
      <c r="BB203" s="165"/>
      <c r="BC203" s="166"/>
      <c r="BD203" s="164"/>
      <c r="BE203" s="165"/>
      <c r="BF203" s="165"/>
      <c r="BG203" s="165"/>
      <c r="BH203" s="165"/>
      <c r="BI203" s="165"/>
      <c r="BJ203" s="166"/>
      <c r="BK203" s="164"/>
      <c r="BL203" s="165"/>
      <c r="BM203" s="165"/>
      <c r="BN203" s="165"/>
      <c r="BO203" s="165"/>
      <c r="BP203" s="165"/>
      <c r="BQ203" s="165"/>
      <c r="BR203" s="165"/>
      <c r="BS203" s="166"/>
      <c r="BT203" s="88"/>
      <c r="BU203" s="164"/>
      <c r="BV203" s="165"/>
      <c r="BW203" s="165"/>
      <c r="BX203" s="165"/>
      <c r="BY203" s="165"/>
      <c r="BZ203" s="165"/>
      <c r="CA203" s="166"/>
      <c r="CB203" s="164"/>
      <c r="CC203" s="165"/>
      <c r="CD203" s="165"/>
      <c r="CE203" s="165"/>
      <c r="CF203" s="165"/>
      <c r="CG203" s="165"/>
      <c r="CH203" s="166"/>
      <c r="CI203" s="164"/>
      <c r="CJ203" s="165"/>
      <c r="CK203" s="165"/>
      <c r="CL203" s="165"/>
      <c r="CM203" s="165"/>
      <c r="CN203" s="165"/>
      <c r="CO203" s="166"/>
      <c r="CP203" s="164"/>
      <c r="CQ203" s="165"/>
      <c r="CR203" s="165"/>
      <c r="CS203" s="165"/>
      <c r="CT203" s="165"/>
      <c r="CU203" s="165"/>
      <c r="CV203" s="165"/>
      <c r="CW203" s="165"/>
      <c r="CX203" s="166"/>
      <c r="DE203" s="382"/>
      <c r="DF203" s="382"/>
      <c r="DG203" s="382"/>
      <c r="DH203" s="382"/>
      <c r="DI203" s="382"/>
      <c r="DJ203" s="382"/>
      <c r="DK203" s="382"/>
      <c r="DL203" s="382"/>
    </row>
    <row r="204" spans="1:116" ht="12.75" customHeight="1" x14ac:dyDescent="0.45">
      <c r="A204" s="306" t="s">
        <v>16</v>
      </c>
      <c r="B204" s="307"/>
      <c r="C204" s="307"/>
      <c r="D204" s="307"/>
      <c r="E204" s="307"/>
      <c r="F204" s="307"/>
      <c r="G204" s="307"/>
      <c r="H204" s="307"/>
      <c r="I204" s="308"/>
      <c r="J204" s="86"/>
      <c r="K204" s="167">
        <v>1099</v>
      </c>
      <c r="L204" s="167"/>
      <c r="M204" s="167"/>
      <c r="N204" s="167"/>
      <c r="O204" s="167"/>
      <c r="P204" s="167"/>
      <c r="Q204" s="167"/>
      <c r="R204" s="167">
        <v>594</v>
      </c>
      <c r="S204" s="167"/>
      <c r="T204" s="167"/>
      <c r="U204" s="167"/>
      <c r="V204" s="167"/>
      <c r="W204" s="167"/>
      <c r="X204" s="167"/>
      <c r="Y204" s="167">
        <v>27</v>
      </c>
      <c r="Z204" s="167"/>
      <c r="AA204" s="167"/>
      <c r="AB204" s="167"/>
      <c r="AC204" s="167"/>
      <c r="AD204" s="167"/>
      <c r="AE204" s="167"/>
      <c r="AF204" s="167">
        <v>55</v>
      </c>
      <c r="AG204" s="167"/>
      <c r="AH204" s="167"/>
      <c r="AI204" s="167"/>
      <c r="AJ204" s="167"/>
      <c r="AK204" s="167"/>
      <c r="AL204" s="167"/>
      <c r="AM204" s="167"/>
      <c r="AN204" s="167"/>
      <c r="AO204" s="91"/>
      <c r="AP204" s="167">
        <v>1318</v>
      </c>
      <c r="AQ204" s="167"/>
      <c r="AR204" s="167"/>
      <c r="AS204" s="167"/>
      <c r="AT204" s="167"/>
      <c r="AU204" s="167"/>
      <c r="AV204" s="167"/>
      <c r="AW204" s="167">
        <v>344</v>
      </c>
      <c r="AX204" s="167"/>
      <c r="AY204" s="167"/>
      <c r="AZ204" s="167"/>
      <c r="BA204" s="167"/>
      <c r="BB204" s="167"/>
      <c r="BC204" s="167"/>
      <c r="BD204" s="167">
        <v>25</v>
      </c>
      <c r="BE204" s="167"/>
      <c r="BF204" s="167"/>
      <c r="BG204" s="167"/>
      <c r="BH204" s="167"/>
      <c r="BI204" s="167"/>
      <c r="BJ204" s="167"/>
      <c r="BK204" s="276">
        <v>88</v>
      </c>
      <c r="BL204" s="277"/>
      <c r="BM204" s="277"/>
      <c r="BN204" s="277"/>
      <c r="BO204" s="277"/>
      <c r="BP204" s="277"/>
      <c r="BQ204" s="277"/>
      <c r="BR204" s="277"/>
      <c r="BS204" s="278"/>
      <c r="BT204" s="91"/>
      <c r="BU204" s="167">
        <v>1099</v>
      </c>
      <c r="BV204" s="167"/>
      <c r="BW204" s="167"/>
      <c r="BX204" s="167"/>
      <c r="BY204" s="167"/>
      <c r="BZ204" s="167"/>
      <c r="CA204" s="167"/>
      <c r="CB204" s="167">
        <v>604</v>
      </c>
      <c r="CC204" s="167"/>
      <c r="CD204" s="167"/>
      <c r="CE204" s="167"/>
      <c r="CF204" s="167"/>
      <c r="CG204" s="167"/>
      <c r="CH204" s="167"/>
      <c r="CI204" s="167">
        <v>32</v>
      </c>
      <c r="CJ204" s="167"/>
      <c r="CK204" s="167"/>
      <c r="CL204" s="167"/>
      <c r="CM204" s="167"/>
      <c r="CN204" s="167"/>
      <c r="CO204" s="167"/>
      <c r="CP204" s="167">
        <v>40</v>
      </c>
      <c r="CQ204" s="167"/>
      <c r="CR204" s="167"/>
      <c r="CS204" s="167"/>
      <c r="CT204" s="167"/>
      <c r="CU204" s="167"/>
      <c r="CV204" s="167"/>
      <c r="CW204" s="167"/>
      <c r="CX204" s="167"/>
      <c r="DE204" s="382"/>
      <c r="DF204" s="382"/>
      <c r="DG204" s="382"/>
      <c r="DH204" s="382"/>
      <c r="DI204" s="382"/>
      <c r="DJ204" s="382"/>
      <c r="DK204" s="382"/>
      <c r="DL204" s="382"/>
    </row>
    <row r="205" spans="1:116" ht="12.75" customHeight="1" x14ac:dyDescent="0.45">
      <c r="A205" s="309"/>
      <c r="B205" s="310"/>
      <c r="C205" s="310"/>
      <c r="D205" s="310"/>
      <c r="E205" s="310"/>
      <c r="F205" s="310"/>
      <c r="G205" s="310"/>
      <c r="H205" s="310"/>
      <c r="I205" s="311"/>
      <c r="J205" s="86"/>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91"/>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279"/>
      <c r="BL205" s="280"/>
      <c r="BM205" s="280"/>
      <c r="BN205" s="280"/>
      <c r="BO205" s="280"/>
      <c r="BP205" s="280"/>
      <c r="BQ205" s="280"/>
      <c r="BR205" s="280"/>
      <c r="BS205" s="281"/>
      <c r="BT205" s="91"/>
      <c r="BU205" s="167"/>
      <c r="BV205" s="167"/>
      <c r="BW205" s="167"/>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7"/>
      <c r="CT205" s="167"/>
      <c r="CU205" s="167"/>
      <c r="CV205" s="167"/>
      <c r="CW205" s="167"/>
      <c r="CX205" s="167"/>
      <c r="DE205" s="382"/>
      <c r="DF205" s="382"/>
      <c r="DG205" s="382"/>
      <c r="DH205" s="382"/>
      <c r="DI205" s="382"/>
      <c r="DJ205" s="382"/>
      <c r="DK205" s="382"/>
      <c r="DL205" s="382"/>
    </row>
    <row r="206" spans="1:116" ht="12.75" customHeight="1" x14ac:dyDescent="0.45">
      <c r="A206" s="309"/>
      <c r="B206" s="310"/>
      <c r="C206" s="310"/>
      <c r="D206" s="310"/>
      <c r="E206" s="310"/>
      <c r="F206" s="310"/>
      <c r="G206" s="310"/>
      <c r="H206" s="310"/>
      <c r="I206" s="311"/>
      <c r="J206" s="86"/>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91"/>
      <c r="AP206" s="167"/>
      <c r="AQ206" s="167"/>
      <c r="AR206" s="167"/>
      <c r="AS206" s="167"/>
      <c r="AT206" s="167"/>
      <c r="AU206" s="167"/>
      <c r="AV206" s="167"/>
      <c r="AW206" s="167"/>
      <c r="AX206" s="167"/>
      <c r="AY206" s="167"/>
      <c r="AZ206" s="167"/>
      <c r="BA206" s="167"/>
      <c r="BB206" s="167"/>
      <c r="BC206" s="167"/>
      <c r="BD206" s="167"/>
      <c r="BE206" s="167"/>
      <c r="BF206" s="167"/>
      <c r="BG206" s="167"/>
      <c r="BH206" s="167"/>
      <c r="BI206" s="167"/>
      <c r="BJ206" s="167"/>
      <c r="BK206" s="279"/>
      <c r="BL206" s="280"/>
      <c r="BM206" s="280"/>
      <c r="BN206" s="280"/>
      <c r="BO206" s="280"/>
      <c r="BP206" s="280"/>
      <c r="BQ206" s="280"/>
      <c r="BR206" s="280"/>
      <c r="BS206" s="281"/>
      <c r="BT206" s="91"/>
      <c r="BU206" s="167"/>
      <c r="BV206" s="167"/>
      <c r="BW206" s="167"/>
      <c r="BX206" s="167"/>
      <c r="BY206" s="167"/>
      <c r="BZ206" s="167"/>
      <c r="CA206" s="167"/>
      <c r="CB206" s="167"/>
      <c r="CC206" s="167"/>
      <c r="CD206" s="167"/>
      <c r="CE206" s="167"/>
      <c r="CF206" s="167"/>
      <c r="CG206" s="167"/>
      <c r="CH206" s="167"/>
      <c r="CI206" s="167"/>
      <c r="CJ206" s="167"/>
      <c r="CK206" s="167"/>
      <c r="CL206" s="167"/>
      <c r="CM206" s="167"/>
      <c r="CN206" s="167"/>
      <c r="CO206" s="167"/>
      <c r="CP206" s="167"/>
      <c r="CQ206" s="167"/>
      <c r="CR206" s="167"/>
      <c r="CS206" s="167"/>
      <c r="CT206" s="167"/>
      <c r="CU206" s="167"/>
      <c r="CV206" s="167"/>
      <c r="CW206" s="167"/>
      <c r="CX206" s="167"/>
      <c r="DE206" s="382"/>
      <c r="DF206" s="382"/>
      <c r="DG206" s="382"/>
      <c r="DH206" s="382"/>
      <c r="DI206" s="382"/>
      <c r="DJ206" s="382"/>
      <c r="DK206" s="382"/>
      <c r="DL206" s="382"/>
    </row>
    <row r="207" spans="1:116" ht="12.75" customHeight="1" x14ac:dyDescent="0.45">
      <c r="A207" s="312"/>
      <c r="B207" s="313"/>
      <c r="C207" s="313"/>
      <c r="D207" s="313"/>
      <c r="E207" s="313"/>
      <c r="F207" s="313"/>
      <c r="G207" s="313"/>
      <c r="H207" s="313"/>
      <c r="I207" s="314"/>
      <c r="J207" s="86"/>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91"/>
      <c r="AP207" s="167"/>
      <c r="AQ207" s="167"/>
      <c r="AR207" s="167"/>
      <c r="AS207" s="167"/>
      <c r="AT207" s="167"/>
      <c r="AU207" s="167"/>
      <c r="AV207" s="167"/>
      <c r="AW207" s="167"/>
      <c r="AX207" s="167"/>
      <c r="AY207" s="167"/>
      <c r="AZ207" s="167"/>
      <c r="BA207" s="167"/>
      <c r="BB207" s="167"/>
      <c r="BC207" s="167"/>
      <c r="BD207" s="167"/>
      <c r="BE207" s="167"/>
      <c r="BF207" s="167"/>
      <c r="BG207" s="167"/>
      <c r="BH207" s="167"/>
      <c r="BI207" s="167"/>
      <c r="BJ207" s="167"/>
      <c r="BK207" s="282"/>
      <c r="BL207" s="283"/>
      <c r="BM207" s="283"/>
      <c r="BN207" s="283"/>
      <c r="BO207" s="283"/>
      <c r="BP207" s="283"/>
      <c r="BQ207" s="283"/>
      <c r="BR207" s="283"/>
      <c r="BS207" s="284"/>
      <c r="BT207" s="91"/>
      <c r="BU207" s="167"/>
      <c r="BV207" s="167"/>
      <c r="BW207" s="167"/>
      <c r="BX207" s="167"/>
      <c r="BY207" s="167"/>
      <c r="BZ207" s="167"/>
      <c r="CA207" s="167"/>
      <c r="CB207" s="167"/>
      <c r="CC207" s="167"/>
      <c r="CD207" s="167"/>
      <c r="CE207" s="167"/>
      <c r="CF207" s="167"/>
      <c r="CG207" s="167"/>
      <c r="CH207" s="167"/>
      <c r="CI207" s="167"/>
      <c r="CJ207" s="167"/>
      <c r="CK207" s="167"/>
      <c r="CL207" s="167"/>
      <c r="CM207" s="167"/>
      <c r="CN207" s="167"/>
      <c r="CO207" s="167"/>
      <c r="CP207" s="167"/>
      <c r="CQ207" s="167"/>
      <c r="CR207" s="167"/>
      <c r="CS207" s="167"/>
      <c r="CT207" s="167"/>
      <c r="CU207" s="167"/>
      <c r="CV207" s="167"/>
      <c r="CW207" s="167"/>
      <c r="CX207" s="167"/>
    </row>
    <row r="208" spans="1:116" ht="12.75" customHeight="1" x14ac:dyDescent="0.45">
      <c r="A208" s="306" t="s">
        <v>17</v>
      </c>
      <c r="B208" s="307"/>
      <c r="C208" s="307"/>
      <c r="D208" s="307"/>
      <c r="E208" s="307"/>
      <c r="F208" s="307"/>
      <c r="G208" s="307"/>
      <c r="H208" s="307"/>
      <c r="I208" s="308"/>
      <c r="J208" s="86"/>
      <c r="K208" s="168">
        <f>K204/1775</f>
        <v>0.61915492957746476</v>
      </c>
      <c r="L208" s="169"/>
      <c r="M208" s="169"/>
      <c r="N208" s="169"/>
      <c r="O208" s="169"/>
      <c r="P208" s="169"/>
      <c r="Q208" s="170"/>
      <c r="R208" s="168">
        <f t="shared" ref="R208" si="11">R204/1775</f>
        <v>0.33464788732394368</v>
      </c>
      <c r="S208" s="169"/>
      <c r="T208" s="169"/>
      <c r="U208" s="169"/>
      <c r="V208" s="169"/>
      <c r="W208" s="169"/>
      <c r="X208" s="170"/>
      <c r="Y208" s="168">
        <f t="shared" ref="Y208" si="12">Y204/1775</f>
        <v>1.5211267605633802E-2</v>
      </c>
      <c r="Z208" s="169"/>
      <c r="AA208" s="169"/>
      <c r="AB208" s="169"/>
      <c r="AC208" s="169"/>
      <c r="AD208" s="169"/>
      <c r="AE208" s="170"/>
      <c r="AF208" s="168">
        <f>AF204/1775</f>
        <v>3.0985915492957747E-2</v>
      </c>
      <c r="AG208" s="169"/>
      <c r="AH208" s="169"/>
      <c r="AI208" s="169"/>
      <c r="AJ208" s="169"/>
      <c r="AK208" s="169"/>
      <c r="AL208" s="169"/>
      <c r="AM208" s="169"/>
      <c r="AN208" s="170"/>
      <c r="AO208" s="93"/>
      <c r="AP208" s="168">
        <f>AP204/1775</f>
        <v>0.74253521126760569</v>
      </c>
      <c r="AQ208" s="169"/>
      <c r="AR208" s="169"/>
      <c r="AS208" s="169"/>
      <c r="AT208" s="169"/>
      <c r="AU208" s="169"/>
      <c r="AV208" s="170"/>
      <c r="AW208" s="168">
        <f t="shared" ref="AW208" si="13">AW204/1775</f>
        <v>0.19380281690140846</v>
      </c>
      <c r="AX208" s="169"/>
      <c r="AY208" s="169"/>
      <c r="AZ208" s="169"/>
      <c r="BA208" s="169"/>
      <c r="BB208" s="169"/>
      <c r="BC208" s="170"/>
      <c r="BD208" s="168">
        <f t="shared" ref="BD208" si="14">BD204/1775</f>
        <v>1.4084507042253521E-2</v>
      </c>
      <c r="BE208" s="169"/>
      <c r="BF208" s="169"/>
      <c r="BG208" s="169"/>
      <c r="BH208" s="169"/>
      <c r="BI208" s="169"/>
      <c r="BJ208" s="170"/>
      <c r="BK208" s="168">
        <f>BK204/1775</f>
        <v>4.9577464788732394E-2</v>
      </c>
      <c r="BL208" s="169"/>
      <c r="BM208" s="169"/>
      <c r="BN208" s="169"/>
      <c r="BO208" s="169"/>
      <c r="BP208" s="169"/>
      <c r="BQ208" s="169"/>
      <c r="BR208" s="169"/>
      <c r="BS208" s="170"/>
      <c r="BT208" s="93"/>
      <c r="BU208" s="168">
        <f>BU204/1775</f>
        <v>0.61915492957746476</v>
      </c>
      <c r="BV208" s="169"/>
      <c r="BW208" s="169"/>
      <c r="BX208" s="169"/>
      <c r="BY208" s="169"/>
      <c r="BZ208" s="169"/>
      <c r="CA208" s="170"/>
      <c r="CB208" s="168">
        <f t="shared" ref="CB208" si="15">CB204/1775</f>
        <v>0.34028169014084508</v>
      </c>
      <c r="CC208" s="169"/>
      <c r="CD208" s="169"/>
      <c r="CE208" s="169"/>
      <c r="CF208" s="169"/>
      <c r="CG208" s="169"/>
      <c r="CH208" s="170"/>
      <c r="CI208" s="168">
        <f t="shared" ref="CI208" si="16">CI204/1775</f>
        <v>1.8028169014084508E-2</v>
      </c>
      <c r="CJ208" s="169"/>
      <c r="CK208" s="169"/>
      <c r="CL208" s="169"/>
      <c r="CM208" s="169"/>
      <c r="CN208" s="169"/>
      <c r="CO208" s="170"/>
      <c r="CP208" s="168">
        <f>CP204/1775</f>
        <v>2.2535211267605635E-2</v>
      </c>
      <c r="CQ208" s="169"/>
      <c r="CR208" s="169"/>
      <c r="CS208" s="169"/>
      <c r="CT208" s="169"/>
      <c r="CU208" s="169"/>
      <c r="CV208" s="169"/>
      <c r="CW208" s="169"/>
      <c r="CX208" s="170"/>
    </row>
    <row r="209" spans="1:102" ht="12.75" customHeight="1" x14ac:dyDescent="0.45">
      <c r="A209" s="309"/>
      <c r="B209" s="310"/>
      <c r="C209" s="310"/>
      <c r="D209" s="310"/>
      <c r="E209" s="310"/>
      <c r="F209" s="310"/>
      <c r="G209" s="310"/>
      <c r="H209" s="310"/>
      <c r="I209" s="311"/>
      <c r="J209" s="86"/>
      <c r="K209" s="171"/>
      <c r="L209" s="172"/>
      <c r="M209" s="172"/>
      <c r="N209" s="172"/>
      <c r="O209" s="172"/>
      <c r="P209" s="172"/>
      <c r="Q209" s="173"/>
      <c r="R209" s="171"/>
      <c r="S209" s="172"/>
      <c r="T209" s="172"/>
      <c r="U209" s="172"/>
      <c r="V209" s="172"/>
      <c r="W209" s="172"/>
      <c r="X209" s="173"/>
      <c r="Y209" s="171"/>
      <c r="Z209" s="172"/>
      <c r="AA209" s="172"/>
      <c r="AB209" s="172"/>
      <c r="AC209" s="172"/>
      <c r="AD209" s="172"/>
      <c r="AE209" s="173"/>
      <c r="AF209" s="171"/>
      <c r="AG209" s="172"/>
      <c r="AH209" s="172"/>
      <c r="AI209" s="172"/>
      <c r="AJ209" s="172"/>
      <c r="AK209" s="172"/>
      <c r="AL209" s="172"/>
      <c r="AM209" s="172"/>
      <c r="AN209" s="173"/>
      <c r="AO209" s="93"/>
      <c r="AP209" s="171"/>
      <c r="AQ209" s="172"/>
      <c r="AR209" s="172"/>
      <c r="AS209" s="172"/>
      <c r="AT209" s="172"/>
      <c r="AU209" s="172"/>
      <c r="AV209" s="173"/>
      <c r="AW209" s="171"/>
      <c r="AX209" s="172"/>
      <c r="AY209" s="172"/>
      <c r="AZ209" s="172"/>
      <c r="BA209" s="172"/>
      <c r="BB209" s="172"/>
      <c r="BC209" s="173"/>
      <c r="BD209" s="171"/>
      <c r="BE209" s="172"/>
      <c r="BF209" s="172"/>
      <c r="BG209" s="172"/>
      <c r="BH209" s="172"/>
      <c r="BI209" s="172"/>
      <c r="BJ209" s="173"/>
      <c r="BK209" s="171"/>
      <c r="BL209" s="172"/>
      <c r="BM209" s="172"/>
      <c r="BN209" s="172"/>
      <c r="BO209" s="172"/>
      <c r="BP209" s="172"/>
      <c r="BQ209" s="172"/>
      <c r="BR209" s="172"/>
      <c r="BS209" s="173"/>
      <c r="BT209" s="93"/>
      <c r="BU209" s="171"/>
      <c r="BV209" s="172"/>
      <c r="BW209" s="172"/>
      <c r="BX209" s="172"/>
      <c r="BY209" s="172"/>
      <c r="BZ209" s="172"/>
      <c r="CA209" s="173"/>
      <c r="CB209" s="171"/>
      <c r="CC209" s="172"/>
      <c r="CD209" s="172"/>
      <c r="CE209" s="172"/>
      <c r="CF209" s="172"/>
      <c r="CG209" s="172"/>
      <c r="CH209" s="173"/>
      <c r="CI209" s="171"/>
      <c r="CJ209" s="172"/>
      <c r="CK209" s="172"/>
      <c r="CL209" s="172"/>
      <c r="CM209" s="172"/>
      <c r="CN209" s="172"/>
      <c r="CO209" s="173"/>
      <c r="CP209" s="171"/>
      <c r="CQ209" s="172"/>
      <c r="CR209" s="172"/>
      <c r="CS209" s="172"/>
      <c r="CT209" s="172"/>
      <c r="CU209" s="172"/>
      <c r="CV209" s="172"/>
      <c r="CW209" s="172"/>
      <c r="CX209" s="173"/>
    </row>
    <row r="210" spans="1:102" ht="12.75" customHeight="1" x14ac:dyDescent="0.45">
      <c r="A210" s="309"/>
      <c r="B210" s="310"/>
      <c r="C210" s="310"/>
      <c r="D210" s="310"/>
      <c r="E210" s="310"/>
      <c r="F210" s="310"/>
      <c r="G210" s="310"/>
      <c r="H210" s="310"/>
      <c r="I210" s="311"/>
      <c r="J210" s="86"/>
      <c r="K210" s="171"/>
      <c r="L210" s="172"/>
      <c r="M210" s="172"/>
      <c r="N210" s="172"/>
      <c r="O210" s="172"/>
      <c r="P210" s="172"/>
      <c r="Q210" s="173"/>
      <c r="R210" s="171"/>
      <c r="S210" s="172"/>
      <c r="T210" s="172"/>
      <c r="U210" s="172"/>
      <c r="V210" s="172"/>
      <c r="W210" s="172"/>
      <c r="X210" s="173"/>
      <c r="Y210" s="171"/>
      <c r="Z210" s="172"/>
      <c r="AA210" s="172"/>
      <c r="AB210" s="172"/>
      <c r="AC210" s="172"/>
      <c r="AD210" s="172"/>
      <c r="AE210" s="173"/>
      <c r="AF210" s="171"/>
      <c r="AG210" s="172"/>
      <c r="AH210" s="172"/>
      <c r="AI210" s="172"/>
      <c r="AJ210" s="172"/>
      <c r="AK210" s="172"/>
      <c r="AL210" s="172"/>
      <c r="AM210" s="172"/>
      <c r="AN210" s="173"/>
      <c r="AO210" s="93"/>
      <c r="AP210" s="171"/>
      <c r="AQ210" s="172"/>
      <c r="AR210" s="172"/>
      <c r="AS210" s="172"/>
      <c r="AT210" s="172"/>
      <c r="AU210" s="172"/>
      <c r="AV210" s="173"/>
      <c r="AW210" s="171"/>
      <c r="AX210" s="172"/>
      <c r="AY210" s="172"/>
      <c r="AZ210" s="172"/>
      <c r="BA210" s="172"/>
      <c r="BB210" s="172"/>
      <c r="BC210" s="173"/>
      <c r="BD210" s="171"/>
      <c r="BE210" s="172"/>
      <c r="BF210" s="172"/>
      <c r="BG210" s="172"/>
      <c r="BH210" s="172"/>
      <c r="BI210" s="172"/>
      <c r="BJ210" s="173"/>
      <c r="BK210" s="171"/>
      <c r="BL210" s="172"/>
      <c r="BM210" s="172"/>
      <c r="BN210" s="172"/>
      <c r="BO210" s="172"/>
      <c r="BP210" s="172"/>
      <c r="BQ210" s="172"/>
      <c r="BR210" s="172"/>
      <c r="BS210" s="173"/>
      <c r="BT210" s="93"/>
      <c r="BU210" s="171"/>
      <c r="BV210" s="172"/>
      <c r="BW210" s="172"/>
      <c r="BX210" s="172"/>
      <c r="BY210" s="172"/>
      <c r="BZ210" s="172"/>
      <c r="CA210" s="173"/>
      <c r="CB210" s="171"/>
      <c r="CC210" s="172"/>
      <c r="CD210" s="172"/>
      <c r="CE210" s="172"/>
      <c r="CF210" s="172"/>
      <c r="CG210" s="172"/>
      <c r="CH210" s="173"/>
      <c r="CI210" s="171"/>
      <c r="CJ210" s="172"/>
      <c r="CK210" s="172"/>
      <c r="CL210" s="172"/>
      <c r="CM210" s="172"/>
      <c r="CN210" s="172"/>
      <c r="CO210" s="173"/>
      <c r="CP210" s="171"/>
      <c r="CQ210" s="172"/>
      <c r="CR210" s="172"/>
      <c r="CS210" s="172"/>
      <c r="CT210" s="172"/>
      <c r="CU210" s="172"/>
      <c r="CV210" s="172"/>
      <c r="CW210" s="172"/>
      <c r="CX210" s="173"/>
    </row>
    <row r="211" spans="1:102" ht="12.75" customHeight="1" x14ac:dyDescent="0.45">
      <c r="A211" s="312"/>
      <c r="B211" s="313"/>
      <c r="C211" s="313"/>
      <c r="D211" s="313"/>
      <c r="E211" s="313"/>
      <c r="F211" s="313"/>
      <c r="G211" s="313"/>
      <c r="H211" s="313"/>
      <c r="I211" s="314"/>
      <c r="J211" s="86"/>
      <c r="K211" s="174"/>
      <c r="L211" s="175"/>
      <c r="M211" s="175"/>
      <c r="N211" s="175"/>
      <c r="O211" s="175"/>
      <c r="P211" s="175"/>
      <c r="Q211" s="176"/>
      <c r="R211" s="174"/>
      <c r="S211" s="175"/>
      <c r="T211" s="175"/>
      <c r="U211" s="175"/>
      <c r="V211" s="175"/>
      <c r="W211" s="175"/>
      <c r="X211" s="176"/>
      <c r="Y211" s="174"/>
      <c r="Z211" s="175"/>
      <c r="AA211" s="175"/>
      <c r="AB211" s="175"/>
      <c r="AC211" s="175"/>
      <c r="AD211" s="175"/>
      <c r="AE211" s="176"/>
      <c r="AF211" s="174"/>
      <c r="AG211" s="175"/>
      <c r="AH211" s="175"/>
      <c r="AI211" s="175"/>
      <c r="AJ211" s="175"/>
      <c r="AK211" s="175"/>
      <c r="AL211" s="175"/>
      <c r="AM211" s="175"/>
      <c r="AN211" s="176"/>
      <c r="AO211" s="93"/>
      <c r="AP211" s="174"/>
      <c r="AQ211" s="175"/>
      <c r="AR211" s="175"/>
      <c r="AS211" s="175"/>
      <c r="AT211" s="175"/>
      <c r="AU211" s="175"/>
      <c r="AV211" s="176"/>
      <c r="AW211" s="174"/>
      <c r="AX211" s="175"/>
      <c r="AY211" s="175"/>
      <c r="AZ211" s="175"/>
      <c r="BA211" s="175"/>
      <c r="BB211" s="175"/>
      <c r="BC211" s="176"/>
      <c r="BD211" s="174"/>
      <c r="BE211" s="175"/>
      <c r="BF211" s="175"/>
      <c r="BG211" s="175"/>
      <c r="BH211" s="175"/>
      <c r="BI211" s="175"/>
      <c r="BJ211" s="176"/>
      <c r="BK211" s="174"/>
      <c r="BL211" s="175"/>
      <c r="BM211" s="175"/>
      <c r="BN211" s="175"/>
      <c r="BO211" s="175"/>
      <c r="BP211" s="175"/>
      <c r="BQ211" s="175"/>
      <c r="BR211" s="175"/>
      <c r="BS211" s="176"/>
      <c r="BT211" s="93"/>
      <c r="BU211" s="174"/>
      <c r="BV211" s="175"/>
      <c r="BW211" s="175"/>
      <c r="BX211" s="175"/>
      <c r="BY211" s="175"/>
      <c r="BZ211" s="175"/>
      <c r="CA211" s="176"/>
      <c r="CB211" s="174"/>
      <c r="CC211" s="175"/>
      <c r="CD211" s="175"/>
      <c r="CE211" s="175"/>
      <c r="CF211" s="175"/>
      <c r="CG211" s="175"/>
      <c r="CH211" s="176"/>
      <c r="CI211" s="174"/>
      <c r="CJ211" s="175"/>
      <c r="CK211" s="175"/>
      <c r="CL211" s="175"/>
      <c r="CM211" s="175"/>
      <c r="CN211" s="175"/>
      <c r="CO211" s="176"/>
      <c r="CP211" s="174"/>
      <c r="CQ211" s="175"/>
      <c r="CR211" s="175"/>
      <c r="CS211" s="175"/>
      <c r="CT211" s="175"/>
      <c r="CU211" s="175"/>
      <c r="CV211" s="175"/>
      <c r="CW211" s="175"/>
      <c r="CX211" s="176"/>
    </row>
    <row r="212" spans="1:102" ht="12.75" customHeight="1" x14ac:dyDescent="0.45">
      <c r="A212" s="315" t="s">
        <v>18</v>
      </c>
      <c r="B212" s="316"/>
      <c r="C212" s="316"/>
      <c r="D212" s="316"/>
      <c r="E212" s="316"/>
      <c r="F212" s="316"/>
      <c r="G212" s="316"/>
      <c r="H212" s="316"/>
      <c r="I212" s="317"/>
      <c r="J212" s="86"/>
      <c r="K212" s="177">
        <v>0.56100000000000005</v>
      </c>
      <c r="L212" s="177"/>
      <c r="M212" s="177"/>
      <c r="N212" s="177"/>
      <c r="O212" s="177"/>
      <c r="P212" s="177"/>
      <c r="Q212" s="177"/>
      <c r="R212" s="177">
        <v>0.29699999999999999</v>
      </c>
      <c r="S212" s="177"/>
      <c r="T212" s="177"/>
      <c r="U212" s="177"/>
      <c r="V212" s="177"/>
      <c r="W212" s="177"/>
      <c r="X212" s="177"/>
      <c r="Y212" s="177">
        <v>5.7000000000000002E-2</v>
      </c>
      <c r="Z212" s="177"/>
      <c r="AA212" s="177"/>
      <c r="AB212" s="177"/>
      <c r="AC212" s="177"/>
      <c r="AD212" s="177"/>
      <c r="AE212" s="177"/>
      <c r="AF212" s="177">
        <v>8.5000000000000006E-2</v>
      </c>
      <c r="AG212" s="177"/>
      <c r="AH212" s="177"/>
      <c r="AI212" s="177"/>
      <c r="AJ212" s="177"/>
      <c r="AK212" s="177"/>
      <c r="AL212" s="177"/>
      <c r="AM212" s="177"/>
      <c r="AN212" s="177"/>
      <c r="AO212" s="89"/>
      <c r="AP212" s="177">
        <v>0.68500000000000005</v>
      </c>
      <c r="AQ212" s="177"/>
      <c r="AR212" s="177"/>
      <c r="AS212" s="177"/>
      <c r="AT212" s="177"/>
      <c r="AU212" s="177"/>
      <c r="AV212" s="177"/>
      <c r="AW212" s="177">
        <v>0.19900000000000001</v>
      </c>
      <c r="AX212" s="177"/>
      <c r="AY212" s="177"/>
      <c r="AZ212" s="177"/>
      <c r="BA212" s="177"/>
      <c r="BB212" s="177"/>
      <c r="BC212" s="177"/>
      <c r="BD212" s="168">
        <v>3.1E-2</v>
      </c>
      <c r="BE212" s="169"/>
      <c r="BF212" s="169"/>
      <c r="BG212" s="169"/>
      <c r="BH212" s="169"/>
      <c r="BI212" s="169"/>
      <c r="BJ212" s="169"/>
      <c r="BK212" s="177">
        <v>8.5000000000000006E-2</v>
      </c>
      <c r="BL212" s="177"/>
      <c r="BM212" s="177"/>
      <c r="BN212" s="177"/>
      <c r="BO212" s="177"/>
      <c r="BP212" s="177"/>
      <c r="BQ212" s="177"/>
      <c r="BR212" s="177"/>
      <c r="BS212" s="177"/>
      <c r="BT212" s="89"/>
      <c r="BU212" s="177">
        <v>0.59699999999999998</v>
      </c>
      <c r="BV212" s="177"/>
      <c r="BW212" s="177"/>
      <c r="BX212" s="177"/>
      <c r="BY212" s="177"/>
      <c r="BZ212" s="177"/>
      <c r="CA212" s="177"/>
      <c r="CB212" s="168">
        <v>0.27900000000000003</v>
      </c>
      <c r="CC212" s="169"/>
      <c r="CD212" s="169"/>
      <c r="CE212" s="169"/>
      <c r="CF212" s="169"/>
      <c r="CG212" s="169"/>
      <c r="CH212" s="169"/>
      <c r="CI212" s="177">
        <v>2.1999999999999999E-2</v>
      </c>
      <c r="CJ212" s="177"/>
      <c r="CK212" s="177"/>
      <c r="CL212" s="177"/>
      <c r="CM212" s="177"/>
      <c r="CN212" s="177"/>
      <c r="CO212" s="177"/>
      <c r="CP212" s="177">
        <v>0.10299999999999999</v>
      </c>
      <c r="CQ212" s="177"/>
      <c r="CR212" s="177"/>
      <c r="CS212" s="177"/>
      <c r="CT212" s="177"/>
      <c r="CU212" s="177"/>
      <c r="CV212" s="177"/>
      <c r="CW212" s="177"/>
      <c r="CX212" s="177"/>
    </row>
    <row r="213" spans="1:102" ht="12.75" customHeight="1" x14ac:dyDescent="0.45">
      <c r="A213" s="318"/>
      <c r="B213" s="319"/>
      <c r="C213" s="319"/>
      <c r="D213" s="319"/>
      <c r="E213" s="319"/>
      <c r="F213" s="319"/>
      <c r="G213" s="319"/>
      <c r="H213" s="319"/>
      <c r="I213" s="320"/>
      <c r="J213" s="86"/>
      <c r="K213" s="177"/>
      <c r="L213" s="177"/>
      <c r="M213" s="177"/>
      <c r="N213" s="177"/>
      <c r="O213" s="177"/>
      <c r="P213" s="177"/>
      <c r="Q213" s="177"/>
      <c r="R213" s="177"/>
      <c r="S213" s="177"/>
      <c r="T213" s="177"/>
      <c r="U213" s="177"/>
      <c r="V213" s="177"/>
      <c r="W213" s="177"/>
      <c r="X213" s="177"/>
      <c r="Y213" s="177"/>
      <c r="Z213" s="177"/>
      <c r="AA213" s="177"/>
      <c r="AB213" s="177"/>
      <c r="AC213" s="177"/>
      <c r="AD213" s="177"/>
      <c r="AE213" s="177"/>
      <c r="AF213" s="177"/>
      <c r="AG213" s="177"/>
      <c r="AH213" s="177"/>
      <c r="AI213" s="177"/>
      <c r="AJ213" s="177"/>
      <c r="AK213" s="177"/>
      <c r="AL213" s="177"/>
      <c r="AM213" s="177"/>
      <c r="AN213" s="177"/>
      <c r="AO213" s="89"/>
      <c r="AP213" s="177"/>
      <c r="AQ213" s="177"/>
      <c r="AR213" s="177"/>
      <c r="AS213" s="177"/>
      <c r="AT213" s="177"/>
      <c r="AU213" s="177"/>
      <c r="AV213" s="177"/>
      <c r="AW213" s="177"/>
      <c r="AX213" s="177"/>
      <c r="AY213" s="177"/>
      <c r="AZ213" s="177"/>
      <c r="BA213" s="177"/>
      <c r="BB213" s="177"/>
      <c r="BC213" s="177"/>
      <c r="BD213" s="171"/>
      <c r="BE213" s="172"/>
      <c r="BF213" s="172"/>
      <c r="BG213" s="172"/>
      <c r="BH213" s="172"/>
      <c r="BI213" s="172"/>
      <c r="BJ213" s="172"/>
      <c r="BK213" s="177"/>
      <c r="BL213" s="177"/>
      <c r="BM213" s="177"/>
      <c r="BN213" s="177"/>
      <c r="BO213" s="177"/>
      <c r="BP213" s="177"/>
      <c r="BQ213" s="177"/>
      <c r="BR213" s="177"/>
      <c r="BS213" s="177"/>
      <c r="BT213" s="89"/>
      <c r="BU213" s="177"/>
      <c r="BV213" s="177"/>
      <c r="BW213" s="177"/>
      <c r="BX213" s="177"/>
      <c r="BY213" s="177"/>
      <c r="BZ213" s="177"/>
      <c r="CA213" s="177"/>
      <c r="CB213" s="171"/>
      <c r="CC213" s="172"/>
      <c r="CD213" s="172"/>
      <c r="CE213" s="172"/>
      <c r="CF213" s="172"/>
      <c r="CG213" s="172"/>
      <c r="CH213" s="172"/>
      <c r="CI213" s="177"/>
      <c r="CJ213" s="177"/>
      <c r="CK213" s="177"/>
      <c r="CL213" s="177"/>
      <c r="CM213" s="177"/>
      <c r="CN213" s="177"/>
      <c r="CO213" s="177"/>
      <c r="CP213" s="177"/>
      <c r="CQ213" s="177"/>
      <c r="CR213" s="177"/>
      <c r="CS213" s="177"/>
      <c r="CT213" s="177"/>
      <c r="CU213" s="177"/>
      <c r="CV213" s="177"/>
      <c r="CW213" s="177"/>
      <c r="CX213" s="177"/>
    </row>
    <row r="214" spans="1:102" ht="12.75" customHeight="1" x14ac:dyDescent="0.45">
      <c r="A214" s="321"/>
      <c r="B214" s="322"/>
      <c r="C214" s="322"/>
      <c r="D214" s="322"/>
      <c r="E214" s="322"/>
      <c r="F214" s="322"/>
      <c r="G214" s="322"/>
      <c r="H214" s="322"/>
      <c r="I214" s="323"/>
      <c r="J214" s="86"/>
      <c r="K214" s="177"/>
      <c r="L214" s="177"/>
      <c r="M214" s="177"/>
      <c r="N214" s="177"/>
      <c r="O214" s="177"/>
      <c r="P214" s="177"/>
      <c r="Q214" s="177"/>
      <c r="R214" s="177"/>
      <c r="S214" s="177"/>
      <c r="T214" s="177"/>
      <c r="U214" s="177"/>
      <c r="V214" s="177"/>
      <c r="W214" s="177"/>
      <c r="X214" s="177"/>
      <c r="Y214" s="177"/>
      <c r="Z214" s="177"/>
      <c r="AA214" s="177"/>
      <c r="AB214" s="177"/>
      <c r="AC214" s="177"/>
      <c r="AD214" s="177"/>
      <c r="AE214" s="177"/>
      <c r="AF214" s="177"/>
      <c r="AG214" s="177"/>
      <c r="AH214" s="177"/>
      <c r="AI214" s="177"/>
      <c r="AJ214" s="177"/>
      <c r="AK214" s="177"/>
      <c r="AL214" s="177"/>
      <c r="AM214" s="177"/>
      <c r="AN214" s="177"/>
      <c r="AO214" s="89"/>
      <c r="AP214" s="177"/>
      <c r="AQ214" s="177"/>
      <c r="AR214" s="177"/>
      <c r="AS214" s="177"/>
      <c r="AT214" s="177"/>
      <c r="AU214" s="177"/>
      <c r="AV214" s="177"/>
      <c r="AW214" s="177"/>
      <c r="AX214" s="177"/>
      <c r="AY214" s="177"/>
      <c r="AZ214" s="177"/>
      <c r="BA214" s="177"/>
      <c r="BB214" s="177"/>
      <c r="BC214" s="177"/>
      <c r="BD214" s="174"/>
      <c r="BE214" s="175"/>
      <c r="BF214" s="175"/>
      <c r="BG214" s="175"/>
      <c r="BH214" s="175"/>
      <c r="BI214" s="175"/>
      <c r="BJ214" s="175"/>
      <c r="BK214" s="177"/>
      <c r="BL214" s="177"/>
      <c r="BM214" s="177"/>
      <c r="BN214" s="177"/>
      <c r="BO214" s="177"/>
      <c r="BP214" s="177"/>
      <c r="BQ214" s="177"/>
      <c r="BR214" s="177"/>
      <c r="BS214" s="177"/>
      <c r="BT214" s="89"/>
      <c r="BU214" s="177"/>
      <c r="BV214" s="177"/>
      <c r="BW214" s="177"/>
      <c r="BX214" s="177"/>
      <c r="BY214" s="177"/>
      <c r="BZ214" s="177"/>
      <c r="CA214" s="177"/>
      <c r="CB214" s="174"/>
      <c r="CC214" s="175"/>
      <c r="CD214" s="175"/>
      <c r="CE214" s="175"/>
      <c r="CF214" s="175"/>
      <c r="CG214" s="175"/>
      <c r="CH214" s="175"/>
      <c r="CI214" s="177"/>
      <c r="CJ214" s="177"/>
      <c r="CK214" s="177"/>
      <c r="CL214" s="177"/>
      <c r="CM214" s="177"/>
      <c r="CN214" s="177"/>
      <c r="CO214" s="177"/>
      <c r="CP214" s="177"/>
      <c r="CQ214" s="177"/>
      <c r="CR214" s="177"/>
      <c r="CS214" s="177"/>
      <c r="CT214" s="177"/>
      <c r="CU214" s="177"/>
      <c r="CV214" s="177"/>
      <c r="CW214" s="177"/>
      <c r="CX214" s="177"/>
    </row>
    <row r="215" spans="1:102" ht="16.5" customHeight="1" x14ac:dyDescent="0.45">
      <c r="A215" s="296" t="s">
        <v>20</v>
      </c>
      <c r="B215" s="296"/>
      <c r="C215" s="296"/>
      <c r="D215" s="296"/>
      <c r="E215" s="296"/>
      <c r="F215" s="296"/>
      <c r="G215" s="296"/>
      <c r="H215" s="296"/>
      <c r="I215" s="296"/>
      <c r="J215" s="11"/>
      <c r="K215" s="26"/>
      <c r="AN215" s="30"/>
      <c r="AP215" s="26"/>
      <c r="BS215" s="30"/>
      <c r="BU215" s="26"/>
      <c r="CX215" s="30"/>
    </row>
    <row r="216" spans="1:102" ht="16.5" customHeight="1" x14ac:dyDescent="0.45">
      <c r="A216" s="296"/>
      <c r="B216" s="296"/>
      <c r="C216" s="296"/>
      <c r="D216" s="296"/>
      <c r="E216" s="296"/>
      <c r="F216" s="296"/>
      <c r="G216" s="296"/>
      <c r="H216" s="296"/>
      <c r="I216" s="296"/>
      <c r="J216" s="11"/>
      <c r="K216" s="26"/>
      <c r="AN216" s="30"/>
      <c r="AP216" s="26"/>
      <c r="BS216" s="30"/>
      <c r="BU216" s="26"/>
      <c r="CX216" s="30"/>
    </row>
    <row r="217" spans="1:102" ht="16.5" customHeight="1" x14ac:dyDescent="0.45">
      <c r="A217" s="296"/>
      <c r="B217" s="296"/>
      <c r="C217" s="296"/>
      <c r="D217" s="296"/>
      <c r="E217" s="296"/>
      <c r="F217" s="296"/>
      <c r="G217" s="296"/>
      <c r="H217" s="296"/>
      <c r="I217" s="296"/>
      <c r="J217" s="11"/>
      <c r="K217" s="26"/>
      <c r="AN217" s="30"/>
      <c r="AP217" s="26"/>
      <c r="BS217" s="30"/>
      <c r="BU217" s="26"/>
      <c r="CX217" s="30"/>
    </row>
    <row r="218" spans="1:102" ht="16.5" customHeight="1" x14ac:dyDescent="0.45">
      <c r="A218" s="296"/>
      <c r="B218" s="296"/>
      <c r="C218" s="296"/>
      <c r="D218" s="296"/>
      <c r="E218" s="296"/>
      <c r="F218" s="296"/>
      <c r="G218" s="296"/>
      <c r="H218" s="296"/>
      <c r="I218" s="296"/>
      <c r="J218" s="11"/>
      <c r="K218" s="26"/>
      <c r="AN218" s="30"/>
      <c r="AP218" s="26"/>
      <c r="BS218" s="30"/>
      <c r="BU218" s="26"/>
      <c r="CX218" s="30"/>
    </row>
    <row r="219" spans="1:102" ht="16.5" customHeight="1" x14ac:dyDescent="0.45">
      <c r="A219" s="296"/>
      <c r="B219" s="296"/>
      <c r="C219" s="296"/>
      <c r="D219" s="296"/>
      <c r="E219" s="296"/>
      <c r="F219" s="296"/>
      <c r="G219" s="296"/>
      <c r="H219" s="296"/>
      <c r="I219" s="296"/>
      <c r="J219" s="11"/>
      <c r="K219" s="26"/>
      <c r="AN219" s="30"/>
      <c r="AP219" s="26"/>
      <c r="BS219" s="30"/>
      <c r="BU219" s="26"/>
      <c r="CX219" s="30"/>
    </row>
    <row r="220" spans="1:102" ht="16.5" customHeight="1" x14ac:dyDescent="0.45">
      <c r="A220" s="296"/>
      <c r="B220" s="296"/>
      <c r="C220" s="296"/>
      <c r="D220" s="296"/>
      <c r="E220" s="296"/>
      <c r="F220" s="296"/>
      <c r="G220" s="296"/>
      <c r="H220" s="296"/>
      <c r="I220" s="296"/>
      <c r="J220" s="11"/>
      <c r="K220" s="26"/>
      <c r="AN220" s="30"/>
      <c r="AP220" s="26"/>
      <c r="BS220" s="30"/>
      <c r="BU220" s="26"/>
      <c r="CX220" s="30"/>
    </row>
    <row r="221" spans="1:102" ht="16.5" customHeight="1" x14ac:dyDescent="0.45">
      <c r="A221" s="296"/>
      <c r="B221" s="296"/>
      <c r="C221" s="296"/>
      <c r="D221" s="296"/>
      <c r="E221" s="296"/>
      <c r="F221" s="296"/>
      <c r="G221" s="296"/>
      <c r="H221" s="296"/>
      <c r="I221" s="296"/>
      <c r="J221" s="11"/>
      <c r="K221" s="26"/>
      <c r="AN221" s="30"/>
      <c r="AP221" s="26"/>
      <c r="BS221" s="30"/>
      <c r="BU221" s="26"/>
      <c r="CX221" s="30"/>
    </row>
    <row r="222" spans="1:102" ht="16.5" customHeight="1" x14ac:dyDescent="0.45">
      <c r="A222" s="296"/>
      <c r="B222" s="296"/>
      <c r="C222" s="296"/>
      <c r="D222" s="296"/>
      <c r="E222" s="296"/>
      <c r="F222" s="296"/>
      <c r="G222" s="296"/>
      <c r="H222" s="296"/>
      <c r="I222" s="296"/>
      <c r="J222" s="11"/>
      <c r="K222" s="26"/>
      <c r="AN222" s="30"/>
      <c r="AP222" s="26"/>
      <c r="BS222" s="30"/>
      <c r="BU222" s="26"/>
      <c r="CX222" s="30"/>
    </row>
    <row r="223" spans="1:102" ht="16.5" customHeight="1" x14ac:dyDescent="0.45">
      <c r="A223" s="296"/>
      <c r="B223" s="296"/>
      <c r="C223" s="296"/>
      <c r="D223" s="296"/>
      <c r="E223" s="296"/>
      <c r="F223" s="296"/>
      <c r="G223" s="296"/>
      <c r="H223" s="296"/>
      <c r="I223" s="296"/>
      <c r="J223" s="11"/>
      <c r="K223" s="26"/>
      <c r="AN223" s="30"/>
      <c r="AP223" s="26"/>
      <c r="BS223" s="30"/>
      <c r="BU223" s="26"/>
      <c r="CX223" s="30"/>
    </row>
    <row r="224" spans="1:102" ht="16.5" customHeight="1" x14ac:dyDescent="0.45">
      <c r="A224" s="296"/>
      <c r="B224" s="296"/>
      <c r="C224" s="296"/>
      <c r="D224" s="296"/>
      <c r="E224" s="296"/>
      <c r="F224" s="296"/>
      <c r="G224" s="296"/>
      <c r="H224" s="296"/>
      <c r="I224" s="296"/>
      <c r="J224" s="11"/>
      <c r="K224" s="26"/>
      <c r="AN224" s="30"/>
      <c r="AP224" s="26"/>
      <c r="BS224" s="30"/>
      <c r="BU224" s="26"/>
      <c r="CX224" s="30"/>
    </row>
    <row r="225" spans="1:102" ht="16.5" customHeight="1" x14ac:dyDescent="0.45">
      <c r="A225" s="296"/>
      <c r="B225" s="296"/>
      <c r="C225" s="296"/>
      <c r="D225" s="296"/>
      <c r="E225" s="296"/>
      <c r="F225" s="296"/>
      <c r="G225" s="296"/>
      <c r="H225" s="296"/>
      <c r="I225" s="296"/>
      <c r="J225" s="11"/>
      <c r="K225" s="26"/>
      <c r="AN225" s="30"/>
      <c r="AP225" s="26"/>
      <c r="BS225" s="30"/>
      <c r="BU225" s="26"/>
      <c r="CX225" s="30"/>
    </row>
    <row r="226" spans="1:102" ht="16.5" customHeight="1" x14ac:dyDescent="0.45">
      <c r="A226" s="296"/>
      <c r="B226" s="296"/>
      <c r="C226" s="296"/>
      <c r="D226" s="296"/>
      <c r="E226" s="296"/>
      <c r="F226" s="296"/>
      <c r="G226" s="296"/>
      <c r="H226" s="296"/>
      <c r="I226" s="296"/>
      <c r="J226" s="11"/>
      <c r="K226" s="26"/>
      <c r="AN226" s="30"/>
      <c r="AP226" s="26"/>
      <c r="BS226" s="30"/>
      <c r="BU226" s="26"/>
      <c r="CX226" s="30"/>
    </row>
    <row r="227" spans="1:102" ht="16.5" customHeight="1" x14ac:dyDescent="0.45">
      <c r="A227" s="296"/>
      <c r="B227" s="296"/>
      <c r="C227" s="296"/>
      <c r="D227" s="296"/>
      <c r="E227" s="296"/>
      <c r="F227" s="296"/>
      <c r="G227" s="296"/>
      <c r="H227" s="296"/>
      <c r="I227" s="296"/>
      <c r="J227" s="11"/>
      <c r="K227" s="26"/>
      <c r="AN227" s="30"/>
      <c r="AP227" s="26"/>
      <c r="BS227" s="30"/>
      <c r="BU227" s="26"/>
      <c r="CX227" s="30"/>
    </row>
    <row r="228" spans="1:102" ht="16.5" customHeight="1" x14ac:dyDescent="0.45">
      <c r="A228" s="296"/>
      <c r="B228" s="296"/>
      <c r="C228" s="296"/>
      <c r="D228" s="296"/>
      <c r="E228" s="296"/>
      <c r="F228" s="296"/>
      <c r="G228" s="296"/>
      <c r="H228" s="296"/>
      <c r="I228" s="296"/>
      <c r="J228" s="11"/>
      <c r="K228" s="26"/>
      <c r="AN228" s="30"/>
      <c r="AP228" s="26"/>
      <c r="BS228" s="30"/>
      <c r="BU228" s="26"/>
      <c r="CX228" s="30"/>
    </row>
    <row r="229" spans="1:102" ht="16.5" customHeight="1" x14ac:dyDescent="0.45">
      <c r="A229" s="296"/>
      <c r="B229" s="296"/>
      <c r="C229" s="296"/>
      <c r="D229" s="296"/>
      <c r="E229" s="296"/>
      <c r="F229" s="296"/>
      <c r="G229" s="296"/>
      <c r="H229" s="296"/>
      <c r="I229" s="296"/>
      <c r="J229" s="11"/>
      <c r="K229" s="26"/>
      <c r="AN229" s="30"/>
      <c r="AP229" s="26"/>
      <c r="BS229" s="30"/>
      <c r="BU229" s="26"/>
      <c r="CX229" s="30"/>
    </row>
    <row r="230" spans="1:102" ht="16.5" customHeight="1" x14ac:dyDescent="0.45">
      <c r="A230" s="296"/>
      <c r="B230" s="296"/>
      <c r="C230" s="296"/>
      <c r="D230" s="296"/>
      <c r="E230" s="296"/>
      <c r="F230" s="296"/>
      <c r="G230" s="296"/>
      <c r="H230" s="296"/>
      <c r="I230" s="296"/>
      <c r="J230" s="11"/>
      <c r="K230" s="26"/>
      <c r="AN230" s="30"/>
      <c r="AP230" s="26"/>
      <c r="BS230" s="30"/>
      <c r="BU230" s="26"/>
      <c r="CX230" s="30"/>
    </row>
    <row r="231" spans="1:102" ht="16.5" customHeight="1" x14ac:dyDescent="0.45">
      <c r="A231" s="296"/>
      <c r="B231" s="296"/>
      <c r="C231" s="296"/>
      <c r="D231" s="296"/>
      <c r="E231" s="296"/>
      <c r="F231" s="296"/>
      <c r="G231" s="296"/>
      <c r="H231" s="296"/>
      <c r="I231" s="296"/>
      <c r="J231" s="11"/>
      <c r="K231" s="26"/>
      <c r="AN231" s="30"/>
      <c r="AP231" s="26"/>
      <c r="BS231" s="30"/>
      <c r="BU231" s="26"/>
      <c r="CX231" s="30"/>
    </row>
    <row r="232" spans="1:102" ht="16.5" customHeight="1" x14ac:dyDescent="0.45">
      <c r="A232" s="296"/>
      <c r="B232" s="296"/>
      <c r="C232" s="296"/>
      <c r="D232" s="296"/>
      <c r="E232" s="296"/>
      <c r="F232" s="296"/>
      <c r="G232" s="296"/>
      <c r="H232" s="296"/>
      <c r="I232" s="296"/>
      <c r="J232" s="11"/>
      <c r="K232" s="26"/>
      <c r="AN232" s="30"/>
      <c r="AP232" s="26"/>
      <c r="BS232" s="30"/>
      <c r="BU232" s="26"/>
      <c r="CX232" s="30"/>
    </row>
    <row r="233" spans="1:102" ht="16.5" customHeight="1" x14ac:dyDescent="0.45">
      <c r="A233" s="296"/>
      <c r="B233" s="296"/>
      <c r="C233" s="296"/>
      <c r="D233" s="296"/>
      <c r="E233" s="296"/>
      <c r="F233" s="296"/>
      <c r="G233" s="296"/>
      <c r="H233" s="296"/>
      <c r="I233" s="296"/>
      <c r="J233" s="11"/>
      <c r="K233" s="26"/>
      <c r="AN233" s="30"/>
      <c r="AP233" s="26"/>
      <c r="BS233" s="30"/>
      <c r="BU233" s="26"/>
      <c r="CX233" s="30"/>
    </row>
    <row r="234" spans="1:102" ht="16.5" customHeight="1" x14ac:dyDescent="0.45">
      <c r="A234" s="296"/>
      <c r="B234" s="296"/>
      <c r="C234" s="296"/>
      <c r="D234" s="296"/>
      <c r="E234" s="296"/>
      <c r="F234" s="296"/>
      <c r="G234" s="296"/>
      <c r="H234" s="296"/>
      <c r="I234" s="296"/>
      <c r="J234" s="11"/>
      <c r="K234" s="26"/>
      <c r="AN234" s="30"/>
      <c r="AP234" s="26"/>
      <c r="BS234" s="30"/>
      <c r="BU234" s="26"/>
      <c r="CX234" s="30"/>
    </row>
    <row r="235" spans="1:102" ht="16.5" customHeight="1" x14ac:dyDescent="0.45">
      <c r="A235" s="296"/>
      <c r="B235" s="296"/>
      <c r="C235" s="296"/>
      <c r="D235" s="296"/>
      <c r="E235" s="296"/>
      <c r="F235" s="296"/>
      <c r="G235" s="296"/>
      <c r="H235" s="296"/>
      <c r="I235" s="296"/>
      <c r="J235" s="11"/>
      <c r="K235" s="26"/>
      <c r="AN235" s="30"/>
      <c r="AP235" s="26"/>
      <c r="BS235" s="30"/>
      <c r="BU235" s="26"/>
      <c r="CX235" s="30"/>
    </row>
    <row r="236" spans="1:102" ht="16.5" customHeight="1" x14ac:dyDescent="0.45">
      <c r="A236" s="296"/>
      <c r="B236" s="296"/>
      <c r="C236" s="296"/>
      <c r="D236" s="296"/>
      <c r="E236" s="296"/>
      <c r="F236" s="296"/>
      <c r="G236" s="296"/>
      <c r="H236" s="296"/>
      <c r="I236" s="296"/>
      <c r="J236" s="11"/>
      <c r="K236" s="26"/>
      <c r="AN236" s="30"/>
      <c r="AP236" s="26"/>
      <c r="BS236" s="30"/>
      <c r="BU236" s="26"/>
      <c r="CX236" s="30"/>
    </row>
    <row r="237" spans="1:102" ht="16.5" customHeight="1" x14ac:dyDescent="0.45">
      <c r="A237" s="296"/>
      <c r="B237" s="296"/>
      <c r="C237" s="296"/>
      <c r="D237" s="296"/>
      <c r="E237" s="296"/>
      <c r="F237" s="296"/>
      <c r="G237" s="296"/>
      <c r="H237" s="296"/>
      <c r="I237" s="296"/>
      <c r="J237" s="11"/>
      <c r="K237" s="26"/>
      <c r="AN237" s="30"/>
      <c r="AP237" s="26"/>
      <c r="BS237" s="30"/>
      <c r="BU237" s="26"/>
      <c r="CX237" s="30"/>
    </row>
    <row r="238" spans="1:102" ht="16.5" customHeight="1" x14ac:dyDescent="0.45">
      <c r="A238" s="296"/>
      <c r="B238" s="296"/>
      <c r="C238" s="296"/>
      <c r="D238" s="296"/>
      <c r="E238" s="296"/>
      <c r="F238" s="296"/>
      <c r="G238" s="296"/>
      <c r="H238" s="296"/>
      <c r="I238" s="296"/>
      <c r="J238" s="11"/>
      <c r="K238" s="26"/>
      <c r="AN238" s="30"/>
      <c r="AP238" s="26"/>
      <c r="BS238" s="30"/>
      <c r="BU238" s="26"/>
      <c r="CX238" s="30"/>
    </row>
    <row r="239" spans="1:102" ht="16.5" customHeight="1" x14ac:dyDescent="0.45">
      <c r="A239" s="296"/>
      <c r="B239" s="296"/>
      <c r="C239" s="296"/>
      <c r="D239" s="296"/>
      <c r="E239" s="296"/>
      <c r="F239" s="296"/>
      <c r="G239" s="296"/>
      <c r="H239" s="296"/>
      <c r="I239" s="296"/>
      <c r="J239" s="11"/>
      <c r="K239" s="26"/>
      <c r="AN239" s="30"/>
      <c r="AP239" s="26"/>
      <c r="BS239" s="30"/>
      <c r="BU239" s="26"/>
      <c r="CX239" s="30"/>
    </row>
    <row r="240" spans="1:102" ht="16.5" customHeight="1" x14ac:dyDescent="0.45">
      <c r="A240" s="296"/>
      <c r="B240" s="296"/>
      <c r="C240" s="296"/>
      <c r="D240" s="296"/>
      <c r="E240" s="296"/>
      <c r="F240" s="296"/>
      <c r="G240" s="296"/>
      <c r="H240" s="296"/>
      <c r="I240" s="296"/>
      <c r="J240" s="11"/>
      <c r="K240" s="26"/>
      <c r="AN240" s="30"/>
      <c r="AP240" s="26"/>
      <c r="BS240" s="30"/>
      <c r="BU240" s="26"/>
      <c r="CX240" s="30"/>
    </row>
    <row r="241" spans="1:102" ht="16.5" customHeight="1" x14ac:dyDescent="0.45">
      <c r="A241" s="296"/>
      <c r="B241" s="296"/>
      <c r="C241" s="296"/>
      <c r="D241" s="296"/>
      <c r="E241" s="296"/>
      <c r="F241" s="296"/>
      <c r="G241" s="296"/>
      <c r="H241" s="296"/>
      <c r="I241" s="296"/>
      <c r="J241" s="11"/>
      <c r="K241" s="26"/>
      <c r="AN241" s="30"/>
      <c r="AP241" s="26"/>
      <c r="BS241" s="30"/>
      <c r="BU241" s="26"/>
      <c r="CX241" s="30"/>
    </row>
    <row r="242" spans="1:102" ht="16.5" customHeight="1" x14ac:dyDescent="0.45">
      <c r="A242" s="296"/>
      <c r="B242" s="296"/>
      <c r="C242" s="296"/>
      <c r="D242" s="296"/>
      <c r="E242" s="296"/>
      <c r="F242" s="296"/>
      <c r="G242" s="296"/>
      <c r="H242" s="296"/>
      <c r="I242" s="296"/>
      <c r="J242" s="11"/>
      <c r="K242" s="26"/>
      <c r="AN242" s="30"/>
      <c r="AP242" s="26"/>
      <c r="BS242" s="30"/>
      <c r="BU242" s="26"/>
      <c r="CX242" s="30"/>
    </row>
    <row r="243" spans="1:102" ht="16.5" customHeight="1" x14ac:dyDescent="0.45">
      <c r="A243" s="296"/>
      <c r="B243" s="296"/>
      <c r="C243" s="296"/>
      <c r="D243" s="296"/>
      <c r="E243" s="296"/>
      <c r="F243" s="296"/>
      <c r="G243" s="296"/>
      <c r="H243" s="296"/>
      <c r="I243" s="296"/>
      <c r="J243" s="11"/>
      <c r="K243" s="26"/>
      <c r="AN243" s="30"/>
      <c r="AP243" s="26"/>
      <c r="BS243" s="30"/>
      <c r="BU243" s="26"/>
      <c r="CX243" s="30"/>
    </row>
    <row r="244" spans="1:102" ht="16.5" customHeight="1" x14ac:dyDescent="0.45">
      <c r="A244" s="296"/>
      <c r="B244" s="296"/>
      <c r="C244" s="296"/>
      <c r="D244" s="296"/>
      <c r="E244" s="296"/>
      <c r="F244" s="296"/>
      <c r="G244" s="296"/>
      <c r="H244" s="296"/>
      <c r="I244" s="296"/>
      <c r="J244" s="11"/>
      <c r="K244" s="31"/>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3"/>
      <c r="AP244" s="26"/>
      <c r="BS244" s="30"/>
      <c r="BU244" s="31"/>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3"/>
    </row>
    <row r="245" spans="1:102" ht="12.75" customHeight="1" x14ac:dyDescent="0.45">
      <c r="A245" s="340" t="s">
        <v>21</v>
      </c>
      <c r="B245" s="340"/>
      <c r="C245" s="340"/>
      <c r="D245" s="340"/>
      <c r="E245" s="340"/>
      <c r="F245" s="340"/>
      <c r="G245" s="340"/>
      <c r="H245" s="340"/>
      <c r="I245" s="340"/>
      <c r="K245" s="240" t="s">
        <v>192</v>
      </c>
      <c r="L245" s="241"/>
      <c r="M245" s="241"/>
      <c r="N245" s="241"/>
      <c r="O245" s="241"/>
      <c r="P245" s="241"/>
      <c r="Q245" s="241"/>
      <c r="R245" s="241"/>
      <c r="S245" s="241"/>
      <c r="T245" s="241"/>
      <c r="U245" s="241"/>
      <c r="V245" s="241"/>
      <c r="W245" s="241"/>
      <c r="X245" s="241"/>
      <c r="Y245" s="241"/>
      <c r="Z245" s="241"/>
      <c r="AA245" s="241"/>
      <c r="AB245" s="241"/>
      <c r="AC245" s="241"/>
      <c r="AD245" s="241"/>
      <c r="AE245" s="241"/>
      <c r="AF245" s="241"/>
      <c r="AG245" s="241"/>
      <c r="AH245" s="241"/>
      <c r="AI245" s="241"/>
      <c r="AJ245" s="241"/>
      <c r="AK245" s="241"/>
      <c r="AL245" s="241"/>
      <c r="AM245" s="241"/>
      <c r="AN245" s="242"/>
      <c r="AO245" s="74"/>
      <c r="AP245" s="240" t="s">
        <v>193</v>
      </c>
      <c r="AQ245" s="232"/>
      <c r="AR245" s="232"/>
      <c r="AS245" s="232"/>
      <c r="AT245" s="232"/>
      <c r="AU245" s="232"/>
      <c r="AV245" s="232"/>
      <c r="AW245" s="232"/>
      <c r="AX245" s="232"/>
      <c r="AY245" s="232"/>
      <c r="AZ245" s="232"/>
      <c r="BA245" s="232"/>
      <c r="BB245" s="232"/>
      <c r="BC245" s="232"/>
      <c r="BD245" s="232"/>
      <c r="BE245" s="232"/>
      <c r="BF245" s="232"/>
      <c r="BG245" s="232"/>
      <c r="BH245" s="232"/>
      <c r="BI245" s="232"/>
      <c r="BJ245" s="232"/>
      <c r="BK245" s="232"/>
      <c r="BL245" s="232"/>
      <c r="BM245" s="232"/>
      <c r="BN245" s="232"/>
      <c r="BO245" s="232"/>
      <c r="BP245" s="232"/>
      <c r="BQ245" s="232"/>
      <c r="BR245" s="232"/>
      <c r="BS245" s="233"/>
      <c r="BT245" s="74"/>
      <c r="BU245" s="240" t="s">
        <v>195</v>
      </c>
      <c r="BV245" s="241"/>
      <c r="BW245" s="241"/>
      <c r="BX245" s="241"/>
      <c r="BY245" s="241"/>
      <c r="BZ245" s="241"/>
      <c r="CA245" s="241"/>
      <c r="CB245" s="241"/>
      <c r="CC245" s="241"/>
      <c r="CD245" s="241"/>
      <c r="CE245" s="241"/>
      <c r="CF245" s="241"/>
      <c r="CG245" s="241"/>
      <c r="CH245" s="241"/>
      <c r="CI245" s="241"/>
      <c r="CJ245" s="241"/>
      <c r="CK245" s="241"/>
      <c r="CL245" s="241"/>
      <c r="CM245" s="241"/>
      <c r="CN245" s="241"/>
      <c r="CO245" s="241"/>
      <c r="CP245" s="241"/>
      <c r="CQ245" s="241"/>
      <c r="CR245" s="241"/>
      <c r="CS245" s="241"/>
      <c r="CT245" s="241"/>
      <c r="CU245" s="241"/>
      <c r="CV245" s="241"/>
      <c r="CW245" s="241"/>
      <c r="CX245" s="242"/>
    </row>
    <row r="246" spans="1:102" ht="12.75" customHeight="1" x14ac:dyDescent="0.45">
      <c r="A246" s="340"/>
      <c r="B246" s="340"/>
      <c r="C246" s="340"/>
      <c r="D246" s="340"/>
      <c r="E246" s="340"/>
      <c r="F246" s="340"/>
      <c r="G246" s="340"/>
      <c r="H246" s="340"/>
      <c r="I246" s="340"/>
      <c r="K246" s="243"/>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c r="AL246" s="244"/>
      <c r="AM246" s="244"/>
      <c r="AN246" s="245"/>
      <c r="AO246" s="74"/>
      <c r="AP246" s="234"/>
      <c r="AQ246" s="235"/>
      <c r="AR246" s="235"/>
      <c r="AS246" s="235"/>
      <c r="AT246" s="235"/>
      <c r="AU246" s="235"/>
      <c r="AV246" s="235"/>
      <c r="AW246" s="235"/>
      <c r="AX246" s="235"/>
      <c r="AY246" s="235"/>
      <c r="AZ246" s="235"/>
      <c r="BA246" s="235"/>
      <c r="BB246" s="235"/>
      <c r="BC246" s="235"/>
      <c r="BD246" s="235"/>
      <c r="BE246" s="235"/>
      <c r="BF246" s="235"/>
      <c r="BG246" s="235"/>
      <c r="BH246" s="235"/>
      <c r="BI246" s="235"/>
      <c r="BJ246" s="235"/>
      <c r="BK246" s="235"/>
      <c r="BL246" s="235"/>
      <c r="BM246" s="235"/>
      <c r="BN246" s="235"/>
      <c r="BO246" s="235"/>
      <c r="BP246" s="235"/>
      <c r="BQ246" s="235"/>
      <c r="BR246" s="235"/>
      <c r="BS246" s="236"/>
      <c r="BT246" s="74"/>
      <c r="BU246" s="243"/>
      <c r="BV246" s="244"/>
      <c r="BW246" s="244"/>
      <c r="BX246" s="244"/>
      <c r="BY246" s="244"/>
      <c r="BZ246" s="244"/>
      <c r="CA246" s="244"/>
      <c r="CB246" s="244"/>
      <c r="CC246" s="244"/>
      <c r="CD246" s="244"/>
      <c r="CE246" s="244"/>
      <c r="CF246" s="244"/>
      <c r="CG246" s="244"/>
      <c r="CH246" s="244"/>
      <c r="CI246" s="244"/>
      <c r="CJ246" s="244"/>
      <c r="CK246" s="244"/>
      <c r="CL246" s="244"/>
      <c r="CM246" s="244"/>
      <c r="CN246" s="244"/>
      <c r="CO246" s="244"/>
      <c r="CP246" s="244"/>
      <c r="CQ246" s="244"/>
      <c r="CR246" s="244"/>
      <c r="CS246" s="244"/>
      <c r="CT246" s="244"/>
      <c r="CU246" s="244"/>
      <c r="CV246" s="244"/>
      <c r="CW246" s="244"/>
      <c r="CX246" s="245"/>
    </row>
    <row r="247" spans="1:102" ht="12.75" customHeight="1" x14ac:dyDescent="0.45">
      <c r="A247" s="340"/>
      <c r="B247" s="340"/>
      <c r="C247" s="340"/>
      <c r="D247" s="340"/>
      <c r="E247" s="340"/>
      <c r="F247" s="340"/>
      <c r="G247" s="340"/>
      <c r="H247" s="340"/>
      <c r="I247" s="340"/>
      <c r="K247" s="243"/>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244"/>
      <c r="AL247" s="244"/>
      <c r="AM247" s="244"/>
      <c r="AN247" s="245"/>
      <c r="AO247" s="74"/>
      <c r="AP247" s="234"/>
      <c r="AQ247" s="235"/>
      <c r="AR247" s="235"/>
      <c r="AS247" s="235"/>
      <c r="AT247" s="235"/>
      <c r="AU247" s="235"/>
      <c r="AV247" s="235"/>
      <c r="AW247" s="235"/>
      <c r="AX247" s="235"/>
      <c r="AY247" s="235"/>
      <c r="AZ247" s="235"/>
      <c r="BA247" s="235"/>
      <c r="BB247" s="235"/>
      <c r="BC247" s="235"/>
      <c r="BD247" s="235"/>
      <c r="BE247" s="235"/>
      <c r="BF247" s="235"/>
      <c r="BG247" s="235"/>
      <c r="BH247" s="235"/>
      <c r="BI247" s="235"/>
      <c r="BJ247" s="235"/>
      <c r="BK247" s="235"/>
      <c r="BL247" s="235"/>
      <c r="BM247" s="235"/>
      <c r="BN247" s="235"/>
      <c r="BO247" s="235"/>
      <c r="BP247" s="235"/>
      <c r="BQ247" s="235"/>
      <c r="BR247" s="235"/>
      <c r="BS247" s="236"/>
      <c r="BT247" s="74"/>
      <c r="BU247" s="243"/>
      <c r="BV247" s="244"/>
      <c r="BW247" s="244"/>
      <c r="BX247" s="244"/>
      <c r="BY247" s="244"/>
      <c r="BZ247" s="244"/>
      <c r="CA247" s="244"/>
      <c r="CB247" s="244"/>
      <c r="CC247" s="244"/>
      <c r="CD247" s="244"/>
      <c r="CE247" s="244"/>
      <c r="CF247" s="244"/>
      <c r="CG247" s="244"/>
      <c r="CH247" s="244"/>
      <c r="CI247" s="244"/>
      <c r="CJ247" s="244"/>
      <c r="CK247" s="244"/>
      <c r="CL247" s="244"/>
      <c r="CM247" s="244"/>
      <c r="CN247" s="244"/>
      <c r="CO247" s="244"/>
      <c r="CP247" s="244"/>
      <c r="CQ247" s="244"/>
      <c r="CR247" s="244"/>
      <c r="CS247" s="244"/>
      <c r="CT247" s="244"/>
      <c r="CU247" s="244"/>
      <c r="CV247" s="244"/>
      <c r="CW247" s="244"/>
      <c r="CX247" s="245"/>
    </row>
    <row r="248" spans="1:102" ht="12.75" customHeight="1" x14ac:dyDescent="0.45">
      <c r="A248" s="340"/>
      <c r="B248" s="340"/>
      <c r="C248" s="340"/>
      <c r="D248" s="340"/>
      <c r="E248" s="340"/>
      <c r="F248" s="340"/>
      <c r="G248" s="340"/>
      <c r="H248" s="340"/>
      <c r="I248" s="340"/>
      <c r="K248" s="243"/>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244"/>
      <c r="AL248" s="244"/>
      <c r="AM248" s="244"/>
      <c r="AN248" s="245"/>
      <c r="AO248" s="74"/>
      <c r="AP248" s="234"/>
      <c r="AQ248" s="235"/>
      <c r="AR248" s="235"/>
      <c r="AS248" s="235"/>
      <c r="AT248" s="235"/>
      <c r="AU248" s="235"/>
      <c r="AV248" s="235"/>
      <c r="AW248" s="235"/>
      <c r="AX248" s="235"/>
      <c r="AY248" s="235"/>
      <c r="AZ248" s="235"/>
      <c r="BA248" s="235"/>
      <c r="BB248" s="235"/>
      <c r="BC248" s="235"/>
      <c r="BD248" s="235"/>
      <c r="BE248" s="235"/>
      <c r="BF248" s="235"/>
      <c r="BG248" s="235"/>
      <c r="BH248" s="235"/>
      <c r="BI248" s="235"/>
      <c r="BJ248" s="235"/>
      <c r="BK248" s="235"/>
      <c r="BL248" s="235"/>
      <c r="BM248" s="235"/>
      <c r="BN248" s="235"/>
      <c r="BO248" s="235"/>
      <c r="BP248" s="235"/>
      <c r="BQ248" s="235"/>
      <c r="BR248" s="235"/>
      <c r="BS248" s="236"/>
      <c r="BT248" s="74"/>
      <c r="BU248" s="243"/>
      <c r="BV248" s="244"/>
      <c r="BW248" s="244"/>
      <c r="BX248" s="244"/>
      <c r="BY248" s="244"/>
      <c r="BZ248" s="244"/>
      <c r="CA248" s="244"/>
      <c r="CB248" s="244"/>
      <c r="CC248" s="244"/>
      <c r="CD248" s="244"/>
      <c r="CE248" s="244"/>
      <c r="CF248" s="244"/>
      <c r="CG248" s="244"/>
      <c r="CH248" s="244"/>
      <c r="CI248" s="244"/>
      <c r="CJ248" s="244"/>
      <c r="CK248" s="244"/>
      <c r="CL248" s="244"/>
      <c r="CM248" s="244"/>
      <c r="CN248" s="244"/>
      <c r="CO248" s="244"/>
      <c r="CP248" s="244"/>
      <c r="CQ248" s="244"/>
      <c r="CR248" s="244"/>
      <c r="CS248" s="244"/>
      <c r="CT248" s="244"/>
      <c r="CU248" s="244"/>
      <c r="CV248" s="244"/>
      <c r="CW248" s="244"/>
      <c r="CX248" s="245"/>
    </row>
    <row r="249" spans="1:102" ht="12.75" customHeight="1" x14ac:dyDescent="0.45">
      <c r="A249" s="340"/>
      <c r="B249" s="340"/>
      <c r="C249" s="340"/>
      <c r="D249" s="340"/>
      <c r="E249" s="340"/>
      <c r="F249" s="340"/>
      <c r="G249" s="340"/>
      <c r="H249" s="340"/>
      <c r="I249" s="340"/>
      <c r="K249" s="243"/>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244"/>
      <c r="AL249" s="244"/>
      <c r="AM249" s="244"/>
      <c r="AN249" s="245"/>
      <c r="AO249" s="74"/>
      <c r="AP249" s="234"/>
      <c r="AQ249" s="235"/>
      <c r="AR249" s="235"/>
      <c r="AS249" s="235"/>
      <c r="AT249" s="235"/>
      <c r="AU249" s="235"/>
      <c r="AV249" s="235"/>
      <c r="AW249" s="235"/>
      <c r="AX249" s="235"/>
      <c r="AY249" s="235"/>
      <c r="AZ249" s="235"/>
      <c r="BA249" s="235"/>
      <c r="BB249" s="235"/>
      <c r="BC249" s="235"/>
      <c r="BD249" s="235"/>
      <c r="BE249" s="235"/>
      <c r="BF249" s="235"/>
      <c r="BG249" s="235"/>
      <c r="BH249" s="235"/>
      <c r="BI249" s="235"/>
      <c r="BJ249" s="235"/>
      <c r="BK249" s="235"/>
      <c r="BL249" s="235"/>
      <c r="BM249" s="235"/>
      <c r="BN249" s="235"/>
      <c r="BO249" s="235"/>
      <c r="BP249" s="235"/>
      <c r="BQ249" s="235"/>
      <c r="BR249" s="235"/>
      <c r="BS249" s="236"/>
      <c r="BT249" s="74"/>
      <c r="BU249" s="243"/>
      <c r="BV249" s="244"/>
      <c r="BW249" s="244"/>
      <c r="BX249" s="244"/>
      <c r="BY249" s="244"/>
      <c r="BZ249" s="244"/>
      <c r="CA249" s="244"/>
      <c r="CB249" s="244"/>
      <c r="CC249" s="244"/>
      <c r="CD249" s="244"/>
      <c r="CE249" s="244"/>
      <c r="CF249" s="244"/>
      <c r="CG249" s="244"/>
      <c r="CH249" s="244"/>
      <c r="CI249" s="244"/>
      <c r="CJ249" s="244"/>
      <c r="CK249" s="244"/>
      <c r="CL249" s="244"/>
      <c r="CM249" s="244"/>
      <c r="CN249" s="244"/>
      <c r="CO249" s="244"/>
      <c r="CP249" s="244"/>
      <c r="CQ249" s="244"/>
      <c r="CR249" s="244"/>
      <c r="CS249" s="244"/>
      <c r="CT249" s="244"/>
      <c r="CU249" s="244"/>
      <c r="CV249" s="244"/>
      <c r="CW249" s="244"/>
      <c r="CX249" s="245"/>
    </row>
    <row r="250" spans="1:102" ht="12.75" customHeight="1" x14ac:dyDescent="0.45">
      <c r="A250" s="340"/>
      <c r="B250" s="340"/>
      <c r="C250" s="340"/>
      <c r="D250" s="340"/>
      <c r="E250" s="340"/>
      <c r="F250" s="340"/>
      <c r="G250" s="340"/>
      <c r="H250" s="340"/>
      <c r="I250" s="340"/>
      <c r="K250" s="243"/>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244"/>
      <c r="AL250" s="244"/>
      <c r="AM250" s="244"/>
      <c r="AN250" s="245"/>
      <c r="AO250" s="74"/>
      <c r="AP250" s="234"/>
      <c r="AQ250" s="235"/>
      <c r="AR250" s="235"/>
      <c r="AS250" s="235"/>
      <c r="AT250" s="235"/>
      <c r="AU250" s="235"/>
      <c r="AV250" s="235"/>
      <c r="AW250" s="235"/>
      <c r="AX250" s="235"/>
      <c r="AY250" s="235"/>
      <c r="AZ250" s="235"/>
      <c r="BA250" s="235"/>
      <c r="BB250" s="235"/>
      <c r="BC250" s="235"/>
      <c r="BD250" s="235"/>
      <c r="BE250" s="235"/>
      <c r="BF250" s="235"/>
      <c r="BG250" s="235"/>
      <c r="BH250" s="235"/>
      <c r="BI250" s="235"/>
      <c r="BJ250" s="235"/>
      <c r="BK250" s="235"/>
      <c r="BL250" s="235"/>
      <c r="BM250" s="235"/>
      <c r="BN250" s="235"/>
      <c r="BO250" s="235"/>
      <c r="BP250" s="235"/>
      <c r="BQ250" s="235"/>
      <c r="BR250" s="235"/>
      <c r="BS250" s="236"/>
      <c r="BT250" s="74"/>
      <c r="BU250" s="243"/>
      <c r="BV250" s="244"/>
      <c r="BW250" s="244"/>
      <c r="BX250" s="244"/>
      <c r="BY250" s="244"/>
      <c r="BZ250" s="244"/>
      <c r="CA250" s="244"/>
      <c r="CB250" s="244"/>
      <c r="CC250" s="244"/>
      <c r="CD250" s="244"/>
      <c r="CE250" s="244"/>
      <c r="CF250" s="244"/>
      <c r="CG250" s="244"/>
      <c r="CH250" s="244"/>
      <c r="CI250" s="244"/>
      <c r="CJ250" s="244"/>
      <c r="CK250" s="244"/>
      <c r="CL250" s="244"/>
      <c r="CM250" s="244"/>
      <c r="CN250" s="244"/>
      <c r="CO250" s="244"/>
      <c r="CP250" s="244"/>
      <c r="CQ250" s="244"/>
      <c r="CR250" s="244"/>
      <c r="CS250" s="244"/>
      <c r="CT250" s="244"/>
      <c r="CU250" s="244"/>
      <c r="CV250" s="244"/>
      <c r="CW250" s="244"/>
      <c r="CX250" s="245"/>
    </row>
    <row r="251" spans="1:102" ht="12.75" customHeight="1" x14ac:dyDescent="0.45">
      <c r="A251" s="340"/>
      <c r="B251" s="340"/>
      <c r="C251" s="340"/>
      <c r="D251" s="340"/>
      <c r="E251" s="340"/>
      <c r="F251" s="340"/>
      <c r="G251" s="340"/>
      <c r="H251" s="340"/>
      <c r="I251" s="340"/>
      <c r="K251" s="243"/>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c r="AL251" s="244"/>
      <c r="AM251" s="244"/>
      <c r="AN251" s="245"/>
      <c r="AO251" s="74"/>
      <c r="AP251" s="234"/>
      <c r="AQ251" s="235"/>
      <c r="AR251" s="235"/>
      <c r="AS251" s="235"/>
      <c r="AT251" s="235"/>
      <c r="AU251" s="235"/>
      <c r="AV251" s="235"/>
      <c r="AW251" s="235"/>
      <c r="AX251" s="235"/>
      <c r="AY251" s="235"/>
      <c r="AZ251" s="235"/>
      <c r="BA251" s="235"/>
      <c r="BB251" s="235"/>
      <c r="BC251" s="235"/>
      <c r="BD251" s="235"/>
      <c r="BE251" s="235"/>
      <c r="BF251" s="235"/>
      <c r="BG251" s="235"/>
      <c r="BH251" s="235"/>
      <c r="BI251" s="235"/>
      <c r="BJ251" s="235"/>
      <c r="BK251" s="235"/>
      <c r="BL251" s="235"/>
      <c r="BM251" s="235"/>
      <c r="BN251" s="235"/>
      <c r="BO251" s="235"/>
      <c r="BP251" s="235"/>
      <c r="BQ251" s="235"/>
      <c r="BR251" s="235"/>
      <c r="BS251" s="236"/>
      <c r="BT251" s="74"/>
      <c r="BU251" s="243"/>
      <c r="BV251" s="244"/>
      <c r="BW251" s="244"/>
      <c r="BX251" s="244"/>
      <c r="BY251" s="244"/>
      <c r="BZ251" s="244"/>
      <c r="CA251" s="244"/>
      <c r="CB251" s="244"/>
      <c r="CC251" s="244"/>
      <c r="CD251" s="244"/>
      <c r="CE251" s="244"/>
      <c r="CF251" s="244"/>
      <c r="CG251" s="244"/>
      <c r="CH251" s="244"/>
      <c r="CI251" s="244"/>
      <c r="CJ251" s="244"/>
      <c r="CK251" s="244"/>
      <c r="CL251" s="244"/>
      <c r="CM251" s="244"/>
      <c r="CN251" s="244"/>
      <c r="CO251" s="244"/>
      <c r="CP251" s="244"/>
      <c r="CQ251" s="244"/>
      <c r="CR251" s="244"/>
      <c r="CS251" s="244"/>
      <c r="CT251" s="244"/>
      <c r="CU251" s="244"/>
      <c r="CV251" s="244"/>
      <c r="CW251" s="244"/>
      <c r="CX251" s="245"/>
    </row>
    <row r="252" spans="1:102" ht="12.75" customHeight="1" x14ac:dyDescent="0.45">
      <c r="A252" s="340"/>
      <c r="B252" s="340"/>
      <c r="C252" s="340"/>
      <c r="D252" s="340"/>
      <c r="E252" s="340"/>
      <c r="F252" s="340"/>
      <c r="G252" s="340"/>
      <c r="H252" s="340"/>
      <c r="I252" s="340"/>
      <c r="K252" s="243"/>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244"/>
      <c r="AL252" s="244"/>
      <c r="AM252" s="244"/>
      <c r="AN252" s="245"/>
      <c r="AO252" s="74"/>
      <c r="AP252" s="234"/>
      <c r="AQ252" s="235"/>
      <c r="AR252" s="235"/>
      <c r="AS252" s="235"/>
      <c r="AT252" s="235"/>
      <c r="AU252" s="235"/>
      <c r="AV252" s="235"/>
      <c r="AW252" s="235"/>
      <c r="AX252" s="235"/>
      <c r="AY252" s="235"/>
      <c r="AZ252" s="235"/>
      <c r="BA252" s="235"/>
      <c r="BB252" s="235"/>
      <c r="BC252" s="235"/>
      <c r="BD252" s="235"/>
      <c r="BE252" s="235"/>
      <c r="BF252" s="235"/>
      <c r="BG252" s="235"/>
      <c r="BH252" s="235"/>
      <c r="BI252" s="235"/>
      <c r="BJ252" s="235"/>
      <c r="BK252" s="235"/>
      <c r="BL252" s="235"/>
      <c r="BM252" s="235"/>
      <c r="BN252" s="235"/>
      <c r="BO252" s="235"/>
      <c r="BP252" s="235"/>
      <c r="BQ252" s="235"/>
      <c r="BR252" s="235"/>
      <c r="BS252" s="236"/>
      <c r="BT252" s="74"/>
      <c r="BU252" s="243"/>
      <c r="BV252" s="244"/>
      <c r="BW252" s="244"/>
      <c r="BX252" s="244"/>
      <c r="BY252" s="244"/>
      <c r="BZ252" s="244"/>
      <c r="CA252" s="244"/>
      <c r="CB252" s="244"/>
      <c r="CC252" s="244"/>
      <c r="CD252" s="244"/>
      <c r="CE252" s="244"/>
      <c r="CF252" s="244"/>
      <c r="CG252" s="244"/>
      <c r="CH252" s="244"/>
      <c r="CI252" s="244"/>
      <c r="CJ252" s="244"/>
      <c r="CK252" s="244"/>
      <c r="CL252" s="244"/>
      <c r="CM252" s="244"/>
      <c r="CN252" s="244"/>
      <c r="CO252" s="244"/>
      <c r="CP252" s="244"/>
      <c r="CQ252" s="244"/>
      <c r="CR252" s="244"/>
      <c r="CS252" s="244"/>
      <c r="CT252" s="244"/>
      <c r="CU252" s="244"/>
      <c r="CV252" s="244"/>
      <c r="CW252" s="244"/>
      <c r="CX252" s="245"/>
    </row>
    <row r="253" spans="1:102" ht="12.75" customHeight="1" x14ac:dyDescent="0.45">
      <c r="A253" s="340"/>
      <c r="B253" s="340"/>
      <c r="C253" s="340"/>
      <c r="D253" s="340"/>
      <c r="E253" s="340"/>
      <c r="F253" s="340"/>
      <c r="G253" s="340"/>
      <c r="H253" s="340"/>
      <c r="I253" s="340"/>
      <c r="K253" s="243"/>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244"/>
      <c r="AL253" s="244"/>
      <c r="AM253" s="244"/>
      <c r="AN253" s="245"/>
      <c r="AO253" s="74"/>
      <c r="AP253" s="234"/>
      <c r="AQ253" s="235"/>
      <c r="AR253" s="235"/>
      <c r="AS253" s="235"/>
      <c r="AT253" s="235"/>
      <c r="AU253" s="235"/>
      <c r="AV253" s="235"/>
      <c r="AW253" s="235"/>
      <c r="AX253" s="235"/>
      <c r="AY253" s="235"/>
      <c r="AZ253" s="235"/>
      <c r="BA253" s="235"/>
      <c r="BB253" s="235"/>
      <c r="BC253" s="235"/>
      <c r="BD253" s="235"/>
      <c r="BE253" s="235"/>
      <c r="BF253" s="235"/>
      <c r="BG253" s="235"/>
      <c r="BH253" s="235"/>
      <c r="BI253" s="235"/>
      <c r="BJ253" s="235"/>
      <c r="BK253" s="235"/>
      <c r="BL253" s="235"/>
      <c r="BM253" s="235"/>
      <c r="BN253" s="235"/>
      <c r="BO253" s="235"/>
      <c r="BP253" s="235"/>
      <c r="BQ253" s="235"/>
      <c r="BR253" s="235"/>
      <c r="BS253" s="236"/>
      <c r="BT253" s="74"/>
      <c r="BU253" s="243"/>
      <c r="BV253" s="244"/>
      <c r="BW253" s="244"/>
      <c r="BX253" s="244"/>
      <c r="BY253" s="244"/>
      <c r="BZ253" s="244"/>
      <c r="CA253" s="244"/>
      <c r="CB253" s="244"/>
      <c r="CC253" s="244"/>
      <c r="CD253" s="244"/>
      <c r="CE253" s="244"/>
      <c r="CF253" s="244"/>
      <c r="CG253" s="244"/>
      <c r="CH253" s="244"/>
      <c r="CI253" s="244"/>
      <c r="CJ253" s="244"/>
      <c r="CK253" s="244"/>
      <c r="CL253" s="244"/>
      <c r="CM253" s="244"/>
      <c r="CN253" s="244"/>
      <c r="CO253" s="244"/>
      <c r="CP253" s="244"/>
      <c r="CQ253" s="244"/>
      <c r="CR253" s="244"/>
      <c r="CS253" s="244"/>
      <c r="CT253" s="244"/>
      <c r="CU253" s="244"/>
      <c r="CV253" s="244"/>
      <c r="CW253" s="244"/>
      <c r="CX253" s="245"/>
    </row>
    <row r="254" spans="1:102" ht="12.75" customHeight="1" x14ac:dyDescent="0.45">
      <c r="A254" s="340"/>
      <c r="B254" s="340"/>
      <c r="C254" s="340"/>
      <c r="D254" s="340"/>
      <c r="E254" s="340"/>
      <c r="F254" s="340"/>
      <c r="G254" s="340"/>
      <c r="H254" s="340"/>
      <c r="I254" s="340"/>
      <c r="K254" s="246"/>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8"/>
      <c r="AO254" s="74"/>
      <c r="AP254" s="237"/>
      <c r="AQ254" s="238"/>
      <c r="AR254" s="238"/>
      <c r="AS254" s="238"/>
      <c r="AT254" s="238"/>
      <c r="AU254" s="238"/>
      <c r="AV254" s="238"/>
      <c r="AW254" s="238"/>
      <c r="AX254" s="238"/>
      <c r="AY254" s="238"/>
      <c r="AZ254" s="238"/>
      <c r="BA254" s="238"/>
      <c r="BB254" s="238"/>
      <c r="BC254" s="238"/>
      <c r="BD254" s="238"/>
      <c r="BE254" s="238"/>
      <c r="BF254" s="238"/>
      <c r="BG254" s="238"/>
      <c r="BH254" s="238"/>
      <c r="BI254" s="238"/>
      <c r="BJ254" s="238"/>
      <c r="BK254" s="238"/>
      <c r="BL254" s="238"/>
      <c r="BM254" s="238"/>
      <c r="BN254" s="238"/>
      <c r="BO254" s="238"/>
      <c r="BP254" s="238"/>
      <c r="BQ254" s="238"/>
      <c r="BR254" s="238"/>
      <c r="BS254" s="239"/>
      <c r="BT254" s="74"/>
      <c r="BU254" s="246"/>
      <c r="BV254" s="247"/>
      <c r="BW254" s="247"/>
      <c r="BX254" s="247"/>
      <c r="BY254" s="247"/>
      <c r="BZ254" s="247"/>
      <c r="CA254" s="247"/>
      <c r="CB254" s="247"/>
      <c r="CC254" s="247"/>
      <c r="CD254" s="247"/>
      <c r="CE254" s="247"/>
      <c r="CF254" s="247"/>
      <c r="CG254" s="247"/>
      <c r="CH254" s="247"/>
      <c r="CI254" s="247"/>
      <c r="CJ254" s="247"/>
      <c r="CK254" s="247"/>
      <c r="CL254" s="247"/>
      <c r="CM254" s="247"/>
      <c r="CN254" s="247"/>
      <c r="CO254" s="247"/>
      <c r="CP254" s="247"/>
      <c r="CQ254" s="247"/>
      <c r="CR254" s="247"/>
      <c r="CS254" s="247"/>
      <c r="CT254" s="247"/>
      <c r="CU254" s="247"/>
      <c r="CV254" s="247"/>
      <c r="CW254" s="247"/>
      <c r="CX254" s="248"/>
    </row>
    <row r="255" spans="1:102" ht="12.75" customHeight="1" x14ac:dyDescent="0.45">
      <c r="A255" s="289" t="s">
        <v>22</v>
      </c>
      <c r="B255" s="290"/>
      <c r="C255" s="290"/>
      <c r="D255" s="290"/>
      <c r="E255" s="290"/>
      <c r="F255" s="290"/>
      <c r="G255" s="290"/>
      <c r="H255" s="290"/>
      <c r="I255" s="291"/>
      <c r="K255" s="327" t="s">
        <v>181</v>
      </c>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L255" s="327"/>
      <c r="AM255" s="327"/>
      <c r="AN255" s="327"/>
      <c r="AO255" s="75"/>
      <c r="AP255" s="295" t="s">
        <v>194</v>
      </c>
      <c r="AQ255" s="295"/>
      <c r="AR255" s="295"/>
      <c r="AS255" s="295"/>
      <c r="AT255" s="295"/>
      <c r="AU255" s="295"/>
      <c r="AV255" s="295"/>
      <c r="AW255" s="295"/>
      <c r="AX255" s="295"/>
      <c r="AY255" s="295"/>
      <c r="AZ255" s="295"/>
      <c r="BA255" s="295"/>
      <c r="BB255" s="295"/>
      <c r="BC255" s="295"/>
      <c r="BD255" s="295"/>
      <c r="BE255" s="295"/>
      <c r="BF255" s="295"/>
      <c r="BG255" s="295"/>
      <c r="BH255" s="295"/>
      <c r="BI255" s="295"/>
      <c r="BJ255" s="295"/>
      <c r="BK255" s="295"/>
      <c r="BL255" s="295"/>
      <c r="BM255" s="295"/>
      <c r="BN255" s="295"/>
      <c r="BO255" s="295"/>
      <c r="BP255" s="295"/>
      <c r="BQ255" s="295"/>
      <c r="BR255" s="295"/>
      <c r="BS255" s="295"/>
      <c r="BT255" s="74"/>
      <c r="BU255" s="295" t="s">
        <v>196</v>
      </c>
      <c r="BV255" s="295"/>
      <c r="BW255" s="295"/>
      <c r="BX255" s="295"/>
      <c r="BY255" s="295"/>
      <c r="BZ255" s="295"/>
      <c r="CA255" s="295"/>
      <c r="CB255" s="295"/>
      <c r="CC255" s="295"/>
      <c r="CD255" s="295"/>
      <c r="CE255" s="295"/>
      <c r="CF255" s="295"/>
      <c r="CG255" s="295"/>
      <c r="CH255" s="295"/>
      <c r="CI255" s="295"/>
      <c r="CJ255" s="295"/>
      <c r="CK255" s="295"/>
      <c r="CL255" s="295"/>
      <c r="CM255" s="295"/>
      <c r="CN255" s="295"/>
      <c r="CO255" s="295"/>
      <c r="CP255" s="295"/>
      <c r="CQ255" s="295"/>
      <c r="CR255" s="295"/>
      <c r="CS255" s="295"/>
      <c r="CT255" s="295"/>
      <c r="CU255" s="295"/>
      <c r="CV255" s="295"/>
      <c r="CW255" s="295"/>
      <c r="CX255" s="295"/>
    </row>
    <row r="256" spans="1:102" ht="12.75" customHeight="1" x14ac:dyDescent="0.45">
      <c r="A256" s="289"/>
      <c r="B256" s="290"/>
      <c r="C256" s="290"/>
      <c r="D256" s="290"/>
      <c r="E256" s="290"/>
      <c r="F256" s="290"/>
      <c r="G256" s="290"/>
      <c r="H256" s="290"/>
      <c r="I256" s="291"/>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L256" s="327"/>
      <c r="AM256" s="327"/>
      <c r="AN256" s="327"/>
      <c r="AO256" s="75"/>
      <c r="AP256" s="295"/>
      <c r="AQ256" s="295"/>
      <c r="AR256" s="295"/>
      <c r="AS256" s="295"/>
      <c r="AT256" s="295"/>
      <c r="AU256" s="295"/>
      <c r="AV256" s="295"/>
      <c r="AW256" s="295"/>
      <c r="AX256" s="295"/>
      <c r="AY256" s="295"/>
      <c r="AZ256" s="295"/>
      <c r="BA256" s="295"/>
      <c r="BB256" s="295"/>
      <c r="BC256" s="295"/>
      <c r="BD256" s="295"/>
      <c r="BE256" s="295"/>
      <c r="BF256" s="295"/>
      <c r="BG256" s="295"/>
      <c r="BH256" s="295"/>
      <c r="BI256" s="295"/>
      <c r="BJ256" s="295"/>
      <c r="BK256" s="295"/>
      <c r="BL256" s="295"/>
      <c r="BM256" s="295"/>
      <c r="BN256" s="295"/>
      <c r="BO256" s="295"/>
      <c r="BP256" s="295"/>
      <c r="BQ256" s="295"/>
      <c r="BR256" s="295"/>
      <c r="BS256" s="295"/>
      <c r="BT256" s="74"/>
      <c r="BU256" s="295"/>
      <c r="BV256" s="295"/>
      <c r="BW256" s="295"/>
      <c r="BX256" s="295"/>
      <c r="BY256" s="295"/>
      <c r="BZ256" s="295"/>
      <c r="CA256" s="295"/>
      <c r="CB256" s="295"/>
      <c r="CC256" s="295"/>
      <c r="CD256" s="295"/>
      <c r="CE256" s="295"/>
      <c r="CF256" s="295"/>
      <c r="CG256" s="295"/>
      <c r="CH256" s="295"/>
      <c r="CI256" s="295"/>
      <c r="CJ256" s="295"/>
      <c r="CK256" s="295"/>
      <c r="CL256" s="295"/>
      <c r="CM256" s="295"/>
      <c r="CN256" s="295"/>
      <c r="CO256" s="295"/>
      <c r="CP256" s="295"/>
      <c r="CQ256" s="295"/>
      <c r="CR256" s="295"/>
      <c r="CS256" s="295"/>
      <c r="CT256" s="295"/>
      <c r="CU256" s="295"/>
      <c r="CV256" s="295"/>
      <c r="CW256" s="295"/>
      <c r="CX256" s="295"/>
    </row>
    <row r="257" spans="1:124" ht="12.75" customHeight="1" x14ac:dyDescent="0.45">
      <c r="A257" s="289"/>
      <c r="B257" s="290"/>
      <c r="C257" s="290"/>
      <c r="D257" s="290"/>
      <c r="E257" s="290"/>
      <c r="F257" s="290"/>
      <c r="G257" s="290"/>
      <c r="H257" s="290"/>
      <c r="I257" s="291"/>
      <c r="K257" s="327"/>
      <c r="L257" s="327"/>
      <c r="M257" s="327"/>
      <c r="N257" s="327"/>
      <c r="O257" s="327"/>
      <c r="P257" s="327"/>
      <c r="Q257" s="327"/>
      <c r="R257" s="327"/>
      <c r="S257" s="327"/>
      <c r="T257" s="327"/>
      <c r="U257" s="327"/>
      <c r="V257" s="327"/>
      <c r="W257" s="327"/>
      <c r="X257" s="327"/>
      <c r="Y257" s="327"/>
      <c r="Z257" s="327"/>
      <c r="AA257" s="327"/>
      <c r="AB257" s="327"/>
      <c r="AC257" s="327"/>
      <c r="AD257" s="327"/>
      <c r="AE257" s="327"/>
      <c r="AF257" s="327"/>
      <c r="AG257" s="327"/>
      <c r="AH257" s="327"/>
      <c r="AI257" s="327"/>
      <c r="AJ257" s="327"/>
      <c r="AK257" s="327"/>
      <c r="AL257" s="327"/>
      <c r="AM257" s="327"/>
      <c r="AN257" s="327"/>
      <c r="AO257" s="75"/>
      <c r="AP257" s="295"/>
      <c r="AQ257" s="295"/>
      <c r="AR257" s="295"/>
      <c r="AS257" s="295"/>
      <c r="AT257" s="295"/>
      <c r="AU257" s="295"/>
      <c r="AV257" s="295"/>
      <c r="AW257" s="295"/>
      <c r="AX257" s="295"/>
      <c r="AY257" s="295"/>
      <c r="AZ257" s="295"/>
      <c r="BA257" s="295"/>
      <c r="BB257" s="295"/>
      <c r="BC257" s="295"/>
      <c r="BD257" s="295"/>
      <c r="BE257" s="295"/>
      <c r="BF257" s="295"/>
      <c r="BG257" s="295"/>
      <c r="BH257" s="295"/>
      <c r="BI257" s="295"/>
      <c r="BJ257" s="295"/>
      <c r="BK257" s="295"/>
      <c r="BL257" s="295"/>
      <c r="BM257" s="295"/>
      <c r="BN257" s="295"/>
      <c r="BO257" s="295"/>
      <c r="BP257" s="295"/>
      <c r="BQ257" s="295"/>
      <c r="BR257" s="295"/>
      <c r="BS257" s="295"/>
      <c r="BT257" s="74"/>
      <c r="BU257" s="295"/>
      <c r="BV257" s="295"/>
      <c r="BW257" s="295"/>
      <c r="BX257" s="295"/>
      <c r="BY257" s="295"/>
      <c r="BZ257" s="295"/>
      <c r="CA257" s="295"/>
      <c r="CB257" s="295"/>
      <c r="CC257" s="295"/>
      <c r="CD257" s="295"/>
      <c r="CE257" s="295"/>
      <c r="CF257" s="295"/>
      <c r="CG257" s="295"/>
      <c r="CH257" s="295"/>
      <c r="CI257" s="295"/>
      <c r="CJ257" s="295"/>
      <c r="CK257" s="295"/>
      <c r="CL257" s="295"/>
      <c r="CM257" s="295"/>
      <c r="CN257" s="295"/>
      <c r="CO257" s="295"/>
      <c r="CP257" s="295"/>
      <c r="CQ257" s="295"/>
      <c r="CR257" s="295"/>
      <c r="CS257" s="295"/>
      <c r="CT257" s="295"/>
      <c r="CU257" s="295"/>
      <c r="CV257" s="295"/>
      <c r="CW257" s="295"/>
      <c r="CX257" s="295"/>
    </row>
    <row r="258" spans="1:124" ht="12.75" customHeight="1" x14ac:dyDescent="0.45">
      <c r="A258" s="289"/>
      <c r="B258" s="290"/>
      <c r="C258" s="290"/>
      <c r="D258" s="290"/>
      <c r="E258" s="290"/>
      <c r="F258" s="290"/>
      <c r="G258" s="290"/>
      <c r="H258" s="290"/>
      <c r="I258" s="291"/>
      <c r="K258" s="327"/>
      <c r="L258" s="327"/>
      <c r="M258" s="327"/>
      <c r="N258" s="327"/>
      <c r="O258" s="327"/>
      <c r="P258" s="327"/>
      <c r="Q258" s="327"/>
      <c r="R258" s="327"/>
      <c r="S258" s="327"/>
      <c r="T258" s="327"/>
      <c r="U258" s="327"/>
      <c r="V258" s="327"/>
      <c r="W258" s="327"/>
      <c r="X258" s="327"/>
      <c r="Y258" s="327"/>
      <c r="Z258" s="327"/>
      <c r="AA258" s="327"/>
      <c r="AB258" s="327"/>
      <c r="AC258" s="327"/>
      <c r="AD258" s="327"/>
      <c r="AE258" s="327"/>
      <c r="AF258" s="327"/>
      <c r="AG258" s="327"/>
      <c r="AH258" s="327"/>
      <c r="AI258" s="327"/>
      <c r="AJ258" s="327"/>
      <c r="AK258" s="327"/>
      <c r="AL258" s="327"/>
      <c r="AM258" s="327"/>
      <c r="AN258" s="327"/>
      <c r="AO258" s="75"/>
      <c r="AP258" s="295"/>
      <c r="AQ258" s="295"/>
      <c r="AR258" s="295"/>
      <c r="AS258" s="295"/>
      <c r="AT258" s="295"/>
      <c r="AU258" s="295"/>
      <c r="AV258" s="295"/>
      <c r="AW258" s="295"/>
      <c r="AX258" s="295"/>
      <c r="AY258" s="295"/>
      <c r="AZ258" s="295"/>
      <c r="BA258" s="295"/>
      <c r="BB258" s="295"/>
      <c r="BC258" s="295"/>
      <c r="BD258" s="295"/>
      <c r="BE258" s="295"/>
      <c r="BF258" s="295"/>
      <c r="BG258" s="295"/>
      <c r="BH258" s="295"/>
      <c r="BI258" s="295"/>
      <c r="BJ258" s="295"/>
      <c r="BK258" s="295"/>
      <c r="BL258" s="295"/>
      <c r="BM258" s="295"/>
      <c r="BN258" s="295"/>
      <c r="BO258" s="295"/>
      <c r="BP258" s="295"/>
      <c r="BQ258" s="295"/>
      <c r="BR258" s="295"/>
      <c r="BS258" s="295"/>
      <c r="BT258" s="74"/>
      <c r="BU258" s="295"/>
      <c r="BV258" s="295"/>
      <c r="BW258" s="295"/>
      <c r="BX258" s="295"/>
      <c r="BY258" s="295"/>
      <c r="BZ258" s="295"/>
      <c r="CA258" s="295"/>
      <c r="CB258" s="295"/>
      <c r="CC258" s="295"/>
      <c r="CD258" s="295"/>
      <c r="CE258" s="295"/>
      <c r="CF258" s="295"/>
      <c r="CG258" s="295"/>
      <c r="CH258" s="295"/>
      <c r="CI258" s="295"/>
      <c r="CJ258" s="295"/>
      <c r="CK258" s="295"/>
      <c r="CL258" s="295"/>
      <c r="CM258" s="295"/>
      <c r="CN258" s="295"/>
      <c r="CO258" s="295"/>
      <c r="CP258" s="295"/>
      <c r="CQ258" s="295"/>
      <c r="CR258" s="295"/>
      <c r="CS258" s="295"/>
      <c r="CT258" s="295"/>
      <c r="CU258" s="295"/>
      <c r="CV258" s="295"/>
      <c r="CW258" s="295"/>
      <c r="CX258" s="295"/>
    </row>
    <row r="259" spans="1:124" ht="12.75" customHeight="1" x14ac:dyDescent="0.45">
      <c r="A259" s="289"/>
      <c r="B259" s="290"/>
      <c r="C259" s="290"/>
      <c r="D259" s="290"/>
      <c r="E259" s="290"/>
      <c r="F259" s="290"/>
      <c r="G259" s="290"/>
      <c r="H259" s="290"/>
      <c r="I259" s="291"/>
      <c r="K259" s="327"/>
      <c r="L259" s="327"/>
      <c r="M259" s="327"/>
      <c r="N259" s="327"/>
      <c r="O259" s="327"/>
      <c r="P259" s="327"/>
      <c r="Q259" s="327"/>
      <c r="R259" s="327"/>
      <c r="S259" s="327"/>
      <c r="T259" s="327"/>
      <c r="U259" s="327"/>
      <c r="V259" s="327"/>
      <c r="W259" s="327"/>
      <c r="X259" s="327"/>
      <c r="Y259" s="327"/>
      <c r="Z259" s="327"/>
      <c r="AA259" s="327"/>
      <c r="AB259" s="327"/>
      <c r="AC259" s="327"/>
      <c r="AD259" s="327"/>
      <c r="AE259" s="327"/>
      <c r="AF259" s="327"/>
      <c r="AG259" s="327"/>
      <c r="AH259" s="327"/>
      <c r="AI259" s="327"/>
      <c r="AJ259" s="327"/>
      <c r="AK259" s="327"/>
      <c r="AL259" s="327"/>
      <c r="AM259" s="327"/>
      <c r="AN259" s="327"/>
      <c r="AO259" s="75"/>
      <c r="AP259" s="295"/>
      <c r="AQ259" s="295"/>
      <c r="AR259" s="295"/>
      <c r="AS259" s="295"/>
      <c r="AT259" s="295"/>
      <c r="AU259" s="295"/>
      <c r="AV259" s="295"/>
      <c r="AW259" s="295"/>
      <c r="AX259" s="295"/>
      <c r="AY259" s="295"/>
      <c r="AZ259" s="295"/>
      <c r="BA259" s="295"/>
      <c r="BB259" s="295"/>
      <c r="BC259" s="295"/>
      <c r="BD259" s="295"/>
      <c r="BE259" s="295"/>
      <c r="BF259" s="295"/>
      <c r="BG259" s="295"/>
      <c r="BH259" s="295"/>
      <c r="BI259" s="295"/>
      <c r="BJ259" s="295"/>
      <c r="BK259" s="295"/>
      <c r="BL259" s="295"/>
      <c r="BM259" s="295"/>
      <c r="BN259" s="295"/>
      <c r="BO259" s="295"/>
      <c r="BP259" s="295"/>
      <c r="BQ259" s="295"/>
      <c r="BR259" s="295"/>
      <c r="BS259" s="295"/>
      <c r="BT259" s="74"/>
      <c r="BU259" s="295"/>
      <c r="BV259" s="295"/>
      <c r="BW259" s="295"/>
      <c r="BX259" s="295"/>
      <c r="BY259" s="295"/>
      <c r="BZ259" s="295"/>
      <c r="CA259" s="295"/>
      <c r="CB259" s="295"/>
      <c r="CC259" s="295"/>
      <c r="CD259" s="295"/>
      <c r="CE259" s="295"/>
      <c r="CF259" s="295"/>
      <c r="CG259" s="295"/>
      <c r="CH259" s="295"/>
      <c r="CI259" s="295"/>
      <c r="CJ259" s="295"/>
      <c r="CK259" s="295"/>
      <c r="CL259" s="295"/>
      <c r="CM259" s="295"/>
      <c r="CN259" s="295"/>
      <c r="CO259" s="295"/>
      <c r="CP259" s="295"/>
      <c r="CQ259" s="295"/>
      <c r="CR259" s="295"/>
      <c r="CS259" s="295"/>
      <c r="CT259" s="295"/>
      <c r="CU259" s="295"/>
      <c r="CV259" s="295"/>
      <c r="CW259" s="295"/>
      <c r="CX259" s="295"/>
    </row>
    <row r="260" spans="1:124" ht="12.75" customHeight="1" x14ac:dyDescent="0.45">
      <c r="A260" s="289"/>
      <c r="B260" s="290"/>
      <c r="C260" s="290"/>
      <c r="D260" s="290"/>
      <c r="E260" s="290"/>
      <c r="F260" s="290"/>
      <c r="G260" s="290"/>
      <c r="H260" s="290"/>
      <c r="I260" s="291"/>
      <c r="K260" s="327"/>
      <c r="L260" s="327"/>
      <c r="M260" s="327"/>
      <c r="N260" s="327"/>
      <c r="O260" s="327"/>
      <c r="P260" s="327"/>
      <c r="Q260" s="327"/>
      <c r="R260" s="327"/>
      <c r="S260" s="327"/>
      <c r="T260" s="327"/>
      <c r="U260" s="327"/>
      <c r="V260" s="327"/>
      <c r="W260" s="327"/>
      <c r="X260" s="327"/>
      <c r="Y260" s="327"/>
      <c r="Z260" s="327"/>
      <c r="AA260" s="327"/>
      <c r="AB260" s="327"/>
      <c r="AC260" s="327"/>
      <c r="AD260" s="327"/>
      <c r="AE260" s="327"/>
      <c r="AF260" s="327"/>
      <c r="AG260" s="327"/>
      <c r="AH260" s="327"/>
      <c r="AI260" s="327"/>
      <c r="AJ260" s="327"/>
      <c r="AK260" s="327"/>
      <c r="AL260" s="327"/>
      <c r="AM260" s="327"/>
      <c r="AN260" s="327"/>
      <c r="AO260" s="75"/>
      <c r="AP260" s="295"/>
      <c r="AQ260" s="295"/>
      <c r="AR260" s="295"/>
      <c r="AS260" s="295"/>
      <c r="AT260" s="295"/>
      <c r="AU260" s="295"/>
      <c r="AV260" s="295"/>
      <c r="AW260" s="295"/>
      <c r="AX260" s="295"/>
      <c r="AY260" s="295"/>
      <c r="AZ260" s="295"/>
      <c r="BA260" s="295"/>
      <c r="BB260" s="295"/>
      <c r="BC260" s="295"/>
      <c r="BD260" s="295"/>
      <c r="BE260" s="295"/>
      <c r="BF260" s="295"/>
      <c r="BG260" s="295"/>
      <c r="BH260" s="295"/>
      <c r="BI260" s="295"/>
      <c r="BJ260" s="295"/>
      <c r="BK260" s="295"/>
      <c r="BL260" s="295"/>
      <c r="BM260" s="295"/>
      <c r="BN260" s="295"/>
      <c r="BO260" s="295"/>
      <c r="BP260" s="295"/>
      <c r="BQ260" s="295"/>
      <c r="BR260" s="295"/>
      <c r="BS260" s="295"/>
      <c r="BT260" s="74"/>
      <c r="BU260" s="295"/>
      <c r="BV260" s="295"/>
      <c r="BW260" s="295"/>
      <c r="BX260" s="295"/>
      <c r="BY260" s="295"/>
      <c r="BZ260" s="295"/>
      <c r="CA260" s="295"/>
      <c r="CB260" s="295"/>
      <c r="CC260" s="295"/>
      <c r="CD260" s="295"/>
      <c r="CE260" s="295"/>
      <c r="CF260" s="295"/>
      <c r="CG260" s="295"/>
      <c r="CH260" s="295"/>
      <c r="CI260" s="295"/>
      <c r="CJ260" s="295"/>
      <c r="CK260" s="295"/>
      <c r="CL260" s="295"/>
      <c r="CM260" s="295"/>
      <c r="CN260" s="295"/>
      <c r="CO260" s="295"/>
      <c r="CP260" s="295"/>
      <c r="CQ260" s="295"/>
      <c r="CR260" s="295"/>
      <c r="CS260" s="295"/>
      <c r="CT260" s="295"/>
      <c r="CU260" s="295"/>
      <c r="CV260" s="295"/>
      <c r="CW260" s="295"/>
      <c r="CX260" s="295"/>
    </row>
    <row r="261" spans="1:124" ht="12.75" customHeight="1" x14ac:dyDescent="0.45">
      <c r="A261" s="289"/>
      <c r="B261" s="290"/>
      <c r="C261" s="290"/>
      <c r="D261" s="290"/>
      <c r="E261" s="290"/>
      <c r="F261" s="290"/>
      <c r="G261" s="290"/>
      <c r="H261" s="290"/>
      <c r="I261" s="291"/>
      <c r="K261" s="327"/>
      <c r="L261" s="327"/>
      <c r="M261" s="327"/>
      <c r="N261" s="327"/>
      <c r="O261" s="327"/>
      <c r="P261" s="327"/>
      <c r="Q261" s="327"/>
      <c r="R261" s="327"/>
      <c r="S261" s="327"/>
      <c r="T261" s="327"/>
      <c r="U261" s="327"/>
      <c r="V261" s="327"/>
      <c r="W261" s="327"/>
      <c r="X261" s="327"/>
      <c r="Y261" s="327"/>
      <c r="Z261" s="327"/>
      <c r="AA261" s="327"/>
      <c r="AB261" s="327"/>
      <c r="AC261" s="327"/>
      <c r="AD261" s="327"/>
      <c r="AE261" s="327"/>
      <c r="AF261" s="327"/>
      <c r="AG261" s="327"/>
      <c r="AH261" s="327"/>
      <c r="AI261" s="327"/>
      <c r="AJ261" s="327"/>
      <c r="AK261" s="327"/>
      <c r="AL261" s="327"/>
      <c r="AM261" s="327"/>
      <c r="AN261" s="327"/>
      <c r="AO261" s="75"/>
      <c r="AP261" s="295"/>
      <c r="AQ261" s="295"/>
      <c r="AR261" s="295"/>
      <c r="AS261" s="295"/>
      <c r="AT261" s="295"/>
      <c r="AU261" s="295"/>
      <c r="AV261" s="295"/>
      <c r="AW261" s="295"/>
      <c r="AX261" s="295"/>
      <c r="AY261" s="295"/>
      <c r="AZ261" s="295"/>
      <c r="BA261" s="295"/>
      <c r="BB261" s="295"/>
      <c r="BC261" s="295"/>
      <c r="BD261" s="295"/>
      <c r="BE261" s="295"/>
      <c r="BF261" s="295"/>
      <c r="BG261" s="295"/>
      <c r="BH261" s="295"/>
      <c r="BI261" s="295"/>
      <c r="BJ261" s="295"/>
      <c r="BK261" s="295"/>
      <c r="BL261" s="295"/>
      <c r="BM261" s="295"/>
      <c r="BN261" s="295"/>
      <c r="BO261" s="295"/>
      <c r="BP261" s="295"/>
      <c r="BQ261" s="295"/>
      <c r="BR261" s="295"/>
      <c r="BS261" s="295"/>
      <c r="BT261" s="74"/>
      <c r="BU261" s="295"/>
      <c r="BV261" s="295"/>
      <c r="BW261" s="295"/>
      <c r="BX261" s="295"/>
      <c r="BY261" s="295"/>
      <c r="BZ261" s="295"/>
      <c r="CA261" s="295"/>
      <c r="CB261" s="295"/>
      <c r="CC261" s="295"/>
      <c r="CD261" s="295"/>
      <c r="CE261" s="295"/>
      <c r="CF261" s="295"/>
      <c r="CG261" s="295"/>
      <c r="CH261" s="295"/>
      <c r="CI261" s="295"/>
      <c r="CJ261" s="295"/>
      <c r="CK261" s="295"/>
      <c r="CL261" s="295"/>
      <c r="CM261" s="295"/>
      <c r="CN261" s="295"/>
      <c r="CO261" s="295"/>
      <c r="CP261" s="295"/>
      <c r="CQ261" s="295"/>
      <c r="CR261" s="295"/>
      <c r="CS261" s="295"/>
      <c r="CT261" s="295"/>
      <c r="CU261" s="295"/>
      <c r="CV261" s="295"/>
      <c r="CW261" s="295"/>
      <c r="CX261" s="295"/>
    </row>
    <row r="262" spans="1:124" ht="12.75" customHeight="1" x14ac:dyDescent="0.45">
      <c r="A262" s="289"/>
      <c r="B262" s="290"/>
      <c r="C262" s="290"/>
      <c r="D262" s="290"/>
      <c r="E262" s="290"/>
      <c r="F262" s="290"/>
      <c r="G262" s="290"/>
      <c r="H262" s="290"/>
      <c r="I262" s="291"/>
      <c r="K262" s="327"/>
      <c r="L262" s="327"/>
      <c r="M262" s="327"/>
      <c r="N262" s="327"/>
      <c r="O262" s="327"/>
      <c r="P262" s="327"/>
      <c r="Q262" s="327"/>
      <c r="R262" s="327"/>
      <c r="S262" s="327"/>
      <c r="T262" s="327"/>
      <c r="U262" s="327"/>
      <c r="V262" s="327"/>
      <c r="W262" s="327"/>
      <c r="X262" s="327"/>
      <c r="Y262" s="327"/>
      <c r="Z262" s="327"/>
      <c r="AA262" s="327"/>
      <c r="AB262" s="327"/>
      <c r="AC262" s="327"/>
      <c r="AD262" s="327"/>
      <c r="AE262" s="327"/>
      <c r="AF262" s="327"/>
      <c r="AG262" s="327"/>
      <c r="AH262" s="327"/>
      <c r="AI262" s="327"/>
      <c r="AJ262" s="327"/>
      <c r="AK262" s="327"/>
      <c r="AL262" s="327"/>
      <c r="AM262" s="327"/>
      <c r="AN262" s="327"/>
      <c r="AO262" s="75"/>
      <c r="AP262" s="295"/>
      <c r="AQ262" s="295"/>
      <c r="AR262" s="295"/>
      <c r="AS262" s="295"/>
      <c r="AT262" s="295"/>
      <c r="AU262" s="295"/>
      <c r="AV262" s="295"/>
      <c r="AW262" s="295"/>
      <c r="AX262" s="295"/>
      <c r="AY262" s="295"/>
      <c r="AZ262" s="295"/>
      <c r="BA262" s="295"/>
      <c r="BB262" s="295"/>
      <c r="BC262" s="295"/>
      <c r="BD262" s="295"/>
      <c r="BE262" s="295"/>
      <c r="BF262" s="295"/>
      <c r="BG262" s="295"/>
      <c r="BH262" s="295"/>
      <c r="BI262" s="295"/>
      <c r="BJ262" s="295"/>
      <c r="BK262" s="295"/>
      <c r="BL262" s="295"/>
      <c r="BM262" s="295"/>
      <c r="BN262" s="295"/>
      <c r="BO262" s="295"/>
      <c r="BP262" s="295"/>
      <c r="BQ262" s="295"/>
      <c r="BR262" s="295"/>
      <c r="BS262" s="295"/>
      <c r="BT262" s="74"/>
      <c r="BU262" s="295"/>
      <c r="BV262" s="295"/>
      <c r="BW262" s="295"/>
      <c r="BX262" s="295"/>
      <c r="BY262" s="295"/>
      <c r="BZ262" s="295"/>
      <c r="CA262" s="295"/>
      <c r="CB262" s="295"/>
      <c r="CC262" s="295"/>
      <c r="CD262" s="295"/>
      <c r="CE262" s="295"/>
      <c r="CF262" s="295"/>
      <c r="CG262" s="295"/>
      <c r="CH262" s="295"/>
      <c r="CI262" s="295"/>
      <c r="CJ262" s="295"/>
      <c r="CK262" s="295"/>
      <c r="CL262" s="295"/>
      <c r="CM262" s="295"/>
      <c r="CN262" s="295"/>
      <c r="CO262" s="295"/>
      <c r="CP262" s="295"/>
      <c r="CQ262" s="295"/>
      <c r="CR262" s="295"/>
      <c r="CS262" s="295"/>
      <c r="CT262" s="295"/>
      <c r="CU262" s="295"/>
      <c r="CV262" s="295"/>
      <c r="CW262" s="295"/>
      <c r="CX262" s="295"/>
    </row>
    <row r="263" spans="1:124" ht="12.75" customHeight="1" x14ac:dyDescent="0.45">
      <c r="A263" s="289"/>
      <c r="B263" s="290"/>
      <c r="C263" s="290"/>
      <c r="D263" s="290"/>
      <c r="E263" s="290"/>
      <c r="F263" s="290"/>
      <c r="G263" s="290"/>
      <c r="H263" s="290"/>
      <c r="I263" s="291"/>
      <c r="K263" s="327"/>
      <c r="L263" s="327"/>
      <c r="M263" s="327"/>
      <c r="N263" s="327"/>
      <c r="O263" s="327"/>
      <c r="P263" s="327"/>
      <c r="Q263" s="327"/>
      <c r="R263" s="327"/>
      <c r="S263" s="327"/>
      <c r="T263" s="327"/>
      <c r="U263" s="327"/>
      <c r="V263" s="327"/>
      <c r="W263" s="327"/>
      <c r="X263" s="327"/>
      <c r="Y263" s="327"/>
      <c r="Z263" s="327"/>
      <c r="AA263" s="327"/>
      <c r="AB263" s="327"/>
      <c r="AC263" s="327"/>
      <c r="AD263" s="327"/>
      <c r="AE263" s="327"/>
      <c r="AF263" s="327"/>
      <c r="AG263" s="327"/>
      <c r="AH263" s="327"/>
      <c r="AI263" s="327"/>
      <c r="AJ263" s="327"/>
      <c r="AK263" s="327"/>
      <c r="AL263" s="327"/>
      <c r="AM263" s="327"/>
      <c r="AN263" s="327"/>
      <c r="AO263" s="75"/>
      <c r="AP263" s="295"/>
      <c r="AQ263" s="295"/>
      <c r="AR263" s="295"/>
      <c r="AS263" s="295"/>
      <c r="AT263" s="295"/>
      <c r="AU263" s="295"/>
      <c r="AV263" s="295"/>
      <c r="AW263" s="295"/>
      <c r="AX263" s="295"/>
      <c r="AY263" s="295"/>
      <c r="AZ263" s="295"/>
      <c r="BA263" s="295"/>
      <c r="BB263" s="295"/>
      <c r="BC263" s="295"/>
      <c r="BD263" s="295"/>
      <c r="BE263" s="295"/>
      <c r="BF263" s="295"/>
      <c r="BG263" s="295"/>
      <c r="BH263" s="295"/>
      <c r="BI263" s="295"/>
      <c r="BJ263" s="295"/>
      <c r="BK263" s="295"/>
      <c r="BL263" s="295"/>
      <c r="BM263" s="295"/>
      <c r="BN263" s="295"/>
      <c r="BO263" s="295"/>
      <c r="BP263" s="295"/>
      <c r="BQ263" s="295"/>
      <c r="BR263" s="295"/>
      <c r="BS263" s="295"/>
      <c r="BT263" s="74"/>
      <c r="BU263" s="295"/>
      <c r="BV263" s="295"/>
      <c r="BW263" s="295"/>
      <c r="BX263" s="295"/>
      <c r="BY263" s="295"/>
      <c r="BZ263" s="295"/>
      <c r="CA263" s="295"/>
      <c r="CB263" s="295"/>
      <c r="CC263" s="295"/>
      <c r="CD263" s="295"/>
      <c r="CE263" s="295"/>
      <c r="CF263" s="295"/>
      <c r="CG263" s="295"/>
      <c r="CH263" s="295"/>
      <c r="CI263" s="295"/>
      <c r="CJ263" s="295"/>
      <c r="CK263" s="295"/>
      <c r="CL263" s="295"/>
      <c r="CM263" s="295"/>
      <c r="CN263" s="295"/>
      <c r="CO263" s="295"/>
      <c r="CP263" s="295"/>
      <c r="CQ263" s="295"/>
      <c r="CR263" s="295"/>
      <c r="CS263" s="295"/>
      <c r="CT263" s="295"/>
      <c r="CU263" s="295"/>
      <c r="CV263" s="295"/>
      <c r="CW263" s="295"/>
      <c r="CX263" s="295"/>
      <c r="DI263" s="383"/>
      <c r="DJ263" s="383"/>
      <c r="DK263" s="383"/>
      <c r="DL263" s="383"/>
      <c r="DM263" s="383"/>
      <c r="DN263" s="383"/>
      <c r="DO263" s="383"/>
      <c r="DP263" s="383"/>
      <c r="DQ263" s="383"/>
      <c r="DR263" s="383"/>
      <c r="DS263" s="383"/>
      <c r="DT263" s="383"/>
    </row>
    <row r="264" spans="1:124" ht="12.75" customHeight="1" x14ac:dyDescent="0.45">
      <c r="A264" s="292"/>
      <c r="B264" s="293"/>
      <c r="C264" s="293"/>
      <c r="D264" s="293"/>
      <c r="E264" s="293"/>
      <c r="F264" s="293"/>
      <c r="G264" s="293"/>
      <c r="H264" s="293"/>
      <c r="I264" s="294"/>
      <c r="K264" s="327"/>
      <c r="L264" s="327"/>
      <c r="M264" s="327"/>
      <c r="N264" s="327"/>
      <c r="O264" s="327"/>
      <c r="P264" s="327"/>
      <c r="Q264" s="327"/>
      <c r="R264" s="327"/>
      <c r="S264" s="327"/>
      <c r="T264" s="327"/>
      <c r="U264" s="327"/>
      <c r="V264" s="327"/>
      <c r="W264" s="327"/>
      <c r="X264" s="327"/>
      <c r="Y264" s="327"/>
      <c r="Z264" s="327"/>
      <c r="AA264" s="327"/>
      <c r="AB264" s="327"/>
      <c r="AC264" s="327"/>
      <c r="AD264" s="327"/>
      <c r="AE264" s="327"/>
      <c r="AF264" s="327"/>
      <c r="AG264" s="327"/>
      <c r="AH264" s="327"/>
      <c r="AI264" s="327"/>
      <c r="AJ264" s="327"/>
      <c r="AK264" s="327"/>
      <c r="AL264" s="327"/>
      <c r="AM264" s="327"/>
      <c r="AN264" s="327"/>
      <c r="AO264" s="75"/>
      <c r="AP264" s="295"/>
      <c r="AQ264" s="295"/>
      <c r="AR264" s="295"/>
      <c r="AS264" s="295"/>
      <c r="AT264" s="295"/>
      <c r="AU264" s="295"/>
      <c r="AV264" s="295"/>
      <c r="AW264" s="295"/>
      <c r="AX264" s="295"/>
      <c r="AY264" s="295"/>
      <c r="AZ264" s="295"/>
      <c r="BA264" s="295"/>
      <c r="BB264" s="295"/>
      <c r="BC264" s="295"/>
      <c r="BD264" s="295"/>
      <c r="BE264" s="295"/>
      <c r="BF264" s="295"/>
      <c r="BG264" s="295"/>
      <c r="BH264" s="295"/>
      <c r="BI264" s="295"/>
      <c r="BJ264" s="295"/>
      <c r="BK264" s="295"/>
      <c r="BL264" s="295"/>
      <c r="BM264" s="295"/>
      <c r="BN264" s="295"/>
      <c r="BO264" s="295"/>
      <c r="BP264" s="295"/>
      <c r="BQ264" s="295"/>
      <c r="BR264" s="295"/>
      <c r="BS264" s="295"/>
      <c r="BT264" s="74"/>
      <c r="BU264" s="295"/>
      <c r="BV264" s="295"/>
      <c r="BW264" s="295"/>
      <c r="BX264" s="295"/>
      <c r="BY264" s="295"/>
      <c r="BZ264" s="295"/>
      <c r="CA264" s="295"/>
      <c r="CB264" s="295"/>
      <c r="CC264" s="295"/>
      <c r="CD264" s="295"/>
      <c r="CE264" s="295"/>
      <c r="CF264" s="295"/>
      <c r="CG264" s="295"/>
      <c r="CH264" s="295"/>
      <c r="CI264" s="295"/>
      <c r="CJ264" s="295"/>
      <c r="CK264" s="295"/>
      <c r="CL264" s="295"/>
      <c r="CM264" s="295"/>
      <c r="CN264" s="295"/>
      <c r="CO264" s="295"/>
      <c r="CP264" s="295"/>
      <c r="CQ264" s="295"/>
      <c r="CR264" s="295"/>
      <c r="CS264" s="295"/>
      <c r="CT264" s="295"/>
      <c r="CU264" s="295"/>
      <c r="CV264" s="295"/>
      <c r="CW264" s="295"/>
      <c r="CX264" s="295"/>
      <c r="DI264" s="383"/>
      <c r="DJ264" s="383"/>
      <c r="DK264" s="383"/>
      <c r="DL264" s="383"/>
      <c r="DM264" s="383"/>
      <c r="DN264" s="383"/>
      <c r="DO264" s="383"/>
      <c r="DP264" s="383"/>
      <c r="DQ264" s="383"/>
      <c r="DR264" s="383"/>
      <c r="DS264" s="383"/>
      <c r="DT264" s="383"/>
    </row>
    <row r="265" spans="1:124" ht="8.1" customHeight="1" x14ac:dyDescent="0.45">
      <c r="A265" s="328" t="s">
        <v>0</v>
      </c>
      <c r="B265" s="328"/>
      <c r="C265" s="328"/>
      <c r="D265" s="328"/>
      <c r="E265" s="328"/>
      <c r="F265" s="328"/>
      <c r="G265" s="328"/>
      <c r="H265" s="328"/>
      <c r="I265" s="328"/>
      <c r="J265" s="328"/>
      <c r="K265" s="328"/>
      <c r="L265" s="328"/>
      <c r="M265" s="328"/>
      <c r="N265" s="328"/>
      <c r="O265" s="328"/>
      <c r="P265" s="328"/>
      <c r="Q265" s="328"/>
      <c r="R265" s="328"/>
      <c r="S265" s="328"/>
      <c r="T265" s="328"/>
      <c r="U265" s="328"/>
      <c r="V265" s="328"/>
      <c r="W265" s="328"/>
      <c r="X265" s="328"/>
      <c r="Y265" s="328"/>
      <c r="Z265" s="328"/>
      <c r="AA265" s="328"/>
      <c r="AB265" s="328"/>
      <c r="AC265" s="328"/>
      <c r="AD265" s="328"/>
      <c r="AE265" s="328"/>
      <c r="AF265" s="328"/>
      <c r="AG265" s="328"/>
      <c r="AH265" s="328"/>
      <c r="AI265" s="328"/>
      <c r="AJ265" s="328"/>
      <c r="AK265" s="328"/>
      <c r="AL265" s="328"/>
      <c r="AM265" s="328"/>
      <c r="AN265" s="328"/>
      <c r="AO265" s="328"/>
      <c r="AP265" s="328"/>
      <c r="AQ265" s="328"/>
      <c r="AR265" s="328"/>
      <c r="AS265" s="328"/>
      <c r="AT265" s="328"/>
      <c r="AU265" s="328"/>
      <c r="AV265" s="328"/>
      <c r="AW265" s="328"/>
      <c r="AX265" s="328"/>
      <c r="AY265" s="328"/>
      <c r="AZ265" s="328"/>
      <c r="BA265" s="28"/>
      <c r="BB265" s="28"/>
      <c r="BC265" s="28"/>
      <c r="BD265" s="28"/>
      <c r="BE265" s="28"/>
      <c r="BF265" s="28"/>
      <c r="BG265" s="28"/>
      <c r="BH265" s="29"/>
      <c r="BI265" s="29"/>
      <c r="BJ265" s="29"/>
      <c r="BK265" s="29"/>
      <c r="BL265" s="29"/>
      <c r="BM265" s="29"/>
      <c r="BN265" s="29"/>
      <c r="BO265" s="29"/>
      <c r="BP265" s="29"/>
      <c r="BQ265" s="29"/>
      <c r="BR265" s="29"/>
      <c r="DI265" s="383"/>
      <c r="DJ265" s="383"/>
      <c r="DK265" s="383"/>
      <c r="DL265" s="383"/>
      <c r="DM265" s="383"/>
      <c r="DN265" s="383"/>
      <c r="DO265" s="383"/>
      <c r="DP265" s="383"/>
      <c r="DQ265" s="383"/>
      <c r="DR265" s="383"/>
      <c r="DS265" s="383"/>
      <c r="DT265" s="383"/>
    </row>
    <row r="266" spans="1:124" ht="8.1" customHeight="1" x14ac:dyDescent="0.45">
      <c r="A266" s="328"/>
      <c r="B266" s="328"/>
      <c r="C266" s="328"/>
      <c r="D266" s="328"/>
      <c r="E266" s="328"/>
      <c r="F266" s="328"/>
      <c r="G266" s="328"/>
      <c r="H266" s="328"/>
      <c r="I266" s="328"/>
      <c r="J266" s="328"/>
      <c r="K266" s="328"/>
      <c r="L266" s="328"/>
      <c r="M266" s="328"/>
      <c r="N266" s="328"/>
      <c r="O266" s="328"/>
      <c r="P266" s="328"/>
      <c r="Q266" s="328"/>
      <c r="R266" s="328"/>
      <c r="S266" s="328"/>
      <c r="T266" s="328"/>
      <c r="U266" s="328"/>
      <c r="V266" s="328"/>
      <c r="W266" s="328"/>
      <c r="X266" s="328"/>
      <c r="Y266" s="328"/>
      <c r="Z266" s="328"/>
      <c r="AA266" s="328"/>
      <c r="AB266" s="328"/>
      <c r="AC266" s="328"/>
      <c r="AD266" s="328"/>
      <c r="AE266" s="328"/>
      <c r="AF266" s="328"/>
      <c r="AG266" s="328"/>
      <c r="AH266" s="328"/>
      <c r="AI266" s="328"/>
      <c r="AJ266" s="328"/>
      <c r="AK266" s="328"/>
      <c r="AL266" s="328"/>
      <c r="AM266" s="328"/>
      <c r="AN266" s="328"/>
      <c r="AO266" s="328"/>
      <c r="AP266" s="328"/>
      <c r="AQ266" s="328"/>
      <c r="AR266" s="328"/>
      <c r="AS266" s="328"/>
      <c r="AT266" s="328"/>
      <c r="AU266" s="328"/>
      <c r="AV266" s="328"/>
      <c r="AW266" s="328"/>
      <c r="AX266" s="328"/>
      <c r="AY266" s="328"/>
      <c r="AZ266" s="328"/>
      <c r="BA266" s="28"/>
      <c r="BB266" s="28"/>
      <c r="BC266" s="28"/>
      <c r="BD266" s="28"/>
      <c r="BE266" s="28"/>
      <c r="BF266" s="329"/>
      <c r="BG266" s="329"/>
      <c r="BH266" s="329"/>
      <c r="BI266" s="329"/>
      <c r="BJ266" s="329"/>
      <c r="BK266" s="329"/>
      <c r="BL266" s="329"/>
      <c r="BM266" s="329"/>
      <c r="BN266" s="329"/>
      <c r="BO266" s="329"/>
      <c r="BP266" s="329"/>
      <c r="BQ266" s="329"/>
      <c r="BR266" s="329"/>
      <c r="BS266" s="329"/>
      <c r="BT266" s="329"/>
      <c r="BU266" s="329"/>
      <c r="BV266" s="329"/>
      <c r="BW266" s="329"/>
      <c r="BX266" s="329"/>
      <c r="BY266" s="329"/>
      <c r="BZ266" s="329"/>
      <c r="CA266" s="329"/>
      <c r="CB266" s="329"/>
      <c r="CC266" s="329"/>
      <c r="CD266" s="329"/>
      <c r="CE266" s="329"/>
      <c r="CF266" s="329"/>
      <c r="CG266" s="329"/>
      <c r="CH266" s="329"/>
      <c r="CI266" s="329"/>
      <c r="CJ266" s="329"/>
      <c r="CK266" s="329"/>
      <c r="CL266" s="329"/>
      <c r="CM266" s="329"/>
      <c r="CN266" s="329"/>
      <c r="CO266" s="329"/>
      <c r="CP266" s="329"/>
      <c r="CQ266" s="329"/>
      <c r="CR266" s="329"/>
      <c r="CS266" s="329"/>
      <c r="CT266" s="329"/>
      <c r="CU266" s="329"/>
      <c r="CV266" s="329"/>
      <c r="CW266" s="329"/>
      <c r="CX266" s="329"/>
      <c r="CY266" s="2"/>
      <c r="DI266" s="383"/>
      <c r="DJ266" s="383"/>
      <c r="DK266" s="383"/>
      <c r="DL266" s="383"/>
      <c r="DM266" s="383"/>
      <c r="DN266" s="383"/>
      <c r="DO266" s="383"/>
      <c r="DP266" s="383"/>
      <c r="DQ266" s="383"/>
      <c r="DR266" s="383"/>
      <c r="DS266" s="383"/>
      <c r="DT266" s="383"/>
    </row>
    <row r="267" spans="1:124" ht="8.1" customHeight="1" x14ac:dyDescent="0.45">
      <c r="A267" s="328"/>
      <c r="B267" s="328"/>
      <c r="C267" s="328"/>
      <c r="D267" s="328"/>
      <c r="E267" s="328"/>
      <c r="F267" s="328"/>
      <c r="G267" s="328"/>
      <c r="H267" s="328"/>
      <c r="I267" s="328"/>
      <c r="J267" s="328"/>
      <c r="K267" s="328"/>
      <c r="L267" s="328"/>
      <c r="M267" s="328"/>
      <c r="N267" s="328"/>
      <c r="O267" s="328"/>
      <c r="P267" s="328"/>
      <c r="Q267" s="328"/>
      <c r="R267" s="328"/>
      <c r="S267" s="328"/>
      <c r="T267" s="328"/>
      <c r="U267" s="328"/>
      <c r="V267" s="328"/>
      <c r="W267" s="328"/>
      <c r="X267" s="328"/>
      <c r="Y267" s="328"/>
      <c r="Z267" s="328"/>
      <c r="AA267" s="328"/>
      <c r="AB267" s="328"/>
      <c r="AC267" s="328"/>
      <c r="AD267" s="328"/>
      <c r="AE267" s="328"/>
      <c r="AF267" s="328"/>
      <c r="AG267" s="328"/>
      <c r="AH267" s="328"/>
      <c r="AI267" s="328"/>
      <c r="AJ267" s="328"/>
      <c r="AK267" s="328"/>
      <c r="AL267" s="328"/>
      <c r="AM267" s="328"/>
      <c r="AN267" s="328"/>
      <c r="AO267" s="328"/>
      <c r="AP267" s="328"/>
      <c r="AQ267" s="328"/>
      <c r="AR267" s="328"/>
      <c r="AS267" s="328"/>
      <c r="AT267" s="328"/>
      <c r="AU267" s="328"/>
      <c r="AV267" s="328"/>
      <c r="AW267" s="328"/>
      <c r="AX267" s="328"/>
      <c r="AY267" s="328"/>
      <c r="AZ267" s="328"/>
      <c r="BA267" s="28"/>
      <c r="BB267" s="28"/>
      <c r="BC267" s="28"/>
      <c r="BD267" s="28"/>
      <c r="BE267" s="28"/>
      <c r="BF267" s="329"/>
      <c r="BG267" s="329"/>
      <c r="BH267" s="329"/>
      <c r="BI267" s="329"/>
      <c r="BJ267" s="329"/>
      <c r="BK267" s="329"/>
      <c r="BL267" s="329"/>
      <c r="BM267" s="329"/>
      <c r="BN267" s="329"/>
      <c r="BO267" s="329"/>
      <c r="BP267" s="329"/>
      <c r="BQ267" s="329"/>
      <c r="BR267" s="329"/>
      <c r="BS267" s="329"/>
      <c r="BT267" s="329"/>
      <c r="BU267" s="329"/>
      <c r="BV267" s="329"/>
      <c r="BW267" s="329"/>
      <c r="BX267" s="329"/>
      <c r="BY267" s="329"/>
      <c r="BZ267" s="329"/>
      <c r="CA267" s="329"/>
      <c r="CB267" s="329"/>
      <c r="CC267" s="329"/>
      <c r="CD267" s="329"/>
      <c r="CE267" s="329"/>
      <c r="CF267" s="329"/>
      <c r="CG267" s="329"/>
      <c r="CH267" s="329"/>
      <c r="CI267" s="329"/>
      <c r="CJ267" s="329"/>
      <c r="CK267" s="329"/>
      <c r="CL267" s="329"/>
      <c r="CM267" s="329"/>
      <c r="CN267" s="329"/>
      <c r="CO267" s="329"/>
      <c r="CP267" s="329"/>
      <c r="CQ267" s="329"/>
      <c r="CR267" s="329"/>
      <c r="CS267" s="329"/>
      <c r="CT267" s="329"/>
      <c r="CU267" s="329"/>
      <c r="CV267" s="329"/>
      <c r="CW267" s="329"/>
      <c r="CX267" s="329"/>
      <c r="CY267" s="2"/>
      <c r="DI267" s="383"/>
      <c r="DJ267" s="383"/>
      <c r="DK267" s="383"/>
      <c r="DL267" s="383"/>
      <c r="DM267" s="383"/>
      <c r="DN267" s="383"/>
      <c r="DO267" s="383"/>
      <c r="DP267" s="383"/>
      <c r="DQ267" s="383"/>
      <c r="DR267" s="383"/>
      <c r="DS267" s="383"/>
      <c r="DT267" s="383"/>
    </row>
    <row r="268" spans="1:124" ht="8.1" customHeight="1" x14ac:dyDescent="0.45">
      <c r="A268" s="328"/>
      <c r="B268" s="328"/>
      <c r="C268" s="328"/>
      <c r="D268" s="328"/>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8"/>
      <c r="AE268" s="328"/>
      <c r="AF268" s="328"/>
      <c r="AG268" s="328"/>
      <c r="AH268" s="328"/>
      <c r="AI268" s="328"/>
      <c r="AJ268" s="328"/>
      <c r="AK268" s="328"/>
      <c r="AL268" s="328"/>
      <c r="AM268" s="328"/>
      <c r="AN268" s="328"/>
      <c r="AO268" s="328"/>
      <c r="AP268" s="328"/>
      <c r="AQ268" s="328"/>
      <c r="AR268" s="328"/>
      <c r="AS268" s="328"/>
      <c r="AT268" s="328"/>
      <c r="AU268" s="328"/>
      <c r="AV268" s="328"/>
      <c r="AW268" s="328"/>
      <c r="AX268" s="328"/>
      <c r="AY268" s="328"/>
      <c r="AZ268" s="328"/>
      <c r="BA268" s="28"/>
      <c r="BB268" s="28"/>
      <c r="BC268" s="28"/>
      <c r="BD268" s="28"/>
      <c r="BE268" s="28"/>
      <c r="BF268" s="329"/>
      <c r="BG268" s="329"/>
      <c r="BH268" s="329"/>
      <c r="BI268" s="329"/>
      <c r="BJ268" s="329"/>
      <c r="BK268" s="329"/>
      <c r="BL268" s="329"/>
      <c r="BM268" s="329"/>
      <c r="BN268" s="329"/>
      <c r="BO268" s="329"/>
      <c r="BP268" s="329"/>
      <c r="BQ268" s="329"/>
      <c r="BR268" s="329"/>
      <c r="BS268" s="329"/>
      <c r="BT268" s="329"/>
      <c r="BU268" s="329"/>
      <c r="BV268" s="329"/>
      <c r="BW268" s="329"/>
      <c r="BX268" s="329"/>
      <c r="BY268" s="329"/>
      <c r="BZ268" s="329"/>
      <c r="CA268" s="329"/>
      <c r="CB268" s="329"/>
      <c r="CC268" s="329"/>
      <c r="CD268" s="329"/>
      <c r="CE268" s="329"/>
      <c r="CF268" s="329"/>
      <c r="CG268" s="329"/>
      <c r="CH268" s="329"/>
      <c r="CI268" s="329"/>
      <c r="CJ268" s="329"/>
      <c r="CK268" s="329"/>
      <c r="CL268" s="329"/>
      <c r="CM268" s="329"/>
      <c r="CN268" s="329"/>
      <c r="CO268" s="329"/>
      <c r="CP268" s="329"/>
      <c r="CQ268" s="329"/>
      <c r="CR268" s="329"/>
      <c r="CS268" s="329"/>
      <c r="CT268" s="329"/>
      <c r="CU268" s="329"/>
      <c r="CV268" s="329"/>
      <c r="CW268" s="329"/>
      <c r="CX268" s="329"/>
      <c r="CY268" s="2"/>
      <c r="DI268" s="383"/>
      <c r="DJ268" s="383"/>
      <c r="DK268" s="383"/>
      <c r="DL268" s="383"/>
      <c r="DM268" s="383"/>
      <c r="DN268" s="383"/>
      <c r="DO268" s="383"/>
      <c r="DP268" s="383"/>
      <c r="DQ268" s="383"/>
      <c r="DR268" s="383"/>
      <c r="DS268" s="383"/>
      <c r="DT268" s="383"/>
    </row>
    <row r="269" spans="1:124" ht="3.75" customHeight="1" x14ac:dyDescent="0.45">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29"/>
      <c r="BM269" s="29"/>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DI269" s="383"/>
      <c r="DJ269" s="383"/>
      <c r="DK269" s="383"/>
      <c r="DL269" s="383"/>
      <c r="DM269" s="383"/>
      <c r="DN269" s="383"/>
      <c r="DO269" s="383"/>
      <c r="DP269" s="383"/>
      <c r="DQ269" s="383"/>
      <c r="DR269" s="383"/>
      <c r="DS269" s="383"/>
      <c r="DT269" s="383"/>
    </row>
    <row r="270" spans="1:124" ht="3.75" customHeight="1" x14ac:dyDescent="0.45">
      <c r="A270" s="306" t="s">
        <v>1</v>
      </c>
      <c r="B270" s="307"/>
      <c r="C270" s="307"/>
      <c r="D270" s="307"/>
      <c r="E270" s="307"/>
      <c r="F270" s="307"/>
      <c r="G270" s="307"/>
      <c r="H270" s="307"/>
      <c r="I270" s="308"/>
      <c r="J270" s="97"/>
      <c r="K270" s="49"/>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1"/>
      <c r="AO270" s="97"/>
      <c r="AP270" s="49"/>
      <c r="AQ270" s="50"/>
      <c r="AR270" s="50"/>
      <c r="AS270" s="50"/>
      <c r="AT270" s="50"/>
      <c r="AU270" s="50"/>
      <c r="AV270" s="50"/>
      <c r="AW270" s="50"/>
      <c r="AX270" s="50"/>
      <c r="AY270" s="50"/>
      <c r="AZ270" s="50"/>
      <c r="BA270" s="50"/>
      <c r="BB270" s="50"/>
      <c r="BC270" s="50"/>
      <c r="BD270" s="50"/>
      <c r="BE270" s="50"/>
      <c r="BF270" s="50"/>
      <c r="BG270" s="50"/>
      <c r="BH270" s="50"/>
      <c r="BI270" s="50"/>
      <c r="BJ270" s="50"/>
      <c r="BK270" s="50"/>
      <c r="BL270" s="50"/>
      <c r="BM270" s="50"/>
      <c r="BN270" s="50"/>
      <c r="BO270" s="50"/>
      <c r="BP270" s="50"/>
      <c r="BQ270" s="50"/>
      <c r="BR270" s="50"/>
      <c r="BS270" s="51"/>
      <c r="BT270" s="97"/>
      <c r="BU270" s="49"/>
      <c r="BV270" s="50"/>
      <c r="BW270" s="50"/>
      <c r="BX270" s="50"/>
      <c r="BY270" s="50"/>
      <c r="BZ270" s="50"/>
      <c r="CA270" s="50"/>
      <c r="CB270" s="50"/>
      <c r="CC270" s="50"/>
      <c r="CD270" s="50"/>
      <c r="CE270" s="50"/>
      <c r="CF270" s="50"/>
      <c r="CG270" s="50"/>
      <c r="CH270" s="50"/>
      <c r="CI270" s="50"/>
      <c r="CJ270" s="50"/>
      <c r="CK270" s="50"/>
      <c r="CL270" s="50"/>
      <c r="CM270" s="50"/>
      <c r="CN270" s="50"/>
      <c r="CO270" s="50"/>
      <c r="CP270" s="50"/>
      <c r="CQ270" s="50"/>
      <c r="CR270" s="50"/>
      <c r="CS270" s="50"/>
      <c r="CT270" s="50"/>
      <c r="CU270" s="50"/>
      <c r="CV270" s="50"/>
      <c r="CW270" s="50"/>
      <c r="CX270" s="51"/>
    </row>
    <row r="271" spans="1:124" ht="8.1" customHeight="1" x14ac:dyDescent="0.45">
      <c r="A271" s="309"/>
      <c r="B271" s="310"/>
      <c r="C271" s="310"/>
      <c r="D271" s="310"/>
      <c r="E271" s="310"/>
      <c r="F271" s="310"/>
      <c r="G271" s="310"/>
      <c r="H271" s="310"/>
      <c r="I271" s="311"/>
      <c r="J271" s="97"/>
      <c r="K271" s="249" t="s">
        <v>80</v>
      </c>
      <c r="L271" s="250"/>
      <c r="M271" s="250"/>
      <c r="N271" s="250"/>
      <c r="O271" s="250"/>
      <c r="P271" s="250"/>
      <c r="Q271" s="250"/>
      <c r="R271" s="250"/>
      <c r="S271" s="250"/>
      <c r="T271" s="250"/>
      <c r="U271" s="250"/>
      <c r="V271" s="250"/>
      <c r="W271" s="250"/>
      <c r="X271" s="250"/>
      <c r="Y271" s="250"/>
      <c r="Z271" s="250"/>
      <c r="AA271" s="250"/>
      <c r="AB271" s="250"/>
      <c r="AC271" s="250"/>
      <c r="AD271" s="250"/>
      <c r="AE271" s="250"/>
      <c r="AF271" s="250"/>
      <c r="AG271" s="250"/>
      <c r="AH271" s="250"/>
      <c r="AI271" s="250"/>
      <c r="AJ271" s="250"/>
      <c r="AK271" s="250"/>
      <c r="AL271" s="250"/>
      <c r="AM271" s="250"/>
      <c r="AN271" s="251"/>
      <c r="AO271" s="88"/>
      <c r="AP271" s="249" t="s">
        <v>97</v>
      </c>
      <c r="AQ271" s="250"/>
      <c r="AR271" s="250"/>
      <c r="AS271" s="250"/>
      <c r="AT271" s="250"/>
      <c r="AU271" s="250"/>
      <c r="AV271" s="250"/>
      <c r="AW271" s="250"/>
      <c r="AX271" s="250"/>
      <c r="AY271" s="250"/>
      <c r="AZ271" s="250"/>
      <c r="BA271" s="250"/>
      <c r="BB271" s="250"/>
      <c r="BC271" s="250"/>
      <c r="BD271" s="250"/>
      <c r="BE271" s="250"/>
      <c r="BF271" s="250"/>
      <c r="BG271" s="250"/>
      <c r="BH271" s="250"/>
      <c r="BI271" s="250"/>
      <c r="BJ271" s="250"/>
      <c r="BK271" s="250"/>
      <c r="BL271" s="250"/>
      <c r="BM271" s="250"/>
      <c r="BN271" s="250"/>
      <c r="BO271" s="250"/>
      <c r="BP271" s="250"/>
      <c r="BQ271" s="250"/>
      <c r="BR271" s="250"/>
      <c r="BS271" s="251"/>
      <c r="BT271" s="88"/>
      <c r="BU271" s="249" t="s">
        <v>91</v>
      </c>
      <c r="BV271" s="250"/>
      <c r="BW271" s="250"/>
      <c r="BX271" s="250"/>
      <c r="BY271" s="250"/>
      <c r="BZ271" s="250"/>
      <c r="CA271" s="250"/>
      <c r="CB271" s="250"/>
      <c r="CC271" s="250"/>
      <c r="CD271" s="250"/>
      <c r="CE271" s="250"/>
      <c r="CF271" s="250"/>
      <c r="CG271" s="250"/>
      <c r="CH271" s="250"/>
      <c r="CI271" s="250"/>
      <c r="CJ271" s="250"/>
      <c r="CK271" s="250"/>
      <c r="CL271" s="250"/>
      <c r="CM271" s="250"/>
      <c r="CN271" s="250"/>
      <c r="CO271" s="250"/>
      <c r="CP271" s="250"/>
      <c r="CQ271" s="250"/>
      <c r="CR271" s="250"/>
      <c r="CS271" s="250"/>
      <c r="CT271" s="250"/>
      <c r="CU271" s="250"/>
      <c r="CV271" s="250"/>
      <c r="CW271" s="250"/>
      <c r="CX271" s="251"/>
    </row>
    <row r="272" spans="1:124" ht="8.1" customHeight="1" x14ac:dyDescent="0.45">
      <c r="A272" s="309"/>
      <c r="B272" s="310"/>
      <c r="C272" s="310"/>
      <c r="D272" s="310"/>
      <c r="E272" s="310"/>
      <c r="F272" s="310"/>
      <c r="G272" s="310"/>
      <c r="H272" s="310"/>
      <c r="I272" s="311"/>
      <c r="J272" s="97"/>
      <c r="K272" s="249"/>
      <c r="L272" s="250"/>
      <c r="M272" s="250"/>
      <c r="N272" s="250"/>
      <c r="O272" s="250"/>
      <c r="P272" s="250"/>
      <c r="Q272" s="250"/>
      <c r="R272" s="250"/>
      <c r="S272" s="250"/>
      <c r="T272" s="250"/>
      <c r="U272" s="250"/>
      <c r="V272" s="250"/>
      <c r="W272" s="250"/>
      <c r="X272" s="250"/>
      <c r="Y272" s="250"/>
      <c r="Z272" s="250"/>
      <c r="AA272" s="250"/>
      <c r="AB272" s="250"/>
      <c r="AC272" s="250"/>
      <c r="AD272" s="250"/>
      <c r="AE272" s="250"/>
      <c r="AF272" s="250"/>
      <c r="AG272" s="250"/>
      <c r="AH272" s="250"/>
      <c r="AI272" s="250"/>
      <c r="AJ272" s="250"/>
      <c r="AK272" s="250"/>
      <c r="AL272" s="250"/>
      <c r="AM272" s="250"/>
      <c r="AN272" s="251"/>
      <c r="AO272" s="88"/>
      <c r="AP272" s="249"/>
      <c r="AQ272" s="250"/>
      <c r="AR272" s="250"/>
      <c r="AS272" s="250"/>
      <c r="AT272" s="250"/>
      <c r="AU272" s="250"/>
      <c r="AV272" s="250"/>
      <c r="AW272" s="250"/>
      <c r="AX272" s="250"/>
      <c r="AY272" s="250"/>
      <c r="AZ272" s="250"/>
      <c r="BA272" s="250"/>
      <c r="BB272" s="250"/>
      <c r="BC272" s="250"/>
      <c r="BD272" s="250"/>
      <c r="BE272" s="250"/>
      <c r="BF272" s="250"/>
      <c r="BG272" s="250"/>
      <c r="BH272" s="250"/>
      <c r="BI272" s="250"/>
      <c r="BJ272" s="250"/>
      <c r="BK272" s="250"/>
      <c r="BL272" s="250"/>
      <c r="BM272" s="250"/>
      <c r="BN272" s="250"/>
      <c r="BO272" s="250"/>
      <c r="BP272" s="250"/>
      <c r="BQ272" s="250"/>
      <c r="BR272" s="250"/>
      <c r="BS272" s="251"/>
      <c r="BT272" s="88"/>
      <c r="BU272" s="249"/>
      <c r="BV272" s="250"/>
      <c r="BW272" s="250"/>
      <c r="BX272" s="250"/>
      <c r="BY272" s="250"/>
      <c r="BZ272" s="250"/>
      <c r="CA272" s="250"/>
      <c r="CB272" s="250"/>
      <c r="CC272" s="250"/>
      <c r="CD272" s="250"/>
      <c r="CE272" s="250"/>
      <c r="CF272" s="250"/>
      <c r="CG272" s="250"/>
      <c r="CH272" s="250"/>
      <c r="CI272" s="250"/>
      <c r="CJ272" s="250"/>
      <c r="CK272" s="250"/>
      <c r="CL272" s="250"/>
      <c r="CM272" s="250"/>
      <c r="CN272" s="250"/>
      <c r="CO272" s="250"/>
      <c r="CP272" s="250"/>
      <c r="CQ272" s="250"/>
      <c r="CR272" s="250"/>
      <c r="CS272" s="250"/>
      <c r="CT272" s="250"/>
      <c r="CU272" s="250"/>
      <c r="CV272" s="250"/>
      <c r="CW272" s="250"/>
      <c r="CX272" s="251"/>
    </row>
    <row r="273" spans="1:102" ht="8.1" customHeight="1" x14ac:dyDescent="0.45">
      <c r="A273" s="309"/>
      <c r="B273" s="310"/>
      <c r="C273" s="310"/>
      <c r="D273" s="310"/>
      <c r="E273" s="310"/>
      <c r="F273" s="310"/>
      <c r="G273" s="310"/>
      <c r="H273" s="310"/>
      <c r="I273" s="311"/>
      <c r="J273" s="97"/>
      <c r="K273" s="249"/>
      <c r="L273" s="250"/>
      <c r="M273" s="250"/>
      <c r="N273" s="250"/>
      <c r="O273" s="250"/>
      <c r="P273" s="250"/>
      <c r="Q273" s="250"/>
      <c r="R273" s="250"/>
      <c r="S273" s="250"/>
      <c r="T273" s="250"/>
      <c r="U273" s="250"/>
      <c r="V273" s="250"/>
      <c r="W273" s="250"/>
      <c r="X273" s="250"/>
      <c r="Y273" s="250"/>
      <c r="Z273" s="250"/>
      <c r="AA273" s="250"/>
      <c r="AB273" s="250"/>
      <c r="AC273" s="250"/>
      <c r="AD273" s="250"/>
      <c r="AE273" s="250"/>
      <c r="AF273" s="250"/>
      <c r="AG273" s="250"/>
      <c r="AH273" s="250"/>
      <c r="AI273" s="250"/>
      <c r="AJ273" s="250"/>
      <c r="AK273" s="250"/>
      <c r="AL273" s="250"/>
      <c r="AM273" s="250"/>
      <c r="AN273" s="251"/>
      <c r="AO273" s="88"/>
      <c r="AP273" s="249"/>
      <c r="AQ273" s="250"/>
      <c r="AR273" s="250"/>
      <c r="AS273" s="250"/>
      <c r="AT273" s="250"/>
      <c r="AU273" s="250"/>
      <c r="AV273" s="250"/>
      <c r="AW273" s="250"/>
      <c r="AX273" s="250"/>
      <c r="AY273" s="250"/>
      <c r="AZ273" s="250"/>
      <c r="BA273" s="250"/>
      <c r="BB273" s="250"/>
      <c r="BC273" s="250"/>
      <c r="BD273" s="250"/>
      <c r="BE273" s="250"/>
      <c r="BF273" s="250"/>
      <c r="BG273" s="250"/>
      <c r="BH273" s="250"/>
      <c r="BI273" s="250"/>
      <c r="BJ273" s="250"/>
      <c r="BK273" s="250"/>
      <c r="BL273" s="250"/>
      <c r="BM273" s="250"/>
      <c r="BN273" s="250"/>
      <c r="BO273" s="250"/>
      <c r="BP273" s="250"/>
      <c r="BQ273" s="250"/>
      <c r="BR273" s="250"/>
      <c r="BS273" s="251"/>
      <c r="BT273" s="88"/>
      <c r="BU273" s="249"/>
      <c r="BV273" s="250"/>
      <c r="BW273" s="250"/>
      <c r="BX273" s="250"/>
      <c r="BY273" s="250"/>
      <c r="BZ273" s="250"/>
      <c r="CA273" s="250"/>
      <c r="CB273" s="250"/>
      <c r="CC273" s="250"/>
      <c r="CD273" s="250"/>
      <c r="CE273" s="250"/>
      <c r="CF273" s="250"/>
      <c r="CG273" s="250"/>
      <c r="CH273" s="250"/>
      <c r="CI273" s="250"/>
      <c r="CJ273" s="250"/>
      <c r="CK273" s="250"/>
      <c r="CL273" s="250"/>
      <c r="CM273" s="250"/>
      <c r="CN273" s="250"/>
      <c r="CO273" s="250"/>
      <c r="CP273" s="250"/>
      <c r="CQ273" s="250"/>
      <c r="CR273" s="250"/>
      <c r="CS273" s="250"/>
      <c r="CT273" s="250"/>
      <c r="CU273" s="250"/>
      <c r="CV273" s="250"/>
      <c r="CW273" s="250"/>
      <c r="CX273" s="251"/>
    </row>
    <row r="274" spans="1:102" ht="8.1" customHeight="1" x14ac:dyDescent="0.45">
      <c r="A274" s="309"/>
      <c r="B274" s="310"/>
      <c r="C274" s="310"/>
      <c r="D274" s="310"/>
      <c r="E274" s="310"/>
      <c r="F274" s="310"/>
      <c r="G274" s="310"/>
      <c r="H274" s="310"/>
      <c r="I274" s="311"/>
      <c r="J274" s="97"/>
      <c r="K274" s="249"/>
      <c r="L274" s="250"/>
      <c r="M274" s="250"/>
      <c r="N274" s="250"/>
      <c r="O274" s="250"/>
      <c r="P274" s="250"/>
      <c r="Q274" s="250"/>
      <c r="R274" s="250"/>
      <c r="S274" s="250"/>
      <c r="T274" s="250"/>
      <c r="U274" s="250"/>
      <c r="V274" s="250"/>
      <c r="W274" s="250"/>
      <c r="X274" s="250"/>
      <c r="Y274" s="250"/>
      <c r="Z274" s="250"/>
      <c r="AA274" s="250"/>
      <c r="AB274" s="250"/>
      <c r="AC274" s="250"/>
      <c r="AD274" s="250"/>
      <c r="AE274" s="250"/>
      <c r="AF274" s="250"/>
      <c r="AG274" s="250"/>
      <c r="AH274" s="250"/>
      <c r="AI274" s="250"/>
      <c r="AJ274" s="250"/>
      <c r="AK274" s="250"/>
      <c r="AL274" s="250"/>
      <c r="AM274" s="250"/>
      <c r="AN274" s="251"/>
      <c r="AO274" s="88"/>
      <c r="AP274" s="249"/>
      <c r="AQ274" s="250"/>
      <c r="AR274" s="250"/>
      <c r="AS274" s="250"/>
      <c r="AT274" s="250"/>
      <c r="AU274" s="250"/>
      <c r="AV274" s="250"/>
      <c r="AW274" s="250"/>
      <c r="AX274" s="250"/>
      <c r="AY274" s="250"/>
      <c r="AZ274" s="250"/>
      <c r="BA274" s="250"/>
      <c r="BB274" s="250"/>
      <c r="BC274" s="250"/>
      <c r="BD274" s="250"/>
      <c r="BE274" s="250"/>
      <c r="BF274" s="250"/>
      <c r="BG274" s="250"/>
      <c r="BH274" s="250"/>
      <c r="BI274" s="250"/>
      <c r="BJ274" s="250"/>
      <c r="BK274" s="250"/>
      <c r="BL274" s="250"/>
      <c r="BM274" s="250"/>
      <c r="BN274" s="250"/>
      <c r="BO274" s="250"/>
      <c r="BP274" s="250"/>
      <c r="BQ274" s="250"/>
      <c r="BR274" s="250"/>
      <c r="BS274" s="251"/>
      <c r="BT274" s="88"/>
      <c r="BU274" s="249"/>
      <c r="BV274" s="250"/>
      <c r="BW274" s="250"/>
      <c r="BX274" s="250"/>
      <c r="BY274" s="250"/>
      <c r="BZ274" s="250"/>
      <c r="CA274" s="250"/>
      <c r="CB274" s="250"/>
      <c r="CC274" s="250"/>
      <c r="CD274" s="250"/>
      <c r="CE274" s="250"/>
      <c r="CF274" s="250"/>
      <c r="CG274" s="250"/>
      <c r="CH274" s="250"/>
      <c r="CI274" s="250"/>
      <c r="CJ274" s="250"/>
      <c r="CK274" s="250"/>
      <c r="CL274" s="250"/>
      <c r="CM274" s="250"/>
      <c r="CN274" s="250"/>
      <c r="CO274" s="250"/>
      <c r="CP274" s="250"/>
      <c r="CQ274" s="250"/>
      <c r="CR274" s="250"/>
      <c r="CS274" s="250"/>
      <c r="CT274" s="250"/>
      <c r="CU274" s="250"/>
      <c r="CV274" s="250"/>
      <c r="CW274" s="250"/>
      <c r="CX274" s="251"/>
    </row>
    <row r="275" spans="1:102" ht="8.1" customHeight="1" x14ac:dyDescent="0.45">
      <c r="A275" s="309"/>
      <c r="B275" s="310"/>
      <c r="C275" s="310"/>
      <c r="D275" s="310"/>
      <c r="E275" s="310"/>
      <c r="F275" s="310"/>
      <c r="G275" s="310"/>
      <c r="H275" s="310"/>
      <c r="I275" s="311"/>
      <c r="J275" s="97"/>
      <c r="K275" s="249"/>
      <c r="L275" s="250"/>
      <c r="M275" s="250"/>
      <c r="N275" s="250"/>
      <c r="O275" s="250"/>
      <c r="P275" s="250"/>
      <c r="Q275" s="250"/>
      <c r="R275" s="250"/>
      <c r="S275" s="250"/>
      <c r="T275" s="250"/>
      <c r="U275" s="250"/>
      <c r="V275" s="250"/>
      <c r="W275" s="250"/>
      <c r="X275" s="250"/>
      <c r="Y275" s="250"/>
      <c r="Z275" s="250"/>
      <c r="AA275" s="250"/>
      <c r="AB275" s="250"/>
      <c r="AC275" s="250"/>
      <c r="AD275" s="250"/>
      <c r="AE275" s="250"/>
      <c r="AF275" s="250"/>
      <c r="AG275" s="250"/>
      <c r="AH275" s="250"/>
      <c r="AI275" s="250"/>
      <c r="AJ275" s="250"/>
      <c r="AK275" s="250"/>
      <c r="AL275" s="250"/>
      <c r="AM275" s="250"/>
      <c r="AN275" s="251"/>
      <c r="AO275" s="88"/>
      <c r="AP275" s="249"/>
      <c r="AQ275" s="250"/>
      <c r="AR275" s="250"/>
      <c r="AS275" s="250"/>
      <c r="AT275" s="250"/>
      <c r="AU275" s="250"/>
      <c r="AV275" s="250"/>
      <c r="AW275" s="250"/>
      <c r="AX275" s="250"/>
      <c r="AY275" s="250"/>
      <c r="AZ275" s="250"/>
      <c r="BA275" s="250"/>
      <c r="BB275" s="250"/>
      <c r="BC275" s="250"/>
      <c r="BD275" s="250"/>
      <c r="BE275" s="250"/>
      <c r="BF275" s="250"/>
      <c r="BG275" s="250"/>
      <c r="BH275" s="250"/>
      <c r="BI275" s="250"/>
      <c r="BJ275" s="250"/>
      <c r="BK275" s="250"/>
      <c r="BL275" s="250"/>
      <c r="BM275" s="250"/>
      <c r="BN275" s="250"/>
      <c r="BO275" s="250"/>
      <c r="BP275" s="250"/>
      <c r="BQ275" s="250"/>
      <c r="BR275" s="250"/>
      <c r="BS275" s="251"/>
      <c r="BT275" s="88"/>
      <c r="BU275" s="249"/>
      <c r="BV275" s="250"/>
      <c r="BW275" s="250"/>
      <c r="BX275" s="250"/>
      <c r="BY275" s="250"/>
      <c r="BZ275" s="250"/>
      <c r="CA275" s="250"/>
      <c r="CB275" s="250"/>
      <c r="CC275" s="250"/>
      <c r="CD275" s="250"/>
      <c r="CE275" s="250"/>
      <c r="CF275" s="250"/>
      <c r="CG275" s="250"/>
      <c r="CH275" s="250"/>
      <c r="CI275" s="250"/>
      <c r="CJ275" s="250"/>
      <c r="CK275" s="250"/>
      <c r="CL275" s="250"/>
      <c r="CM275" s="250"/>
      <c r="CN275" s="250"/>
      <c r="CO275" s="250"/>
      <c r="CP275" s="250"/>
      <c r="CQ275" s="250"/>
      <c r="CR275" s="250"/>
      <c r="CS275" s="250"/>
      <c r="CT275" s="250"/>
      <c r="CU275" s="250"/>
      <c r="CV275" s="250"/>
      <c r="CW275" s="250"/>
      <c r="CX275" s="251"/>
    </row>
    <row r="276" spans="1:102" ht="8.1" customHeight="1" x14ac:dyDescent="0.45">
      <c r="A276" s="309"/>
      <c r="B276" s="310"/>
      <c r="C276" s="310"/>
      <c r="D276" s="310"/>
      <c r="E276" s="310"/>
      <c r="F276" s="310"/>
      <c r="G276" s="310"/>
      <c r="H276" s="310"/>
      <c r="I276" s="311"/>
      <c r="J276" s="97"/>
      <c r="K276" s="249"/>
      <c r="L276" s="250"/>
      <c r="M276" s="250"/>
      <c r="N276" s="250"/>
      <c r="O276" s="250"/>
      <c r="P276" s="250"/>
      <c r="Q276" s="250"/>
      <c r="R276" s="250"/>
      <c r="S276" s="250"/>
      <c r="T276" s="250"/>
      <c r="U276" s="250"/>
      <c r="V276" s="250"/>
      <c r="W276" s="250"/>
      <c r="X276" s="250"/>
      <c r="Y276" s="250"/>
      <c r="Z276" s="250"/>
      <c r="AA276" s="250"/>
      <c r="AB276" s="250"/>
      <c r="AC276" s="250"/>
      <c r="AD276" s="250"/>
      <c r="AE276" s="250"/>
      <c r="AF276" s="250"/>
      <c r="AG276" s="250"/>
      <c r="AH276" s="250"/>
      <c r="AI276" s="250"/>
      <c r="AJ276" s="250"/>
      <c r="AK276" s="250"/>
      <c r="AL276" s="250"/>
      <c r="AM276" s="250"/>
      <c r="AN276" s="251"/>
      <c r="AO276" s="88"/>
      <c r="AP276" s="249"/>
      <c r="AQ276" s="250"/>
      <c r="AR276" s="250"/>
      <c r="AS276" s="250"/>
      <c r="AT276" s="250"/>
      <c r="AU276" s="250"/>
      <c r="AV276" s="250"/>
      <c r="AW276" s="250"/>
      <c r="AX276" s="250"/>
      <c r="AY276" s="250"/>
      <c r="AZ276" s="250"/>
      <c r="BA276" s="250"/>
      <c r="BB276" s="250"/>
      <c r="BC276" s="250"/>
      <c r="BD276" s="250"/>
      <c r="BE276" s="250"/>
      <c r="BF276" s="250"/>
      <c r="BG276" s="250"/>
      <c r="BH276" s="250"/>
      <c r="BI276" s="250"/>
      <c r="BJ276" s="250"/>
      <c r="BK276" s="250"/>
      <c r="BL276" s="250"/>
      <c r="BM276" s="250"/>
      <c r="BN276" s="250"/>
      <c r="BO276" s="250"/>
      <c r="BP276" s="250"/>
      <c r="BQ276" s="250"/>
      <c r="BR276" s="250"/>
      <c r="BS276" s="251"/>
      <c r="BT276" s="88"/>
      <c r="BU276" s="249"/>
      <c r="BV276" s="250"/>
      <c r="BW276" s="250"/>
      <c r="BX276" s="250"/>
      <c r="BY276" s="250"/>
      <c r="BZ276" s="250"/>
      <c r="CA276" s="250"/>
      <c r="CB276" s="250"/>
      <c r="CC276" s="250"/>
      <c r="CD276" s="250"/>
      <c r="CE276" s="250"/>
      <c r="CF276" s="250"/>
      <c r="CG276" s="250"/>
      <c r="CH276" s="250"/>
      <c r="CI276" s="250"/>
      <c r="CJ276" s="250"/>
      <c r="CK276" s="250"/>
      <c r="CL276" s="250"/>
      <c r="CM276" s="250"/>
      <c r="CN276" s="250"/>
      <c r="CO276" s="250"/>
      <c r="CP276" s="250"/>
      <c r="CQ276" s="250"/>
      <c r="CR276" s="250"/>
      <c r="CS276" s="250"/>
      <c r="CT276" s="250"/>
      <c r="CU276" s="250"/>
      <c r="CV276" s="250"/>
      <c r="CW276" s="250"/>
      <c r="CX276" s="251"/>
    </row>
    <row r="277" spans="1:102" ht="8.1" customHeight="1" x14ac:dyDescent="0.45">
      <c r="A277" s="309"/>
      <c r="B277" s="310"/>
      <c r="C277" s="310"/>
      <c r="D277" s="310"/>
      <c r="E277" s="310"/>
      <c r="F277" s="310"/>
      <c r="G277" s="310"/>
      <c r="H277" s="310"/>
      <c r="I277" s="311"/>
      <c r="J277" s="97"/>
      <c r="K277" s="249"/>
      <c r="L277" s="250"/>
      <c r="M277" s="250"/>
      <c r="N277" s="250"/>
      <c r="O277" s="250"/>
      <c r="P277" s="250"/>
      <c r="Q277" s="250"/>
      <c r="R277" s="250"/>
      <c r="S277" s="250"/>
      <c r="T277" s="250"/>
      <c r="U277" s="250"/>
      <c r="V277" s="250"/>
      <c r="W277" s="250"/>
      <c r="X277" s="250"/>
      <c r="Y277" s="250"/>
      <c r="Z277" s="250"/>
      <c r="AA277" s="250"/>
      <c r="AB277" s="250"/>
      <c r="AC277" s="250"/>
      <c r="AD277" s="250"/>
      <c r="AE277" s="250"/>
      <c r="AF277" s="250"/>
      <c r="AG277" s="250"/>
      <c r="AH277" s="250"/>
      <c r="AI277" s="250"/>
      <c r="AJ277" s="250"/>
      <c r="AK277" s="250"/>
      <c r="AL277" s="250"/>
      <c r="AM277" s="250"/>
      <c r="AN277" s="251"/>
      <c r="AO277" s="88"/>
      <c r="AP277" s="249"/>
      <c r="AQ277" s="250"/>
      <c r="AR277" s="250"/>
      <c r="AS277" s="250"/>
      <c r="AT277" s="250"/>
      <c r="AU277" s="250"/>
      <c r="AV277" s="250"/>
      <c r="AW277" s="250"/>
      <c r="AX277" s="250"/>
      <c r="AY277" s="250"/>
      <c r="AZ277" s="250"/>
      <c r="BA277" s="250"/>
      <c r="BB277" s="250"/>
      <c r="BC277" s="250"/>
      <c r="BD277" s="250"/>
      <c r="BE277" s="250"/>
      <c r="BF277" s="250"/>
      <c r="BG277" s="250"/>
      <c r="BH277" s="250"/>
      <c r="BI277" s="250"/>
      <c r="BJ277" s="250"/>
      <c r="BK277" s="250"/>
      <c r="BL277" s="250"/>
      <c r="BM277" s="250"/>
      <c r="BN277" s="250"/>
      <c r="BO277" s="250"/>
      <c r="BP277" s="250"/>
      <c r="BQ277" s="250"/>
      <c r="BR277" s="250"/>
      <c r="BS277" s="251"/>
      <c r="BT277" s="88"/>
      <c r="BU277" s="249"/>
      <c r="BV277" s="250"/>
      <c r="BW277" s="250"/>
      <c r="BX277" s="250"/>
      <c r="BY277" s="250"/>
      <c r="BZ277" s="250"/>
      <c r="CA277" s="250"/>
      <c r="CB277" s="250"/>
      <c r="CC277" s="250"/>
      <c r="CD277" s="250"/>
      <c r="CE277" s="250"/>
      <c r="CF277" s="250"/>
      <c r="CG277" s="250"/>
      <c r="CH277" s="250"/>
      <c r="CI277" s="250"/>
      <c r="CJ277" s="250"/>
      <c r="CK277" s="250"/>
      <c r="CL277" s="250"/>
      <c r="CM277" s="250"/>
      <c r="CN277" s="250"/>
      <c r="CO277" s="250"/>
      <c r="CP277" s="250"/>
      <c r="CQ277" s="250"/>
      <c r="CR277" s="250"/>
      <c r="CS277" s="250"/>
      <c r="CT277" s="250"/>
      <c r="CU277" s="250"/>
      <c r="CV277" s="250"/>
      <c r="CW277" s="250"/>
      <c r="CX277" s="251"/>
    </row>
    <row r="278" spans="1:102" ht="8.1" customHeight="1" x14ac:dyDescent="0.45">
      <c r="A278" s="309"/>
      <c r="B278" s="310"/>
      <c r="C278" s="310"/>
      <c r="D278" s="310"/>
      <c r="E278" s="310"/>
      <c r="F278" s="310"/>
      <c r="G278" s="310"/>
      <c r="H278" s="310"/>
      <c r="I278" s="311"/>
      <c r="J278" s="97"/>
      <c r="K278" s="334" t="s">
        <v>48</v>
      </c>
      <c r="L278" s="335"/>
      <c r="M278" s="335"/>
      <c r="N278" s="335"/>
      <c r="O278" s="335"/>
      <c r="P278" s="335"/>
      <c r="Q278" s="335"/>
      <c r="R278" s="335"/>
      <c r="S278" s="335"/>
      <c r="T278" s="335"/>
      <c r="U278" s="335"/>
      <c r="V278" s="335"/>
      <c r="W278" s="335"/>
      <c r="X278" s="335"/>
      <c r="Y278" s="335"/>
      <c r="Z278" s="335"/>
      <c r="AA278" s="335"/>
      <c r="AB278" s="335"/>
      <c r="AC278" s="335"/>
      <c r="AD278" s="335"/>
      <c r="AE278" s="335"/>
      <c r="AF278" s="335"/>
      <c r="AG278" s="335"/>
      <c r="AH278" s="335"/>
      <c r="AI278" s="335"/>
      <c r="AJ278" s="335"/>
      <c r="AK278" s="335"/>
      <c r="AL278" s="335"/>
      <c r="AM278" s="335"/>
      <c r="AN278" s="336"/>
      <c r="AO278" s="88"/>
      <c r="AP278" s="337"/>
      <c r="AQ278" s="338"/>
      <c r="AR278" s="338"/>
      <c r="AS278" s="338"/>
      <c r="AT278" s="338"/>
      <c r="AU278" s="338"/>
      <c r="AV278" s="338"/>
      <c r="AW278" s="338"/>
      <c r="AX278" s="338"/>
      <c r="AY278" s="338"/>
      <c r="AZ278" s="338"/>
      <c r="BA278" s="338"/>
      <c r="BB278" s="338"/>
      <c r="BC278" s="338"/>
      <c r="BD278" s="338"/>
      <c r="BE278" s="338"/>
      <c r="BF278" s="338"/>
      <c r="BG278" s="338"/>
      <c r="BH278" s="338"/>
      <c r="BI278" s="338"/>
      <c r="BJ278" s="338"/>
      <c r="BK278" s="338"/>
      <c r="BL278" s="338"/>
      <c r="BM278" s="338"/>
      <c r="BN278" s="338"/>
      <c r="BO278" s="338"/>
      <c r="BP278" s="338"/>
      <c r="BQ278" s="338"/>
      <c r="BR278" s="338"/>
      <c r="BS278" s="339"/>
      <c r="BT278" s="88"/>
      <c r="BU278" s="249" t="s">
        <v>49</v>
      </c>
      <c r="BV278" s="250"/>
      <c r="BW278" s="250"/>
      <c r="BX278" s="250"/>
      <c r="BY278" s="250"/>
      <c r="BZ278" s="250"/>
      <c r="CA278" s="250"/>
      <c r="CB278" s="250"/>
      <c r="CC278" s="250"/>
      <c r="CD278" s="250"/>
      <c r="CE278" s="250"/>
      <c r="CF278" s="250"/>
      <c r="CG278" s="250"/>
      <c r="CH278" s="250"/>
      <c r="CI278" s="250"/>
      <c r="CJ278" s="250"/>
      <c r="CK278" s="250"/>
      <c r="CL278" s="250"/>
      <c r="CM278" s="250"/>
      <c r="CN278" s="250"/>
      <c r="CO278" s="250"/>
      <c r="CP278" s="250"/>
      <c r="CQ278" s="250"/>
      <c r="CR278" s="250"/>
      <c r="CS278" s="250"/>
      <c r="CT278" s="250"/>
      <c r="CU278" s="250"/>
      <c r="CV278" s="250"/>
      <c r="CW278" s="250"/>
      <c r="CX278" s="251"/>
    </row>
    <row r="279" spans="1:102" ht="8.1" customHeight="1" x14ac:dyDescent="0.45">
      <c r="A279" s="309"/>
      <c r="B279" s="310"/>
      <c r="C279" s="310"/>
      <c r="D279" s="310"/>
      <c r="E279" s="310"/>
      <c r="F279" s="310"/>
      <c r="G279" s="310"/>
      <c r="H279" s="310"/>
      <c r="I279" s="311"/>
      <c r="J279" s="97"/>
      <c r="K279" s="334"/>
      <c r="L279" s="335"/>
      <c r="M279" s="335"/>
      <c r="N279" s="335"/>
      <c r="O279" s="335"/>
      <c r="P279" s="335"/>
      <c r="Q279" s="335"/>
      <c r="R279" s="335"/>
      <c r="S279" s="335"/>
      <c r="T279" s="335"/>
      <c r="U279" s="335"/>
      <c r="V279" s="335"/>
      <c r="W279" s="335"/>
      <c r="X279" s="335"/>
      <c r="Y279" s="335"/>
      <c r="Z279" s="335"/>
      <c r="AA279" s="335"/>
      <c r="AB279" s="335"/>
      <c r="AC279" s="335"/>
      <c r="AD279" s="335"/>
      <c r="AE279" s="335"/>
      <c r="AF279" s="335"/>
      <c r="AG279" s="335"/>
      <c r="AH279" s="335"/>
      <c r="AI279" s="335"/>
      <c r="AJ279" s="335"/>
      <c r="AK279" s="335"/>
      <c r="AL279" s="335"/>
      <c r="AM279" s="335"/>
      <c r="AN279" s="336"/>
      <c r="AO279" s="88"/>
      <c r="AP279" s="337"/>
      <c r="AQ279" s="338"/>
      <c r="AR279" s="338"/>
      <c r="AS279" s="338"/>
      <c r="AT279" s="338"/>
      <c r="AU279" s="338"/>
      <c r="AV279" s="338"/>
      <c r="AW279" s="338"/>
      <c r="AX279" s="338"/>
      <c r="AY279" s="338"/>
      <c r="AZ279" s="338"/>
      <c r="BA279" s="338"/>
      <c r="BB279" s="338"/>
      <c r="BC279" s="338"/>
      <c r="BD279" s="338"/>
      <c r="BE279" s="338"/>
      <c r="BF279" s="338"/>
      <c r="BG279" s="338"/>
      <c r="BH279" s="338"/>
      <c r="BI279" s="338"/>
      <c r="BJ279" s="338"/>
      <c r="BK279" s="338"/>
      <c r="BL279" s="338"/>
      <c r="BM279" s="338"/>
      <c r="BN279" s="338"/>
      <c r="BO279" s="338"/>
      <c r="BP279" s="338"/>
      <c r="BQ279" s="338"/>
      <c r="BR279" s="338"/>
      <c r="BS279" s="339"/>
      <c r="BT279" s="88"/>
      <c r="BU279" s="249"/>
      <c r="BV279" s="250"/>
      <c r="BW279" s="250"/>
      <c r="BX279" s="250"/>
      <c r="BY279" s="250"/>
      <c r="BZ279" s="250"/>
      <c r="CA279" s="250"/>
      <c r="CB279" s="250"/>
      <c r="CC279" s="250"/>
      <c r="CD279" s="250"/>
      <c r="CE279" s="250"/>
      <c r="CF279" s="250"/>
      <c r="CG279" s="250"/>
      <c r="CH279" s="250"/>
      <c r="CI279" s="250"/>
      <c r="CJ279" s="250"/>
      <c r="CK279" s="250"/>
      <c r="CL279" s="250"/>
      <c r="CM279" s="250"/>
      <c r="CN279" s="250"/>
      <c r="CO279" s="250"/>
      <c r="CP279" s="250"/>
      <c r="CQ279" s="250"/>
      <c r="CR279" s="250"/>
      <c r="CS279" s="250"/>
      <c r="CT279" s="250"/>
      <c r="CU279" s="250"/>
      <c r="CV279" s="250"/>
      <c r="CW279" s="250"/>
      <c r="CX279" s="251"/>
    </row>
    <row r="280" spans="1:102" ht="8.1" customHeight="1" x14ac:dyDescent="0.45">
      <c r="A280" s="309"/>
      <c r="B280" s="310"/>
      <c r="C280" s="310"/>
      <c r="D280" s="310"/>
      <c r="E280" s="310"/>
      <c r="F280" s="310"/>
      <c r="G280" s="310"/>
      <c r="H280" s="310"/>
      <c r="I280" s="311"/>
      <c r="J280" s="97"/>
      <c r="K280" s="334"/>
      <c r="L280" s="335"/>
      <c r="M280" s="335"/>
      <c r="N280" s="335"/>
      <c r="O280" s="335"/>
      <c r="P280" s="335"/>
      <c r="Q280" s="335"/>
      <c r="R280" s="335"/>
      <c r="S280" s="335"/>
      <c r="T280" s="335"/>
      <c r="U280" s="335"/>
      <c r="V280" s="335"/>
      <c r="W280" s="335"/>
      <c r="X280" s="335"/>
      <c r="Y280" s="335"/>
      <c r="Z280" s="335"/>
      <c r="AA280" s="335"/>
      <c r="AB280" s="335"/>
      <c r="AC280" s="335"/>
      <c r="AD280" s="335"/>
      <c r="AE280" s="335"/>
      <c r="AF280" s="335"/>
      <c r="AG280" s="335"/>
      <c r="AH280" s="335"/>
      <c r="AI280" s="335"/>
      <c r="AJ280" s="335"/>
      <c r="AK280" s="335"/>
      <c r="AL280" s="335"/>
      <c r="AM280" s="335"/>
      <c r="AN280" s="336"/>
      <c r="AO280" s="88"/>
      <c r="AP280" s="337"/>
      <c r="AQ280" s="338"/>
      <c r="AR280" s="338"/>
      <c r="AS280" s="338"/>
      <c r="AT280" s="338"/>
      <c r="AU280" s="338"/>
      <c r="AV280" s="338"/>
      <c r="AW280" s="338"/>
      <c r="AX280" s="338"/>
      <c r="AY280" s="338"/>
      <c r="AZ280" s="338"/>
      <c r="BA280" s="338"/>
      <c r="BB280" s="338"/>
      <c r="BC280" s="338"/>
      <c r="BD280" s="338"/>
      <c r="BE280" s="338"/>
      <c r="BF280" s="338"/>
      <c r="BG280" s="338"/>
      <c r="BH280" s="338"/>
      <c r="BI280" s="338"/>
      <c r="BJ280" s="338"/>
      <c r="BK280" s="338"/>
      <c r="BL280" s="338"/>
      <c r="BM280" s="338"/>
      <c r="BN280" s="338"/>
      <c r="BO280" s="338"/>
      <c r="BP280" s="338"/>
      <c r="BQ280" s="338"/>
      <c r="BR280" s="338"/>
      <c r="BS280" s="339"/>
      <c r="BT280" s="88"/>
      <c r="BU280" s="249"/>
      <c r="BV280" s="250"/>
      <c r="BW280" s="250"/>
      <c r="BX280" s="250"/>
      <c r="BY280" s="250"/>
      <c r="BZ280" s="250"/>
      <c r="CA280" s="250"/>
      <c r="CB280" s="250"/>
      <c r="CC280" s="250"/>
      <c r="CD280" s="250"/>
      <c r="CE280" s="250"/>
      <c r="CF280" s="250"/>
      <c r="CG280" s="250"/>
      <c r="CH280" s="250"/>
      <c r="CI280" s="250"/>
      <c r="CJ280" s="250"/>
      <c r="CK280" s="250"/>
      <c r="CL280" s="250"/>
      <c r="CM280" s="250"/>
      <c r="CN280" s="250"/>
      <c r="CO280" s="250"/>
      <c r="CP280" s="250"/>
      <c r="CQ280" s="250"/>
      <c r="CR280" s="250"/>
      <c r="CS280" s="250"/>
      <c r="CT280" s="250"/>
      <c r="CU280" s="250"/>
      <c r="CV280" s="250"/>
      <c r="CW280" s="250"/>
      <c r="CX280" s="251"/>
    </row>
    <row r="281" spans="1:102" ht="8.1" customHeight="1" x14ac:dyDescent="0.45">
      <c r="A281" s="309"/>
      <c r="B281" s="310"/>
      <c r="C281" s="310"/>
      <c r="D281" s="310"/>
      <c r="E281" s="310"/>
      <c r="F281" s="310"/>
      <c r="G281" s="310"/>
      <c r="H281" s="310"/>
      <c r="I281" s="311"/>
      <c r="J281" s="97"/>
      <c r="K281" s="252" t="s">
        <v>4</v>
      </c>
      <c r="L281" s="253"/>
      <c r="M281" s="253"/>
      <c r="N281" s="254"/>
      <c r="O281" s="254"/>
      <c r="P281" s="254"/>
      <c r="Q281" s="254"/>
      <c r="R281" s="254"/>
      <c r="S281" s="254"/>
      <c r="T281" s="254"/>
      <c r="U281" s="254"/>
      <c r="V281" s="254"/>
      <c r="W281" s="254"/>
      <c r="X281" s="254"/>
      <c r="Y281" s="254"/>
      <c r="Z281" s="254"/>
      <c r="AA281" s="254"/>
      <c r="AB281" s="254"/>
      <c r="AC281" s="254"/>
      <c r="AD281" s="254"/>
      <c r="AE281" s="254"/>
      <c r="AF281" s="254"/>
      <c r="AG281" s="254"/>
      <c r="AH281" s="254"/>
      <c r="AI281" s="254"/>
      <c r="AJ281" s="254"/>
      <c r="AK281" s="254"/>
      <c r="AL281" s="254"/>
      <c r="AM281" s="254"/>
      <c r="AN281" s="255"/>
      <c r="AO281" s="96"/>
      <c r="AP281" s="331" t="s">
        <v>4</v>
      </c>
      <c r="AQ281" s="332"/>
      <c r="AR281" s="332"/>
      <c r="AS281" s="332"/>
      <c r="AT281" s="332"/>
      <c r="AU281" s="332"/>
      <c r="AV281" s="332"/>
      <c r="AW281" s="332"/>
      <c r="AX281" s="332"/>
      <c r="AY281" s="332"/>
      <c r="AZ281" s="332"/>
      <c r="BA281" s="332"/>
      <c r="BB281" s="332"/>
      <c r="BC281" s="332"/>
      <c r="BD281" s="332"/>
      <c r="BE281" s="332"/>
      <c r="BF281" s="332"/>
      <c r="BG281" s="332"/>
      <c r="BH281" s="332"/>
      <c r="BI281" s="332"/>
      <c r="BJ281" s="332"/>
      <c r="BK281" s="332"/>
      <c r="BL281" s="332"/>
      <c r="BM281" s="332"/>
      <c r="BN281" s="332"/>
      <c r="BO281" s="332"/>
      <c r="BP281" s="332"/>
      <c r="BQ281" s="332"/>
      <c r="BR281" s="332"/>
      <c r="BS281" s="333"/>
      <c r="BT281" s="96"/>
      <c r="BU281" s="252" t="s">
        <v>4</v>
      </c>
      <c r="BV281" s="253"/>
      <c r="BW281" s="253"/>
      <c r="BX281" s="254"/>
      <c r="BY281" s="254"/>
      <c r="BZ281" s="254"/>
      <c r="CA281" s="254"/>
      <c r="CB281" s="254"/>
      <c r="CC281" s="254"/>
      <c r="CD281" s="254"/>
      <c r="CE281" s="254"/>
      <c r="CF281" s="254"/>
      <c r="CG281" s="254"/>
      <c r="CH281" s="254"/>
      <c r="CI281" s="254"/>
      <c r="CJ281" s="254"/>
      <c r="CK281" s="254"/>
      <c r="CL281" s="254"/>
      <c r="CM281" s="254"/>
      <c r="CN281" s="254"/>
      <c r="CO281" s="254"/>
      <c r="CP281" s="254"/>
      <c r="CQ281" s="254"/>
      <c r="CR281" s="254"/>
      <c r="CS281" s="254"/>
      <c r="CT281" s="254"/>
      <c r="CU281" s="254"/>
      <c r="CV281" s="254"/>
      <c r="CW281" s="254"/>
      <c r="CX281" s="255"/>
    </row>
    <row r="282" spans="1:102" ht="8.1" customHeight="1" x14ac:dyDescent="0.45">
      <c r="A282" s="309"/>
      <c r="B282" s="310"/>
      <c r="C282" s="310"/>
      <c r="D282" s="310"/>
      <c r="E282" s="310"/>
      <c r="F282" s="310"/>
      <c r="G282" s="310"/>
      <c r="H282" s="310"/>
      <c r="I282" s="311"/>
      <c r="J282" s="97"/>
      <c r="K282" s="256"/>
      <c r="L282" s="254"/>
      <c r="M282" s="254"/>
      <c r="N282" s="254"/>
      <c r="O282" s="254"/>
      <c r="P282" s="254"/>
      <c r="Q282" s="254"/>
      <c r="R282" s="254"/>
      <c r="S282" s="254"/>
      <c r="T282" s="254"/>
      <c r="U282" s="254"/>
      <c r="V282" s="254"/>
      <c r="W282" s="254"/>
      <c r="X282" s="254"/>
      <c r="Y282" s="254"/>
      <c r="Z282" s="254"/>
      <c r="AA282" s="254"/>
      <c r="AB282" s="254"/>
      <c r="AC282" s="254"/>
      <c r="AD282" s="254"/>
      <c r="AE282" s="254"/>
      <c r="AF282" s="254"/>
      <c r="AG282" s="254"/>
      <c r="AH282" s="254"/>
      <c r="AI282" s="254"/>
      <c r="AJ282" s="254"/>
      <c r="AK282" s="254"/>
      <c r="AL282" s="254"/>
      <c r="AM282" s="254"/>
      <c r="AN282" s="255"/>
      <c r="AO282" s="96"/>
      <c r="AP282" s="331"/>
      <c r="AQ282" s="332"/>
      <c r="AR282" s="332"/>
      <c r="AS282" s="332"/>
      <c r="AT282" s="332"/>
      <c r="AU282" s="332"/>
      <c r="AV282" s="332"/>
      <c r="AW282" s="332"/>
      <c r="AX282" s="332"/>
      <c r="AY282" s="332"/>
      <c r="AZ282" s="332"/>
      <c r="BA282" s="332"/>
      <c r="BB282" s="332"/>
      <c r="BC282" s="332"/>
      <c r="BD282" s="332"/>
      <c r="BE282" s="332"/>
      <c r="BF282" s="332"/>
      <c r="BG282" s="332"/>
      <c r="BH282" s="332"/>
      <c r="BI282" s="332"/>
      <c r="BJ282" s="332"/>
      <c r="BK282" s="332"/>
      <c r="BL282" s="332"/>
      <c r="BM282" s="332"/>
      <c r="BN282" s="332"/>
      <c r="BO282" s="332"/>
      <c r="BP282" s="332"/>
      <c r="BQ282" s="332"/>
      <c r="BR282" s="332"/>
      <c r="BS282" s="333"/>
      <c r="BT282" s="96"/>
      <c r="BU282" s="256"/>
      <c r="BV282" s="254"/>
      <c r="BW282" s="254"/>
      <c r="BX282" s="254"/>
      <c r="BY282" s="254"/>
      <c r="BZ282" s="254"/>
      <c r="CA282" s="254"/>
      <c r="CB282" s="254"/>
      <c r="CC282" s="254"/>
      <c r="CD282" s="254"/>
      <c r="CE282" s="254"/>
      <c r="CF282" s="254"/>
      <c r="CG282" s="254"/>
      <c r="CH282" s="254"/>
      <c r="CI282" s="254"/>
      <c r="CJ282" s="254"/>
      <c r="CK282" s="254"/>
      <c r="CL282" s="254"/>
      <c r="CM282" s="254"/>
      <c r="CN282" s="254"/>
      <c r="CO282" s="254"/>
      <c r="CP282" s="254"/>
      <c r="CQ282" s="254"/>
      <c r="CR282" s="254"/>
      <c r="CS282" s="254"/>
      <c r="CT282" s="254"/>
      <c r="CU282" s="254"/>
      <c r="CV282" s="254"/>
      <c r="CW282" s="254"/>
      <c r="CX282" s="255"/>
    </row>
    <row r="283" spans="1:102" ht="8.1" customHeight="1" x14ac:dyDescent="0.45">
      <c r="A283" s="309"/>
      <c r="B283" s="310"/>
      <c r="C283" s="310"/>
      <c r="D283" s="310"/>
      <c r="E283" s="310"/>
      <c r="F283" s="310"/>
      <c r="G283" s="310"/>
      <c r="H283" s="310"/>
      <c r="I283" s="311"/>
      <c r="J283" s="97"/>
      <c r="K283" s="256"/>
      <c r="L283" s="254"/>
      <c r="M283" s="254"/>
      <c r="N283" s="254"/>
      <c r="O283" s="254"/>
      <c r="P283" s="254"/>
      <c r="Q283" s="254"/>
      <c r="R283" s="254"/>
      <c r="S283" s="254"/>
      <c r="T283" s="254"/>
      <c r="U283" s="254"/>
      <c r="V283" s="254"/>
      <c r="W283" s="254"/>
      <c r="X283" s="254"/>
      <c r="Y283" s="254"/>
      <c r="Z283" s="254"/>
      <c r="AA283" s="254"/>
      <c r="AB283" s="254"/>
      <c r="AC283" s="254"/>
      <c r="AD283" s="254"/>
      <c r="AE283" s="254"/>
      <c r="AF283" s="254"/>
      <c r="AG283" s="254"/>
      <c r="AH283" s="254"/>
      <c r="AI283" s="254"/>
      <c r="AJ283" s="254"/>
      <c r="AK283" s="254"/>
      <c r="AL283" s="254"/>
      <c r="AM283" s="254"/>
      <c r="AN283" s="255"/>
      <c r="AO283" s="96"/>
      <c r="AP283" s="331"/>
      <c r="AQ283" s="332"/>
      <c r="AR283" s="332"/>
      <c r="AS283" s="332"/>
      <c r="AT283" s="332"/>
      <c r="AU283" s="332"/>
      <c r="AV283" s="332"/>
      <c r="AW283" s="332"/>
      <c r="AX283" s="332"/>
      <c r="AY283" s="332"/>
      <c r="AZ283" s="332"/>
      <c r="BA283" s="332"/>
      <c r="BB283" s="332"/>
      <c r="BC283" s="332"/>
      <c r="BD283" s="332"/>
      <c r="BE283" s="332"/>
      <c r="BF283" s="332"/>
      <c r="BG283" s="332"/>
      <c r="BH283" s="332"/>
      <c r="BI283" s="332"/>
      <c r="BJ283" s="332"/>
      <c r="BK283" s="332"/>
      <c r="BL283" s="332"/>
      <c r="BM283" s="332"/>
      <c r="BN283" s="332"/>
      <c r="BO283" s="332"/>
      <c r="BP283" s="332"/>
      <c r="BQ283" s="332"/>
      <c r="BR283" s="332"/>
      <c r="BS283" s="333"/>
      <c r="BT283" s="96"/>
      <c r="BU283" s="256"/>
      <c r="BV283" s="254"/>
      <c r="BW283" s="254"/>
      <c r="BX283" s="254"/>
      <c r="BY283" s="254"/>
      <c r="BZ283" s="254"/>
      <c r="CA283" s="254"/>
      <c r="CB283" s="254"/>
      <c r="CC283" s="254"/>
      <c r="CD283" s="254"/>
      <c r="CE283" s="254"/>
      <c r="CF283" s="254"/>
      <c r="CG283" s="254"/>
      <c r="CH283" s="254"/>
      <c r="CI283" s="254"/>
      <c r="CJ283" s="254"/>
      <c r="CK283" s="254"/>
      <c r="CL283" s="254"/>
      <c r="CM283" s="254"/>
      <c r="CN283" s="254"/>
      <c r="CO283" s="254"/>
      <c r="CP283" s="254"/>
      <c r="CQ283" s="254"/>
      <c r="CR283" s="254"/>
      <c r="CS283" s="254"/>
      <c r="CT283" s="254"/>
      <c r="CU283" s="254"/>
      <c r="CV283" s="254"/>
      <c r="CW283" s="254"/>
      <c r="CX283" s="255"/>
    </row>
    <row r="284" spans="1:102" ht="8.1" customHeight="1" x14ac:dyDescent="0.45">
      <c r="A284" s="312"/>
      <c r="B284" s="313"/>
      <c r="C284" s="313"/>
      <c r="D284" s="313"/>
      <c r="E284" s="313"/>
      <c r="F284" s="313"/>
      <c r="G284" s="313"/>
      <c r="H284" s="313"/>
      <c r="I284" s="314"/>
      <c r="J284" s="97"/>
      <c r="K284" s="52"/>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4"/>
      <c r="AO284" s="97"/>
      <c r="AP284" s="52"/>
      <c r="AQ284" s="53"/>
      <c r="AR284" s="53"/>
      <c r="AS284" s="53"/>
      <c r="AT284" s="53"/>
      <c r="AU284" s="53"/>
      <c r="AV284" s="53"/>
      <c r="AW284" s="53"/>
      <c r="AX284" s="53"/>
      <c r="AY284" s="53"/>
      <c r="AZ284" s="53"/>
      <c r="BA284" s="53"/>
      <c r="BB284" s="53"/>
      <c r="BC284" s="53"/>
      <c r="BD284" s="53"/>
      <c r="BE284" s="53"/>
      <c r="BF284" s="53"/>
      <c r="BG284" s="53"/>
      <c r="BH284" s="53"/>
      <c r="BI284" s="53"/>
      <c r="BJ284" s="53"/>
      <c r="BK284" s="53"/>
      <c r="BL284" s="53"/>
      <c r="BM284" s="53"/>
      <c r="BN284" s="53"/>
      <c r="BO284" s="53"/>
      <c r="BP284" s="53"/>
      <c r="BQ284" s="53"/>
      <c r="BR284" s="53"/>
      <c r="BS284" s="54"/>
      <c r="BT284" s="97"/>
      <c r="BU284" s="55"/>
      <c r="BV284" s="56"/>
      <c r="BW284" s="56"/>
      <c r="BX284" s="56"/>
      <c r="BY284" s="56"/>
      <c r="BZ284" s="56"/>
      <c r="CA284" s="56"/>
      <c r="CB284" s="56"/>
      <c r="CC284" s="56"/>
      <c r="CD284" s="56"/>
      <c r="CE284" s="56"/>
      <c r="CF284" s="56"/>
      <c r="CG284" s="56"/>
      <c r="CH284" s="56"/>
      <c r="CI284" s="56"/>
      <c r="CJ284" s="56"/>
      <c r="CK284" s="56"/>
      <c r="CL284" s="56"/>
      <c r="CM284" s="56"/>
      <c r="CN284" s="56"/>
      <c r="CO284" s="56"/>
      <c r="CP284" s="56"/>
      <c r="CQ284" s="56"/>
      <c r="CR284" s="56"/>
      <c r="CS284" s="56"/>
      <c r="CT284" s="56"/>
      <c r="CU284" s="56"/>
      <c r="CV284" s="56"/>
      <c r="CW284" s="56"/>
      <c r="CX284" s="57"/>
    </row>
    <row r="285" spans="1:102" ht="12" customHeight="1" x14ac:dyDescent="0.45">
      <c r="A285" s="309" t="s">
        <v>5</v>
      </c>
      <c r="B285" s="310"/>
      <c r="C285" s="310"/>
      <c r="D285" s="310"/>
      <c r="E285" s="310"/>
      <c r="F285" s="310"/>
      <c r="G285" s="310"/>
      <c r="H285" s="310"/>
      <c r="I285" s="311"/>
      <c r="J285" s="97"/>
      <c r="K285" s="158" t="s">
        <v>45</v>
      </c>
      <c r="L285" s="159"/>
      <c r="M285" s="159"/>
      <c r="N285" s="159"/>
      <c r="O285" s="159"/>
      <c r="P285" s="159"/>
      <c r="Q285" s="160"/>
      <c r="R285" s="158" t="s">
        <v>46</v>
      </c>
      <c r="S285" s="159"/>
      <c r="T285" s="159"/>
      <c r="U285" s="159"/>
      <c r="V285" s="159"/>
      <c r="W285" s="159"/>
      <c r="X285" s="160"/>
      <c r="Y285" s="158" t="s">
        <v>47</v>
      </c>
      <c r="Z285" s="159"/>
      <c r="AA285" s="159"/>
      <c r="AB285" s="159"/>
      <c r="AC285" s="159"/>
      <c r="AD285" s="159"/>
      <c r="AE285" s="160"/>
      <c r="AF285" s="158" t="s">
        <v>78</v>
      </c>
      <c r="AG285" s="159"/>
      <c r="AH285" s="159"/>
      <c r="AI285" s="159"/>
      <c r="AJ285" s="159"/>
      <c r="AK285" s="159"/>
      <c r="AL285" s="159"/>
      <c r="AM285" s="159"/>
      <c r="AN285" s="160"/>
      <c r="AO285" s="88"/>
      <c r="AP285" s="158" t="s">
        <v>50</v>
      </c>
      <c r="AQ285" s="159"/>
      <c r="AR285" s="159"/>
      <c r="AS285" s="159"/>
      <c r="AT285" s="159"/>
      <c r="AU285" s="159"/>
      <c r="AV285" s="160"/>
      <c r="AW285" s="158" t="s">
        <v>51</v>
      </c>
      <c r="AX285" s="159"/>
      <c r="AY285" s="159"/>
      <c r="AZ285" s="159"/>
      <c r="BA285" s="159"/>
      <c r="BB285" s="159"/>
      <c r="BC285" s="160"/>
      <c r="BD285" s="158" t="s">
        <v>38</v>
      </c>
      <c r="BE285" s="159"/>
      <c r="BF285" s="159"/>
      <c r="BG285" s="159"/>
      <c r="BH285" s="159"/>
      <c r="BI285" s="159"/>
      <c r="BJ285" s="160"/>
      <c r="BK285" s="158" t="s">
        <v>11</v>
      </c>
      <c r="BL285" s="159"/>
      <c r="BM285" s="159"/>
      <c r="BN285" s="159"/>
      <c r="BO285" s="159"/>
      <c r="BP285" s="159"/>
      <c r="BQ285" s="159"/>
      <c r="BR285" s="159"/>
      <c r="BS285" s="160"/>
      <c r="BT285" s="88"/>
      <c r="BU285" s="158" t="s">
        <v>45</v>
      </c>
      <c r="BV285" s="159"/>
      <c r="BW285" s="159"/>
      <c r="BX285" s="159"/>
      <c r="BY285" s="159"/>
      <c r="BZ285" s="159"/>
      <c r="CA285" s="160"/>
      <c r="CB285" s="158" t="s">
        <v>46</v>
      </c>
      <c r="CC285" s="159"/>
      <c r="CD285" s="159"/>
      <c r="CE285" s="159"/>
      <c r="CF285" s="159"/>
      <c r="CG285" s="159"/>
      <c r="CH285" s="160"/>
      <c r="CI285" s="158" t="s">
        <v>47</v>
      </c>
      <c r="CJ285" s="159"/>
      <c r="CK285" s="159"/>
      <c r="CL285" s="159"/>
      <c r="CM285" s="159"/>
      <c r="CN285" s="159"/>
      <c r="CO285" s="160"/>
      <c r="CP285" s="158" t="s">
        <v>52</v>
      </c>
      <c r="CQ285" s="159"/>
      <c r="CR285" s="159"/>
      <c r="CS285" s="159"/>
      <c r="CT285" s="159"/>
      <c r="CU285" s="159"/>
      <c r="CV285" s="159"/>
      <c r="CW285" s="159"/>
      <c r="CX285" s="160"/>
    </row>
    <row r="286" spans="1:102" ht="12" customHeight="1" x14ac:dyDescent="0.45">
      <c r="A286" s="309"/>
      <c r="B286" s="310"/>
      <c r="C286" s="310"/>
      <c r="D286" s="310"/>
      <c r="E286" s="310"/>
      <c r="F286" s="310"/>
      <c r="G286" s="310"/>
      <c r="H286" s="310"/>
      <c r="I286" s="311"/>
      <c r="J286" s="97"/>
      <c r="K286" s="161"/>
      <c r="L286" s="162"/>
      <c r="M286" s="162"/>
      <c r="N286" s="162"/>
      <c r="O286" s="162"/>
      <c r="P286" s="162"/>
      <c r="Q286" s="163"/>
      <c r="R286" s="161"/>
      <c r="S286" s="162"/>
      <c r="T286" s="162"/>
      <c r="U286" s="162"/>
      <c r="V286" s="162"/>
      <c r="W286" s="162"/>
      <c r="X286" s="163"/>
      <c r="Y286" s="161"/>
      <c r="Z286" s="162"/>
      <c r="AA286" s="162"/>
      <c r="AB286" s="162"/>
      <c r="AC286" s="162"/>
      <c r="AD286" s="162"/>
      <c r="AE286" s="163"/>
      <c r="AF286" s="161"/>
      <c r="AG286" s="162"/>
      <c r="AH286" s="162"/>
      <c r="AI286" s="162"/>
      <c r="AJ286" s="162"/>
      <c r="AK286" s="162"/>
      <c r="AL286" s="162"/>
      <c r="AM286" s="162"/>
      <c r="AN286" s="163"/>
      <c r="AO286" s="88"/>
      <c r="AP286" s="161"/>
      <c r="AQ286" s="162"/>
      <c r="AR286" s="162"/>
      <c r="AS286" s="162"/>
      <c r="AT286" s="162"/>
      <c r="AU286" s="162"/>
      <c r="AV286" s="163"/>
      <c r="AW286" s="161"/>
      <c r="AX286" s="162"/>
      <c r="AY286" s="162"/>
      <c r="AZ286" s="162"/>
      <c r="BA286" s="162"/>
      <c r="BB286" s="162"/>
      <c r="BC286" s="163"/>
      <c r="BD286" s="161"/>
      <c r="BE286" s="162"/>
      <c r="BF286" s="162"/>
      <c r="BG286" s="162"/>
      <c r="BH286" s="162"/>
      <c r="BI286" s="162"/>
      <c r="BJ286" s="163"/>
      <c r="BK286" s="161"/>
      <c r="BL286" s="162"/>
      <c r="BM286" s="162"/>
      <c r="BN286" s="162"/>
      <c r="BO286" s="162"/>
      <c r="BP286" s="162"/>
      <c r="BQ286" s="162"/>
      <c r="BR286" s="162"/>
      <c r="BS286" s="163"/>
      <c r="BT286" s="88"/>
      <c r="BU286" s="161"/>
      <c r="BV286" s="162"/>
      <c r="BW286" s="162"/>
      <c r="BX286" s="162"/>
      <c r="BY286" s="162"/>
      <c r="BZ286" s="162"/>
      <c r="CA286" s="163"/>
      <c r="CB286" s="161"/>
      <c r="CC286" s="162"/>
      <c r="CD286" s="162"/>
      <c r="CE286" s="162"/>
      <c r="CF286" s="162"/>
      <c r="CG286" s="162"/>
      <c r="CH286" s="163"/>
      <c r="CI286" s="161"/>
      <c r="CJ286" s="162"/>
      <c r="CK286" s="162"/>
      <c r="CL286" s="162"/>
      <c r="CM286" s="162"/>
      <c r="CN286" s="162"/>
      <c r="CO286" s="163"/>
      <c r="CP286" s="161"/>
      <c r="CQ286" s="162"/>
      <c r="CR286" s="162"/>
      <c r="CS286" s="162"/>
      <c r="CT286" s="162"/>
      <c r="CU286" s="162"/>
      <c r="CV286" s="162"/>
      <c r="CW286" s="162"/>
      <c r="CX286" s="163"/>
    </row>
    <row r="287" spans="1:102" ht="12" customHeight="1" x14ac:dyDescent="0.45">
      <c r="A287" s="309"/>
      <c r="B287" s="310"/>
      <c r="C287" s="310"/>
      <c r="D287" s="310"/>
      <c r="E287" s="310"/>
      <c r="F287" s="310"/>
      <c r="G287" s="310"/>
      <c r="H287" s="310"/>
      <c r="I287" s="311"/>
      <c r="J287" s="97"/>
      <c r="K287" s="161"/>
      <c r="L287" s="162"/>
      <c r="M287" s="162"/>
      <c r="N287" s="162"/>
      <c r="O287" s="162"/>
      <c r="P287" s="162"/>
      <c r="Q287" s="163"/>
      <c r="R287" s="161"/>
      <c r="S287" s="162"/>
      <c r="T287" s="162"/>
      <c r="U287" s="162"/>
      <c r="V287" s="162"/>
      <c r="W287" s="162"/>
      <c r="X287" s="163"/>
      <c r="Y287" s="161"/>
      <c r="Z287" s="162"/>
      <c r="AA287" s="162"/>
      <c r="AB287" s="162"/>
      <c r="AC287" s="162"/>
      <c r="AD287" s="162"/>
      <c r="AE287" s="163"/>
      <c r="AF287" s="161"/>
      <c r="AG287" s="162"/>
      <c r="AH287" s="162"/>
      <c r="AI287" s="162"/>
      <c r="AJ287" s="162"/>
      <c r="AK287" s="162"/>
      <c r="AL287" s="162"/>
      <c r="AM287" s="162"/>
      <c r="AN287" s="163"/>
      <c r="AO287" s="88"/>
      <c r="AP287" s="161"/>
      <c r="AQ287" s="162"/>
      <c r="AR287" s="162"/>
      <c r="AS287" s="162"/>
      <c r="AT287" s="162"/>
      <c r="AU287" s="162"/>
      <c r="AV287" s="163"/>
      <c r="AW287" s="161"/>
      <c r="AX287" s="162"/>
      <c r="AY287" s="162"/>
      <c r="AZ287" s="162"/>
      <c r="BA287" s="162"/>
      <c r="BB287" s="162"/>
      <c r="BC287" s="163"/>
      <c r="BD287" s="161"/>
      <c r="BE287" s="162"/>
      <c r="BF287" s="162"/>
      <c r="BG287" s="162"/>
      <c r="BH287" s="162"/>
      <c r="BI287" s="162"/>
      <c r="BJ287" s="163"/>
      <c r="BK287" s="161"/>
      <c r="BL287" s="162"/>
      <c r="BM287" s="162"/>
      <c r="BN287" s="162"/>
      <c r="BO287" s="162"/>
      <c r="BP287" s="162"/>
      <c r="BQ287" s="162"/>
      <c r="BR287" s="162"/>
      <c r="BS287" s="163"/>
      <c r="BT287" s="88"/>
      <c r="BU287" s="161"/>
      <c r="BV287" s="162"/>
      <c r="BW287" s="162"/>
      <c r="BX287" s="162"/>
      <c r="BY287" s="162"/>
      <c r="BZ287" s="162"/>
      <c r="CA287" s="163"/>
      <c r="CB287" s="161"/>
      <c r="CC287" s="162"/>
      <c r="CD287" s="162"/>
      <c r="CE287" s="162"/>
      <c r="CF287" s="162"/>
      <c r="CG287" s="162"/>
      <c r="CH287" s="163"/>
      <c r="CI287" s="161"/>
      <c r="CJ287" s="162"/>
      <c r="CK287" s="162"/>
      <c r="CL287" s="162"/>
      <c r="CM287" s="162"/>
      <c r="CN287" s="162"/>
      <c r="CO287" s="163"/>
      <c r="CP287" s="161"/>
      <c r="CQ287" s="162"/>
      <c r="CR287" s="162"/>
      <c r="CS287" s="162"/>
      <c r="CT287" s="162"/>
      <c r="CU287" s="162"/>
      <c r="CV287" s="162"/>
      <c r="CW287" s="162"/>
      <c r="CX287" s="163"/>
    </row>
    <row r="288" spans="1:102" ht="12.6" customHeight="1" x14ac:dyDescent="0.45">
      <c r="A288" s="309"/>
      <c r="B288" s="310"/>
      <c r="C288" s="310"/>
      <c r="D288" s="310"/>
      <c r="E288" s="310"/>
      <c r="F288" s="310"/>
      <c r="G288" s="310"/>
      <c r="H288" s="310"/>
      <c r="I288" s="311"/>
      <c r="J288" s="97"/>
      <c r="K288" s="161"/>
      <c r="L288" s="162"/>
      <c r="M288" s="162"/>
      <c r="N288" s="162"/>
      <c r="O288" s="162"/>
      <c r="P288" s="162"/>
      <c r="Q288" s="163"/>
      <c r="R288" s="161"/>
      <c r="S288" s="162"/>
      <c r="T288" s="162"/>
      <c r="U288" s="162"/>
      <c r="V288" s="162"/>
      <c r="W288" s="162"/>
      <c r="X288" s="163"/>
      <c r="Y288" s="161"/>
      <c r="Z288" s="162"/>
      <c r="AA288" s="162"/>
      <c r="AB288" s="162"/>
      <c r="AC288" s="162"/>
      <c r="AD288" s="162"/>
      <c r="AE288" s="163"/>
      <c r="AF288" s="161"/>
      <c r="AG288" s="162"/>
      <c r="AH288" s="162"/>
      <c r="AI288" s="162"/>
      <c r="AJ288" s="162"/>
      <c r="AK288" s="162"/>
      <c r="AL288" s="162"/>
      <c r="AM288" s="162"/>
      <c r="AN288" s="163"/>
      <c r="AO288" s="88"/>
      <c r="AP288" s="161"/>
      <c r="AQ288" s="162"/>
      <c r="AR288" s="162"/>
      <c r="AS288" s="162"/>
      <c r="AT288" s="162"/>
      <c r="AU288" s="162"/>
      <c r="AV288" s="163"/>
      <c r="AW288" s="161"/>
      <c r="AX288" s="162"/>
      <c r="AY288" s="162"/>
      <c r="AZ288" s="162"/>
      <c r="BA288" s="162"/>
      <c r="BB288" s="162"/>
      <c r="BC288" s="163"/>
      <c r="BD288" s="161"/>
      <c r="BE288" s="162"/>
      <c r="BF288" s="162"/>
      <c r="BG288" s="162"/>
      <c r="BH288" s="162"/>
      <c r="BI288" s="162"/>
      <c r="BJ288" s="163"/>
      <c r="BK288" s="161"/>
      <c r="BL288" s="162"/>
      <c r="BM288" s="162"/>
      <c r="BN288" s="162"/>
      <c r="BO288" s="162"/>
      <c r="BP288" s="162"/>
      <c r="BQ288" s="162"/>
      <c r="BR288" s="162"/>
      <c r="BS288" s="163"/>
      <c r="BT288" s="88"/>
      <c r="BU288" s="161"/>
      <c r="BV288" s="162"/>
      <c r="BW288" s="162"/>
      <c r="BX288" s="162"/>
      <c r="BY288" s="162"/>
      <c r="BZ288" s="162"/>
      <c r="CA288" s="163"/>
      <c r="CB288" s="161"/>
      <c r="CC288" s="162"/>
      <c r="CD288" s="162"/>
      <c r="CE288" s="162"/>
      <c r="CF288" s="162"/>
      <c r="CG288" s="162"/>
      <c r="CH288" s="163"/>
      <c r="CI288" s="161"/>
      <c r="CJ288" s="162"/>
      <c r="CK288" s="162"/>
      <c r="CL288" s="162"/>
      <c r="CM288" s="162"/>
      <c r="CN288" s="162"/>
      <c r="CO288" s="163"/>
      <c r="CP288" s="161"/>
      <c r="CQ288" s="162"/>
      <c r="CR288" s="162"/>
      <c r="CS288" s="162"/>
      <c r="CT288" s="162"/>
      <c r="CU288" s="162"/>
      <c r="CV288" s="162"/>
      <c r="CW288" s="162"/>
      <c r="CX288" s="163"/>
    </row>
    <row r="289" spans="1:157" ht="12.6" customHeight="1" x14ac:dyDescent="0.45">
      <c r="A289" s="312"/>
      <c r="B289" s="313"/>
      <c r="C289" s="313"/>
      <c r="D289" s="313"/>
      <c r="E289" s="313"/>
      <c r="F289" s="313"/>
      <c r="G289" s="313"/>
      <c r="H289" s="313"/>
      <c r="I289" s="314"/>
      <c r="J289" s="97"/>
      <c r="K289" s="164"/>
      <c r="L289" s="165"/>
      <c r="M289" s="165"/>
      <c r="N289" s="165"/>
      <c r="O289" s="165"/>
      <c r="P289" s="165"/>
      <c r="Q289" s="166"/>
      <c r="R289" s="164"/>
      <c r="S289" s="165"/>
      <c r="T289" s="165"/>
      <c r="U289" s="165"/>
      <c r="V289" s="165"/>
      <c r="W289" s="165"/>
      <c r="X289" s="166"/>
      <c r="Y289" s="164"/>
      <c r="Z289" s="165"/>
      <c r="AA289" s="165"/>
      <c r="AB289" s="165"/>
      <c r="AC289" s="165"/>
      <c r="AD289" s="165"/>
      <c r="AE289" s="166"/>
      <c r="AF289" s="164"/>
      <c r="AG289" s="165"/>
      <c r="AH289" s="165"/>
      <c r="AI289" s="165"/>
      <c r="AJ289" s="165"/>
      <c r="AK289" s="165"/>
      <c r="AL289" s="165"/>
      <c r="AM289" s="165"/>
      <c r="AN289" s="166"/>
      <c r="AO289" s="88"/>
      <c r="AP289" s="164"/>
      <c r="AQ289" s="165"/>
      <c r="AR289" s="165"/>
      <c r="AS289" s="165"/>
      <c r="AT289" s="165"/>
      <c r="AU289" s="165"/>
      <c r="AV289" s="166"/>
      <c r="AW289" s="164"/>
      <c r="AX289" s="165"/>
      <c r="AY289" s="165"/>
      <c r="AZ289" s="165"/>
      <c r="BA289" s="165"/>
      <c r="BB289" s="165"/>
      <c r="BC289" s="166"/>
      <c r="BD289" s="164"/>
      <c r="BE289" s="165"/>
      <c r="BF289" s="165"/>
      <c r="BG289" s="165"/>
      <c r="BH289" s="165"/>
      <c r="BI289" s="165"/>
      <c r="BJ289" s="166"/>
      <c r="BK289" s="164"/>
      <c r="BL289" s="165"/>
      <c r="BM289" s="165"/>
      <c r="BN289" s="165"/>
      <c r="BO289" s="165"/>
      <c r="BP289" s="165"/>
      <c r="BQ289" s="165"/>
      <c r="BR289" s="165"/>
      <c r="BS289" s="166"/>
      <c r="BT289" s="88"/>
      <c r="BU289" s="164"/>
      <c r="BV289" s="165"/>
      <c r="BW289" s="165"/>
      <c r="BX289" s="165"/>
      <c r="BY289" s="165"/>
      <c r="BZ289" s="165"/>
      <c r="CA289" s="166"/>
      <c r="CB289" s="164"/>
      <c r="CC289" s="165"/>
      <c r="CD289" s="165"/>
      <c r="CE289" s="165"/>
      <c r="CF289" s="165"/>
      <c r="CG289" s="165"/>
      <c r="CH289" s="166"/>
      <c r="CI289" s="164"/>
      <c r="CJ289" s="165"/>
      <c r="CK289" s="165"/>
      <c r="CL289" s="165"/>
      <c r="CM289" s="165"/>
      <c r="CN289" s="165"/>
      <c r="CO289" s="166"/>
      <c r="CP289" s="164"/>
      <c r="CQ289" s="165"/>
      <c r="CR289" s="165"/>
      <c r="CS289" s="165"/>
      <c r="CT289" s="165"/>
      <c r="CU289" s="165"/>
      <c r="CV289" s="165"/>
      <c r="CW289" s="165"/>
      <c r="CX289" s="166"/>
    </row>
    <row r="290" spans="1:157" ht="12" customHeight="1" x14ac:dyDescent="0.45">
      <c r="A290" s="306" t="s">
        <v>16</v>
      </c>
      <c r="B290" s="307"/>
      <c r="C290" s="307"/>
      <c r="D290" s="307"/>
      <c r="E290" s="307"/>
      <c r="F290" s="307"/>
      <c r="G290" s="307"/>
      <c r="H290" s="307"/>
      <c r="I290" s="308"/>
      <c r="J290" s="97"/>
      <c r="K290" s="167">
        <v>1120</v>
      </c>
      <c r="L290" s="167"/>
      <c r="M290" s="167"/>
      <c r="N290" s="167"/>
      <c r="O290" s="167"/>
      <c r="P290" s="167"/>
      <c r="Q290" s="167"/>
      <c r="R290" s="276">
        <v>617</v>
      </c>
      <c r="S290" s="277"/>
      <c r="T290" s="277"/>
      <c r="U290" s="277"/>
      <c r="V290" s="277"/>
      <c r="W290" s="277"/>
      <c r="X290" s="278"/>
      <c r="Y290" s="167">
        <v>6</v>
      </c>
      <c r="Z290" s="167"/>
      <c r="AA290" s="167"/>
      <c r="AB290" s="167"/>
      <c r="AC290" s="167"/>
      <c r="AD290" s="167"/>
      <c r="AE290" s="167"/>
      <c r="AF290" s="167">
        <v>32</v>
      </c>
      <c r="AG290" s="167"/>
      <c r="AH290" s="167"/>
      <c r="AI290" s="167"/>
      <c r="AJ290" s="167"/>
      <c r="AK290" s="167"/>
      <c r="AL290" s="167"/>
      <c r="AM290" s="167"/>
      <c r="AN290" s="167"/>
      <c r="AO290" s="91"/>
      <c r="AP290" s="276">
        <v>447</v>
      </c>
      <c r="AQ290" s="277"/>
      <c r="AR290" s="277"/>
      <c r="AS290" s="277"/>
      <c r="AT290" s="277"/>
      <c r="AU290" s="277"/>
      <c r="AV290" s="278"/>
      <c r="AW290" s="167">
        <v>1121</v>
      </c>
      <c r="AX290" s="167"/>
      <c r="AY290" s="167"/>
      <c r="AZ290" s="167"/>
      <c r="BA290" s="167"/>
      <c r="BB290" s="167"/>
      <c r="BC290" s="167"/>
      <c r="BD290" s="167">
        <v>187</v>
      </c>
      <c r="BE290" s="167"/>
      <c r="BF290" s="167"/>
      <c r="BG290" s="167"/>
      <c r="BH290" s="167"/>
      <c r="BI290" s="167"/>
      <c r="BJ290" s="167"/>
      <c r="BK290" s="167">
        <v>20</v>
      </c>
      <c r="BL290" s="167"/>
      <c r="BM290" s="167"/>
      <c r="BN290" s="167"/>
      <c r="BO290" s="167"/>
      <c r="BP290" s="167"/>
      <c r="BQ290" s="167"/>
      <c r="BR290" s="167"/>
      <c r="BS290" s="167"/>
      <c r="BT290" s="92"/>
      <c r="BU290" s="167">
        <v>230</v>
      </c>
      <c r="BV290" s="167"/>
      <c r="BW290" s="167"/>
      <c r="BX290" s="167"/>
      <c r="BY290" s="167"/>
      <c r="BZ290" s="167"/>
      <c r="CA290" s="167"/>
      <c r="CB290" s="167">
        <v>139</v>
      </c>
      <c r="CC290" s="167"/>
      <c r="CD290" s="167"/>
      <c r="CE290" s="167"/>
      <c r="CF290" s="167"/>
      <c r="CG290" s="167"/>
      <c r="CH290" s="167"/>
      <c r="CI290" s="167">
        <v>0</v>
      </c>
      <c r="CJ290" s="167"/>
      <c r="CK290" s="167"/>
      <c r="CL290" s="167"/>
      <c r="CM290" s="167"/>
      <c r="CN290" s="167"/>
      <c r="CO290" s="167"/>
      <c r="CP290" s="167">
        <v>78</v>
      </c>
      <c r="CQ290" s="167"/>
      <c r="CR290" s="167"/>
      <c r="CS290" s="167"/>
      <c r="CT290" s="167"/>
      <c r="CU290" s="167"/>
      <c r="CV290" s="167"/>
      <c r="CW290" s="167"/>
      <c r="CX290" s="167"/>
    </row>
    <row r="291" spans="1:157" ht="12" customHeight="1" x14ac:dyDescent="0.45">
      <c r="A291" s="309"/>
      <c r="B291" s="310"/>
      <c r="C291" s="310"/>
      <c r="D291" s="310"/>
      <c r="E291" s="310"/>
      <c r="F291" s="310"/>
      <c r="G291" s="310"/>
      <c r="H291" s="310"/>
      <c r="I291" s="311"/>
      <c r="J291" s="97"/>
      <c r="K291" s="167"/>
      <c r="L291" s="167"/>
      <c r="M291" s="167"/>
      <c r="N291" s="167"/>
      <c r="O291" s="167"/>
      <c r="P291" s="167"/>
      <c r="Q291" s="167"/>
      <c r="R291" s="279"/>
      <c r="S291" s="280"/>
      <c r="T291" s="280"/>
      <c r="U291" s="280"/>
      <c r="V291" s="280"/>
      <c r="W291" s="280"/>
      <c r="X291" s="281"/>
      <c r="Y291" s="167"/>
      <c r="Z291" s="167"/>
      <c r="AA291" s="167"/>
      <c r="AB291" s="167"/>
      <c r="AC291" s="167"/>
      <c r="AD291" s="167"/>
      <c r="AE291" s="167"/>
      <c r="AF291" s="167"/>
      <c r="AG291" s="167"/>
      <c r="AH291" s="167"/>
      <c r="AI291" s="167"/>
      <c r="AJ291" s="167"/>
      <c r="AK291" s="167"/>
      <c r="AL291" s="167"/>
      <c r="AM291" s="167"/>
      <c r="AN291" s="167"/>
      <c r="AO291" s="91"/>
      <c r="AP291" s="279"/>
      <c r="AQ291" s="280"/>
      <c r="AR291" s="280"/>
      <c r="AS291" s="280"/>
      <c r="AT291" s="280"/>
      <c r="AU291" s="280"/>
      <c r="AV291" s="281"/>
      <c r="AW291" s="167"/>
      <c r="AX291" s="167"/>
      <c r="AY291" s="167"/>
      <c r="AZ291" s="167"/>
      <c r="BA291" s="167"/>
      <c r="BB291" s="167"/>
      <c r="BC291" s="167"/>
      <c r="BD291" s="167"/>
      <c r="BE291" s="167"/>
      <c r="BF291" s="167"/>
      <c r="BG291" s="167"/>
      <c r="BH291" s="167"/>
      <c r="BI291" s="167"/>
      <c r="BJ291" s="167"/>
      <c r="BK291" s="167"/>
      <c r="BL291" s="167"/>
      <c r="BM291" s="167"/>
      <c r="BN291" s="167"/>
      <c r="BO291" s="167"/>
      <c r="BP291" s="167"/>
      <c r="BQ291" s="167"/>
      <c r="BR291" s="167"/>
      <c r="BS291" s="167"/>
      <c r="BT291" s="92"/>
      <c r="BU291" s="167"/>
      <c r="BV291" s="167"/>
      <c r="BW291" s="167"/>
      <c r="BX291" s="167"/>
      <c r="BY291" s="167"/>
      <c r="BZ291" s="167"/>
      <c r="CA291" s="167"/>
      <c r="CB291" s="167"/>
      <c r="CC291" s="167"/>
      <c r="CD291" s="167"/>
      <c r="CE291" s="167"/>
      <c r="CF291" s="167"/>
      <c r="CG291" s="167"/>
      <c r="CH291" s="167"/>
      <c r="CI291" s="167"/>
      <c r="CJ291" s="167"/>
      <c r="CK291" s="167"/>
      <c r="CL291" s="167"/>
      <c r="CM291" s="167"/>
      <c r="CN291" s="167"/>
      <c r="CO291" s="167"/>
      <c r="CP291" s="167"/>
      <c r="CQ291" s="167"/>
      <c r="CR291" s="167"/>
      <c r="CS291" s="167"/>
      <c r="CT291" s="167"/>
      <c r="CU291" s="167"/>
      <c r="CV291" s="167"/>
      <c r="CW291" s="167"/>
      <c r="CX291" s="167"/>
    </row>
    <row r="292" spans="1:157" ht="12.6" customHeight="1" x14ac:dyDescent="0.45">
      <c r="A292" s="309"/>
      <c r="B292" s="310"/>
      <c r="C292" s="310"/>
      <c r="D292" s="310"/>
      <c r="E292" s="310"/>
      <c r="F292" s="310"/>
      <c r="G292" s="310"/>
      <c r="H292" s="310"/>
      <c r="I292" s="311"/>
      <c r="J292" s="97"/>
      <c r="K292" s="167"/>
      <c r="L292" s="167"/>
      <c r="M292" s="167"/>
      <c r="N292" s="167"/>
      <c r="O292" s="167"/>
      <c r="P292" s="167"/>
      <c r="Q292" s="167"/>
      <c r="R292" s="279"/>
      <c r="S292" s="280"/>
      <c r="T292" s="280"/>
      <c r="U292" s="280"/>
      <c r="V292" s="280"/>
      <c r="W292" s="280"/>
      <c r="X292" s="281"/>
      <c r="Y292" s="167"/>
      <c r="Z292" s="167"/>
      <c r="AA292" s="167"/>
      <c r="AB292" s="167"/>
      <c r="AC292" s="167"/>
      <c r="AD292" s="167"/>
      <c r="AE292" s="167"/>
      <c r="AF292" s="167"/>
      <c r="AG292" s="167"/>
      <c r="AH292" s="167"/>
      <c r="AI292" s="167"/>
      <c r="AJ292" s="167"/>
      <c r="AK292" s="167"/>
      <c r="AL292" s="167"/>
      <c r="AM292" s="167"/>
      <c r="AN292" s="167"/>
      <c r="AO292" s="91"/>
      <c r="AP292" s="279"/>
      <c r="AQ292" s="280"/>
      <c r="AR292" s="280"/>
      <c r="AS292" s="280"/>
      <c r="AT292" s="280"/>
      <c r="AU292" s="280"/>
      <c r="AV292" s="281"/>
      <c r="AW292" s="167"/>
      <c r="AX292" s="167"/>
      <c r="AY292" s="167"/>
      <c r="AZ292" s="167"/>
      <c r="BA292" s="167"/>
      <c r="BB292" s="167"/>
      <c r="BC292" s="167"/>
      <c r="BD292" s="167"/>
      <c r="BE292" s="167"/>
      <c r="BF292" s="167"/>
      <c r="BG292" s="167"/>
      <c r="BH292" s="167"/>
      <c r="BI292" s="167"/>
      <c r="BJ292" s="167"/>
      <c r="BK292" s="167"/>
      <c r="BL292" s="167"/>
      <c r="BM292" s="167"/>
      <c r="BN292" s="167"/>
      <c r="BO292" s="167"/>
      <c r="BP292" s="167"/>
      <c r="BQ292" s="167"/>
      <c r="BR292" s="167"/>
      <c r="BS292" s="167"/>
      <c r="BT292" s="92"/>
      <c r="BU292" s="167"/>
      <c r="BV292" s="167"/>
      <c r="BW292" s="167"/>
      <c r="BX292" s="167"/>
      <c r="BY292" s="167"/>
      <c r="BZ292" s="167"/>
      <c r="CA292" s="167"/>
      <c r="CB292" s="167"/>
      <c r="CC292" s="167"/>
      <c r="CD292" s="167"/>
      <c r="CE292" s="167"/>
      <c r="CF292" s="167"/>
      <c r="CG292" s="167"/>
      <c r="CH292" s="167"/>
      <c r="CI292" s="167"/>
      <c r="CJ292" s="167"/>
      <c r="CK292" s="167"/>
      <c r="CL292" s="167"/>
      <c r="CM292" s="167"/>
      <c r="CN292" s="167"/>
      <c r="CO292" s="167"/>
      <c r="CP292" s="167"/>
      <c r="CQ292" s="167"/>
      <c r="CR292" s="167"/>
      <c r="CS292" s="167"/>
      <c r="CT292" s="167"/>
      <c r="CU292" s="167"/>
      <c r="CV292" s="167"/>
      <c r="CW292" s="167"/>
      <c r="CX292" s="167"/>
    </row>
    <row r="293" spans="1:157" ht="12" customHeight="1" x14ac:dyDescent="0.45">
      <c r="A293" s="312"/>
      <c r="B293" s="313"/>
      <c r="C293" s="313"/>
      <c r="D293" s="313"/>
      <c r="E293" s="313"/>
      <c r="F293" s="313"/>
      <c r="G293" s="313"/>
      <c r="H293" s="313"/>
      <c r="I293" s="314"/>
      <c r="J293" s="97"/>
      <c r="K293" s="167"/>
      <c r="L293" s="167"/>
      <c r="M293" s="167"/>
      <c r="N293" s="167"/>
      <c r="O293" s="167"/>
      <c r="P293" s="167"/>
      <c r="Q293" s="167"/>
      <c r="R293" s="282"/>
      <c r="S293" s="283"/>
      <c r="T293" s="283"/>
      <c r="U293" s="283"/>
      <c r="V293" s="283"/>
      <c r="W293" s="283"/>
      <c r="X293" s="284"/>
      <c r="Y293" s="167"/>
      <c r="Z293" s="167"/>
      <c r="AA293" s="167"/>
      <c r="AB293" s="167"/>
      <c r="AC293" s="167"/>
      <c r="AD293" s="167"/>
      <c r="AE293" s="167"/>
      <c r="AF293" s="167"/>
      <c r="AG293" s="167"/>
      <c r="AH293" s="167"/>
      <c r="AI293" s="167"/>
      <c r="AJ293" s="167"/>
      <c r="AK293" s="167"/>
      <c r="AL293" s="167"/>
      <c r="AM293" s="167"/>
      <c r="AN293" s="167"/>
      <c r="AO293" s="91"/>
      <c r="AP293" s="279"/>
      <c r="AQ293" s="280"/>
      <c r="AR293" s="280"/>
      <c r="AS293" s="280"/>
      <c r="AT293" s="280"/>
      <c r="AU293" s="280"/>
      <c r="AV293" s="281"/>
      <c r="AW293" s="167"/>
      <c r="AX293" s="167"/>
      <c r="AY293" s="167"/>
      <c r="AZ293" s="167"/>
      <c r="BA293" s="167"/>
      <c r="BB293" s="167"/>
      <c r="BC293" s="167"/>
      <c r="BD293" s="167"/>
      <c r="BE293" s="167"/>
      <c r="BF293" s="167"/>
      <c r="BG293" s="167"/>
      <c r="BH293" s="167"/>
      <c r="BI293" s="167"/>
      <c r="BJ293" s="167"/>
      <c r="BK293" s="167"/>
      <c r="BL293" s="167"/>
      <c r="BM293" s="167"/>
      <c r="BN293" s="167"/>
      <c r="BO293" s="167"/>
      <c r="BP293" s="167"/>
      <c r="BQ293" s="167"/>
      <c r="BR293" s="167"/>
      <c r="BS293" s="167"/>
      <c r="BT293" s="92"/>
      <c r="BU293" s="167"/>
      <c r="BV293" s="167"/>
      <c r="BW293" s="167"/>
      <c r="BX293" s="167"/>
      <c r="BY293" s="167"/>
      <c r="BZ293" s="167"/>
      <c r="CA293" s="167"/>
      <c r="CB293" s="167"/>
      <c r="CC293" s="167"/>
      <c r="CD293" s="167"/>
      <c r="CE293" s="167"/>
      <c r="CF293" s="167"/>
      <c r="CG293" s="167"/>
      <c r="CH293" s="167"/>
      <c r="CI293" s="167"/>
      <c r="CJ293" s="167"/>
      <c r="CK293" s="167"/>
      <c r="CL293" s="167"/>
      <c r="CM293" s="167"/>
      <c r="CN293" s="167"/>
      <c r="CO293" s="167"/>
      <c r="CP293" s="167"/>
      <c r="CQ293" s="167"/>
      <c r="CR293" s="167"/>
      <c r="CS293" s="167"/>
      <c r="CT293" s="167"/>
      <c r="CU293" s="167"/>
      <c r="CV293" s="167"/>
      <c r="CW293" s="167"/>
      <c r="CX293" s="167"/>
    </row>
    <row r="294" spans="1:157" ht="12.6" customHeight="1" x14ac:dyDescent="0.45">
      <c r="A294" s="306" t="s">
        <v>17</v>
      </c>
      <c r="B294" s="307"/>
      <c r="C294" s="307"/>
      <c r="D294" s="307"/>
      <c r="E294" s="307"/>
      <c r="F294" s="307"/>
      <c r="G294" s="307"/>
      <c r="H294" s="307"/>
      <c r="I294" s="308"/>
      <c r="J294" s="97"/>
      <c r="K294" s="168">
        <f>K290/1755</f>
        <v>0.63817663817663817</v>
      </c>
      <c r="L294" s="169"/>
      <c r="M294" s="169"/>
      <c r="N294" s="169"/>
      <c r="O294" s="169"/>
      <c r="P294" s="169"/>
      <c r="Q294" s="170"/>
      <c r="R294" s="168">
        <f t="shared" ref="R294" si="17">R290/1755</f>
        <v>0.35156695156695156</v>
      </c>
      <c r="S294" s="169"/>
      <c r="T294" s="169"/>
      <c r="U294" s="169"/>
      <c r="V294" s="169"/>
      <c r="W294" s="169"/>
      <c r="X294" s="170"/>
      <c r="Y294" s="168">
        <f t="shared" ref="Y294" si="18">Y290/1755</f>
        <v>3.4188034188034188E-3</v>
      </c>
      <c r="Z294" s="169"/>
      <c r="AA294" s="169"/>
      <c r="AB294" s="169"/>
      <c r="AC294" s="169"/>
      <c r="AD294" s="169"/>
      <c r="AE294" s="170"/>
      <c r="AF294" s="168">
        <f>AF290/1755</f>
        <v>1.8233618233618232E-2</v>
      </c>
      <c r="AG294" s="169"/>
      <c r="AH294" s="169"/>
      <c r="AI294" s="169"/>
      <c r="AJ294" s="169"/>
      <c r="AK294" s="169"/>
      <c r="AL294" s="169"/>
      <c r="AM294" s="169"/>
      <c r="AN294" s="170"/>
      <c r="AO294" s="84"/>
      <c r="AP294" s="168">
        <f>AP290/1775</f>
        <v>0.25183098591549297</v>
      </c>
      <c r="AQ294" s="169"/>
      <c r="AR294" s="169"/>
      <c r="AS294" s="169"/>
      <c r="AT294" s="169"/>
      <c r="AU294" s="169"/>
      <c r="AV294" s="170"/>
      <c r="AW294" s="168">
        <f t="shared" ref="AW294" si="19">AW290/1775</f>
        <v>0.63154929577464791</v>
      </c>
      <c r="AX294" s="169"/>
      <c r="AY294" s="169"/>
      <c r="AZ294" s="169"/>
      <c r="BA294" s="169"/>
      <c r="BB294" s="169"/>
      <c r="BC294" s="170"/>
      <c r="BD294" s="168">
        <f t="shared" ref="BD294" si="20">BD290/1775</f>
        <v>0.10535211267605633</v>
      </c>
      <c r="BE294" s="169"/>
      <c r="BF294" s="169"/>
      <c r="BG294" s="169"/>
      <c r="BH294" s="169"/>
      <c r="BI294" s="169"/>
      <c r="BJ294" s="170"/>
      <c r="BK294" s="168">
        <f>BK290/1775</f>
        <v>1.1267605633802818E-2</v>
      </c>
      <c r="BL294" s="169"/>
      <c r="BM294" s="169"/>
      <c r="BN294" s="169"/>
      <c r="BO294" s="169"/>
      <c r="BP294" s="169"/>
      <c r="BQ294" s="169"/>
      <c r="BR294" s="169"/>
      <c r="BS294" s="170"/>
      <c r="BT294" s="84"/>
      <c r="BU294" s="168">
        <f>BU290/447</f>
        <v>0.5145413870246085</v>
      </c>
      <c r="BV294" s="169"/>
      <c r="BW294" s="169"/>
      <c r="BX294" s="169"/>
      <c r="BY294" s="169"/>
      <c r="BZ294" s="169"/>
      <c r="CA294" s="170"/>
      <c r="CB294" s="168">
        <f t="shared" ref="CB294" si="21">CB290/447</f>
        <v>0.31096196868008946</v>
      </c>
      <c r="CC294" s="169"/>
      <c r="CD294" s="169"/>
      <c r="CE294" s="169"/>
      <c r="CF294" s="169"/>
      <c r="CG294" s="169"/>
      <c r="CH294" s="170"/>
      <c r="CI294" s="168">
        <f t="shared" ref="CI294" si="22">CI290/447</f>
        <v>0</v>
      </c>
      <c r="CJ294" s="169"/>
      <c r="CK294" s="169"/>
      <c r="CL294" s="169"/>
      <c r="CM294" s="169"/>
      <c r="CN294" s="169"/>
      <c r="CO294" s="170"/>
      <c r="CP294" s="168">
        <f>CP290/447</f>
        <v>0.17449664429530201</v>
      </c>
      <c r="CQ294" s="169"/>
      <c r="CR294" s="169"/>
      <c r="CS294" s="169"/>
      <c r="CT294" s="169"/>
      <c r="CU294" s="169"/>
      <c r="CV294" s="169"/>
      <c r="CW294" s="169"/>
      <c r="CX294" s="170"/>
    </row>
    <row r="295" spans="1:157" ht="12" customHeight="1" x14ac:dyDescent="0.45">
      <c r="A295" s="309"/>
      <c r="B295" s="310"/>
      <c r="C295" s="310"/>
      <c r="D295" s="310"/>
      <c r="E295" s="310"/>
      <c r="F295" s="310"/>
      <c r="G295" s="310"/>
      <c r="H295" s="310"/>
      <c r="I295" s="311"/>
      <c r="J295" s="97"/>
      <c r="K295" s="171"/>
      <c r="L295" s="172"/>
      <c r="M295" s="172"/>
      <c r="N295" s="172"/>
      <c r="O295" s="172"/>
      <c r="P295" s="172"/>
      <c r="Q295" s="173"/>
      <c r="R295" s="171"/>
      <c r="S295" s="172"/>
      <c r="T295" s="172"/>
      <c r="U295" s="172"/>
      <c r="V295" s="172"/>
      <c r="W295" s="172"/>
      <c r="X295" s="173"/>
      <c r="Y295" s="171"/>
      <c r="Z295" s="172"/>
      <c r="AA295" s="172"/>
      <c r="AB295" s="172"/>
      <c r="AC295" s="172"/>
      <c r="AD295" s="172"/>
      <c r="AE295" s="173"/>
      <c r="AF295" s="171"/>
      <c r="AG295" s="172"/>
      <c r="AH295" s="172"/>
      <c r="AI295" s="172"/>
      <c r="AJ295" s="172"/>
      <c r="AK295" s="172"/>
      <c r="AL295" s="172"/>
      <c r="AM295" s="172"/>
      <c r="AN295" s="173"/>
      <c r="AO295" s="84"/>
      <c r="AP295" s="171"/>
      <c r="AQ295" s="172"/>
      <c r="AR295" s="172"/>
      <c r="AS295" s="172"/>
      <c r="AT295" s="172"/>
      <c r="AU295" s="172"/>
      <c r="AV295" s="173"/>
      <c r="AW295" s="171"/>
      <c r="AX295" s="172"/>
      <c r="AY295" s="172"/>
      <c r="AZ295" s="172"/>
      <c r="BA295" s="172"/>
      <c r="BB295" s="172"/>
      <c r="BC295" s="173"/>
      <c r="BD295" s="171"/>
      <c r="BE295" s="172"/>
      <c r="BF295" s="172"/>
      <c r="BG295" s="172"/>
      <c r="BH295" s="172"/>
      <c r="BI295" s="172"/>
      <c r="BJ295" s="173"/>
      <c r="BK295" s="171"/>
      <c r="BL295" s="172"/>
      <c r="BM295" s="172"/>
      <c r="BN295" s="172"/>
      <c r="BO295" s="172"/>
      <c r="BP295" s="172"/>
      <c r="BQ295" s="172"/>
      <c r="BR295" s="172"/>
      <c r="BS295" s="173"/>
      <c r="BT295" s="84"/>
      <c r="BU295" s="171"/>
      <c r="BV295" s="172"/>
      <c r="BW295" s="172"/>
      <c r="BX295" s="172"/>
      <c r="BY295" s="172"/>
      <c r="BZ295" s="172"/>
      <c r="CA295" s="173"/>
      <c r="CB295" s="171"/>
      <c r="CC295" s="172"/>
      <c r="CD295" s="172"/>
      <c r="CE295" s="172"/>
      <c r="CF295" s="172"/>
      <c r="CG295" s="172"/>
      <c r="CH295" s="173"/>
      <c r="CI295" s="171"/>
      <c r="CJ295" s="172"/>
      <c r="CK295" s="172"/>
      <c r="CL295" s="172"/>
      <c r="CM295" s="172"/>
      <c r="CN295" s="172"/>
      <c r="CO295" s="173"/>
      <c r="CP295" s="171"/>
      <c r="CQ295" s="172"/>
      <c r="CR295" s="172"/>
      <c r="CS295" s="172"/>
      <c r="CT295" s="172"/>
      <c r="CU295" s="172"/>
      <c r="CV295" s="172"/>
      <c r="CW295" s="172"/>
      <c r="CX295" s="173"/>
    </row>
    <row r="296" spans="1:157" ht="12.6" customHeight="1" x14ac:dyDescent="0.45">
      <c r="A296" s="309"/>
      <c r="B296" s="310"/>
      <c r="C296" s="310"/>
      <c r="D296" s="310"/>
      <c r="E296" s="310"/>
      <c r="F296" s="310"/>
      <c r="G296" s="310"/>
      <c r="H296" s="310"/>
      <c r="I296" s="311"/>
      <c r="J296" s="97"/>
      <c r="K296" s="171"/>
      <c r="L296" s="172"/>
      <c r="M296" s="172"/>
      <c r="N296" s="172"/>
      <c r="O296" s="172"/>
      <c r="P296" s="172"/>
      <c r="Q296" s="173"/>
      <c r="R296" s="171"/>
      <c r="S296" s="172"/>
      <c r="T296" s="172"/>
      <c r="U296" s="172"/>
      <c r="V296" s="172"/>
      <c r="W296" s="172"/>
      <c r="X296" s="173"/>
      <c r="Y296" s="171"/>
      <c r="Z296" s="172"/>
      <c r="AA296" s="172"/>
      <c r="AB296" s="172"/>
      <c r="AC296" s="172"/>
      <c r="AD296" s="172"/>
      <c r="AE296" s="173"/>
      <c r="AF296" s="171"/>
      <c r="AG296" s="172"/>
      <c r="AH296" s="172"/>
      <c r="AI296" s="172"/>
      <c r="AJ296" s="172"/>
      <c r="AK296" s="172"/>
      <c r="AL296" s="172"/>
      <c r="AM296" s="172"/>
      <c r="AN296" s="173"/>
      <c r="AO296" s="84"/>
      <c r="AP296" s="171"/>
      <c r="AQ296" s="172"/>
      <c r="AR296" s="172"/>
      <c r="AS296" s="172"/>
      <c r="AT296" s="172"/>
      <c r="AU296" s="172"/>
      <c r="AV296" s="173"/>
      <c r="AW296" s="171"/>
      <c r="AX296" s="172"/>
      <c r="AY296" s="172"/>
      <c r="AZ296" s="172"/>
      <c r="BA296" s="172"/>
      <c r="BB296" s="172"/>
      <c r="BC296" s="173"/>
      <c r="BD296" s="171"/>
      <c r="BE296" s="172"/>
      <c r="BF296" s="172"/>
      <c r="BG296" s="172"/>
      <c r="BH296" s="172"/>
      <c r="BI296" s="172"/>
      <c r="BJ296" s="173"/>
      <c r="BK296" s="171"/>
      <c r="BL296" s="172"/>
      <c r="BM296" s="172"/>
      <c r="BN296" s="172"/>
      <c r="BO296" s="172"/>
      <c r="BP296" s="172"/>
      <c r="BQ296" s="172"/>
      <c r="BR296" s="172"/>
      <c r="BS296" s="173"/>
      <c r="BT296" s="84"/>
      <c r="BU296" s="171"/>
      <c r="BV296" s="172"/>
      <c r="BW296" s="172"/>
      <c r="BX296" s="172"/>
      <c r="BY296" s="172"/>
      <c r="BZ296" s="172"/>
      <c r="CA296" s="173"/>
      <c r="CB296" s="171"/>
      <c r="CC296" s="172"/>
      <c r="CD296" s="172"/>
      <c r="CE296" s="172"/>
      <c r="CF296" s="172"/>
      <c r="CG296" s="172"/>
      <c r="CH296" s="173"/>
      <c r="CI296" s="171"/>
      <c r="CJ296" s="172"/>
      <c r="CK296" s="172"/>
      <c r="CL296" s="172"/>
      <c r="CM296" s="172"/>
      <c r="CN296" s="172"/>
      <c r="CO296" s="173"/>
      <c r="CP296" s="171"/>
      <c r="CQ296" s="172"/>
      <c r="CR296" s="172"/>
      <c r="CS296" s="172"/>
      <c r="CT296" s="172"/>
      <c r="CU296" s="172"/>
      <c r="CV296" s="172"/>
      <c r="CW296" s="172"/>
      <c r="CX296" s="173"/>
      <c r="ES296" s="121"/>
      <c r="ET296" s="122"/>
      <c r="EU296" s="122"/>
      <c r="EV296" s="122"/>
      <c r="EW296" s="122"/>
      <c r="EX296" s="122"/>
      <c r="EY296" s="122"/>
      <c r="EZ296" s="122"/>
      <c r="FA296" s="122"/>
    </row>
    <row r="297" spans="1:157" ht="12.6" customHeight="1" x14ac:dyDescent="0.45">
      <c r="A297" s="312"/>
      <c r="B297" s="313"/>
      <c r="C297" s="313"/>
      <c r="D297" s="313"/>
      <c r="E297" s="313"/>
      <c r="F297" s="313"/>
      <c r="G297" s="313"/>
      <c r="H297" s="313"/>
      <c r="I297" s="314"/>
      <c r="J297" s="97"/>
      <c r="K297" s="174"/>
      <c r="L297" s="175"/>
      <c r="M297" s="175"/>
      <c r="N297" s="175"/>
      <c r="O297" s="175"/>
      <c r="P297" s="175"/>
      <c r="Q297" s="176"/>
      <c r="R297" s="174"/>
      <c r="S297" s="175"/>
      <c r="T297" s="175"/>
      <c r="U297" s="175"/>
      <c r="V297" s="175"/>
      <c r="W297" s="175"/>
      <c r="X297" s="176"/>
      <c r="Y297" s="174"/>
      <c r="Z297" s="175"/>
      <c r="AA297" s="175"/>
      <c r="AB297" s="175"/>
      <c r="AC297" s="175"/>
      <c r="AD297" s="175"/>
      <c r="AE297" s="176"/>
      <c r="AF297" s="174"/>
      <c r="AG297" s="175"/>
      <c r="AH297" s="175"/>
      <c r="AI297" s="175"/>
      <c r="AJ297" s="175"/>
      <c r="AK297" s="175"/>
      <c r="AL297" s="175"/>
      <c r="AM297" s="175"/>
      <c r="AN297" s="176"/>
      <c r="AO297" s="84"/>
      <c r="AP297" s="174"/>
      <c r="AQ297" s="175"/>
      <c r="AR297" s="175"/>
      <c r="AS297" s="175"/>
      <c r="AT297" s="175"/>
      <c r="AU297" s="175"/>
      <c r="AV297" s="176"/>
      <c r="AW297" s="174"/>
      <c r="AX297" s="175"/>
      <c r="AY297" s="175"/>
      <c r="AZ297" s="175"/>
      <c r="BA297" s="175"/>
      <c r="BB297" s="175"/>
      <c r="BC297" s="176"/>
      <c r="BD297" s="174"/>
      <c r="BE297" s="175"/>
      <c r="BF297" s="175"/>
      <c r="BG297" s="175"/>
      <c r="BH297" s="175"/>
      <c r="BI297" s="175"/>
      <c r="BJ297" s="176"/>
      <c r="BK297" s="174"/>
      <c r="BL297" s="175"/>
      <c r="BM297" s="175"/>
      <c r="BN297" s="175"/>
      <c r="BO297" s="175"/>
      <c r="BP297" s="175"/>
      <c r="BQ297" s="175"/>
      <c r="BR297" s="175"/>
      <c r="BS297" s="176"/>
      <c r="BT297" s="84"/>
      <c r="BU297" s="174"/>
      <c r="BV297" s="175"/>
      <c r="BW297" s="175"/>
      <c r="BX297" s="175"/>
      <c r="BY297" s="175"/>
      <c r="BZ297" s="175"/>
      <c r="CA297" s="176"/>
      <c r="CB297" s="174"/>
      <c r="CC297" s="175"/>
      <c r="CD297" s="175"/>
      <c r="CE297" s="175"/>
      <c r="CF297" s="175"/>
      <c r="CG297" s="175"/>
      <c r="CH297" s="176"/>
      <c r="CI297" s="174"/>
      <c r="CJ297" s="175"/>
      <c r="CK297" s="175"/>
      <c r="CL297" s="175"/>
      <c r="CM297" s="175"/>
      <c r="CN297" s="175"/>
      <c r="CO297" s="176"/>
      <c r="CP297" s="174"/>
      <c r="CQ297" s="175"/>
      <c r="CR297" s="175"/>
      <c r="CS297" s="175"/>
      <c r="CT297" s="175"/>
      <c r="CU297" s="175"/>
      <c r="CV297" s="175"/>
      <c r="CW297" s="175"/>
      <c r="CX297" s="176"/>
      <c r="ES297" s="122"/>
      <c r="ET297" s="122"/>
      <c r="EU297" s="122"/>
      <c r="EV297" s="122"/>
      <c r="EW297" s="122"/>
      <c r="EX297" s="122"/>
      <c r="EY297" s="122"/>
      <c r="EZ297" s="122"/>
      <c r="FA297" s="122"/>
    </row>
    <row r="298" spans="1:157" ht="12" customHeight="1" x14ac:dyDescent="0.45">
      <c r="A298" s="306" t="s">
        <v>18</v>
      </c>
      <c r="B298" s="307"/>
      <c r="C298" s="307"/>
      <c r="D298" s="307"/>
      <c r="E298" s="307"/>
      <c r="F298" s="307"/>
      <c r="G298" s="307"/>
      <c r="H298" s="307"/>
      <c r="I298" s="308"/>
      <c r="J298" s="97"/>
      <c r="K298" s="177">
        <v>0.53100000000000003</v>
      </c>
      <c r="L298" s="177"/>
      <c r="M298" s="177"/>
      <c r="N298" s="177"/>
      <c r="O298" s="177"/>
      <c r="P298" s="177"/>
      <c r="Q298" s="177"/>
      <c r="R298" s="168">
        <v>0.35199999999999998</v>
      </c>
      <c r="S298" s="169"/>
      <c r="T298" s="169"/>
      <c r="U298" s="169"/>
      <c r="V298" s="169"/>
      <c r="W298" s="169"/>
      <c r="X298" s="170"/>
      <c r="Y298" s="177">
        <v>2.5000000000000001E-2</v>
      </c>
      <c r="Z298" s="177"/>
      <c r="AA298" s="177"/>
      <c r="AB298" s="177"/>
      <c r="AC298" s="177"/>
      <c r="AD298" s="177"/>
      <c r="AE298" s="177"/>
      <c r="AF298" s="177">
        <v>9.2999999999999999E-2</v>
      </c>
      <c r="AG298" s="177"/>
      <c r="AH298" s="177"/>
      <c r="AI298" s="177"/>
      <c r="AJ298" s="177"/>
      <c r="AK298" s="177"/>
      <c r="AL298" s="177"/>
      <c r="AM298" s="177"/>
      <c r="AN298" s="177"/>
      <c r="AO298" s="89"/>
      <c r="AP298" s="168">
        <v>0.13</v>
      </c>
      <c r="AQ298" s="169"/>
      <c r="AR298" s="169"/>
      <c r="AS298" s="169"/>
      <c r="AT298" s="169"/>
      <c r="AU298" s="169"/>
      <c r="AV298" s="170"/>
      <c r="AW298" s="177">
        <v>0.68700000000000006</v>
      </c>
      <c r="AX298" s="177"/>
      <c r="AY298" s="177"/>
      <c r="AZ298" s="177"/>
      <c r="BA298" s="177"/>
      <c r="BB298" s="177"/>
      <c r="BC298" s="177"/>
      <c r="BD298" s="177">
        <v>8.5999999999999993E-2</v>
      </c>
      <c r="BE298" s="177"/>
      <c r="BF298" s="177"/>
      <c r="BG298" s="177"/>
      <c r="BH298" s="177"/>
      <c r="BI298" s="177"/>
      <c r="BJ298" s="177"/>
      <c r="BK298" s="177">
        <v>9.7000000000000003E-2</v>
      </c>
      <c r="BL298" s="177"/>
      <c r="BM298" s="177"/>
      <c r="BN298" s="177"/>
      <c r="BO298" s="177"/>
      <c r="BP298" s="177"/>
      <c r="BQ298" s="177"/>
      <c r="BR298" s="177"/>
      <c r="BS298" s="177"/>
      <c r="BT298" s="89"/>
      <c r="BU298" s="177">
        <v>7.2999999999999995E-2</v>
      </c>
      <c r="BV298" s="177"/>
      <c r="BW298" s="177"/>
      <c r="BX298" s="177"/>
      <c r="BY298" s="177"/>
      <c r="BZ298" s="177"/>
      <c r="CA298" s="177"/>
      <c r="CB298" s="177">
        <v>5.5E-2</v>
      </c>
      <c r="CC298" s="177"/>
      <c r="CD298" s="177"/>
      <c r="CE298" s="177"/>
      <c r="CF298" s="177"/>
      <c r="CG298" s="177"/>
      <c r="CH298" s="177"/>
      <c r="CI298" s="177">
        <v>5.0000000000000001E-3</v>
      </c>
      <c r="CJ298" s="177"/>
      <c r="CK298" s="177"/>
      <c r="CL298" s="177"/>
      <c r="CM298" s="177"/>
      <c r="CN298" s="177"/>
      <c r="CO298" s="177"/>
      <c r="CP298" s="177">
        <v>0.86699999999999999</v>
      </c>
      <c r="CQ298" s="177"/>
      <c r="CR298" s="177"/>
      <c r="CS298" s="177"/>
      <c r="CT298" s="177"/>
      <c r="CU298" s="177"/>
      <c r="CV298" s="177"/>
      <c r="CW298" s="177"/>
      <c r="CX298" s="177"/>
      <c r="ES298" s="122"/>
      <c r="ET298" s="122"/>
      <c r="EU298" s="122"/>
      <c r="EV298" s="122"/>
      <c r="EW298" s="122"/>
      <c r="EX298" s="122"/>
      <c r="EY298" s="122"/>
      <c r="EZ298" s="122"/>
      <c r="FA298" s="122"/>
    </row>
    <row r="299" spans="1:157" ht="12" customHeight="1" x14ac:dyDescent="0.45">
      <c r="A299" s="309"/>
      <c r="B299" s="310"/>
      <c r="C299" s="310"/>
      <c r="D299" s="310"/>
      <c r="E299" s="310"/>
      <c r="F299" s="310"/>
      <c r="G299" s="310"/>
      <c r="H299" s="310"/>
      <c r="I299" s="311"/>
      <c r="J299" s="97"/>
      <c r="K299" s="177"/>
      <c r="L299" s="177"/>
      <c r="M299" s="177"/>
      <c r="N299" s="177"/>
      <c r="O299" s="177"/>
      <c r="P299" s="177"/>
      <c r="Q299" s="177"/>
      <c r="R299" s="171"/>
      <c r="S299" s="172"/>
      <c r="T299" s="172"/>
      <c r="U299" s="172"/>
      <c r="V299" s="172"/>
      <c r="W299" s="172"/>
      <c r="X299" s="173"/>
      <c r="Y299" s="177"/>
      <c r="Z299" s="177"/>
      <c r="AA299" s="177"/>
      <c r="AB299" s="177"/>
      <c r="AC299" s="177"/>
      <c r="AD299" s="177"/>
      <c r="AE299" s="177"/>
      <c r="AF299" s="177"/>
      <c r="AG299" s="177"/>
      <c r="AH299" s="177"/>
      <c r="AI299" s="177"/>
      <c r="AJ299" s="177"/>
      <c r="AK299" s="177"/>
      <c r="AL299" s="177"/>
      <c r="AM299" s="177"/>
      <c r="AN299" s="177"/>
      <c r="AO299" s="89"/>
      <c r="AP299" s="171"/>
      <c r="AQ299" s="172"/>
      <c r="AR299" s="172"/>
      <c r="AS299" s="172"/>
      <c r="AT299" s="172"/>
      <c r="AU299" s="172"/>
      <c r="AV299" s="173"/>
      <c r="AW299" s="177"/>
      <c r="AX299" s="177"/>
      <c r="AY299" s="177"/>
      <c r="AZ299" s="177"/>
      <c r="BA299" s="177"/>
      <c r="BB299" s="177"/>
      <c r="BC299" s="177"/>
      <c r="BD299" s="177"/>
      <c r="BE299" s="177"/>
      <c r="BF299" s="177"/>
      <c r="BG299" s="177"/>
      <c r="BH299" s="177"/>
      <c r="BI299" s="177"/>
      <c r="BJ299" s="177"/>
      <c r="BK299" s="177"/>
      <c r="BL299" s="177"/>
      <c r="BM299" s="177"/>
      <c r="BN299" s="177"/>
      <c r="BO299" s="177"/>
      <c r="BP299" s="177"/>
      <c r="BQ299" s="177"/>
      <c r="BR299" s="177"/>
      <c r="BS299" s="177"/>
      <c r="BT299" s="89"/>
      <c r="BU299" s="177"/>
      <c r="BV299" s="177"/>
      <c r="BW299" s="177"/>
      <c r="BX299" s="177"/>
      <c r="BY299" s="177"/>
      <c r="BZ299" s="177"/>
      <c r="CA299" s="177"/>
      <c r="CB299" s="177"/>
      <c r="CC299" s="177"/>
      <c r="CD299" s="177"/>
      <c r="CE299" s="177"/>
      <c r="CF299" s="177"/>
      <c r="CG299" s="177"/>
      <c r="CH299" s="177"/>
      <c r="CI299" s="177"/>
      <c r="CJ299" s="177"/>
      <c r="CK299" s="177"/>
      <c r="CL299" s="177"/>
      <c r="CM299" s="177"/>
      <c r="CN299" s="177"/>
      <c r="CO299" s="177"/>
      <c r="CP299" s="177"/>
      <c r="CQ299" s="177"/>
      <c r="CR299" s="177"/>
      <c r="CS299" s="177"/>
      <c r="CT299" s="177"/>
      <c r="CU299" s="177"/>
      <c r="CV299" s="177"/>
      <c r="CW299" s="177"/>
      <c r="CX299" s="177"/>
      <c r="ES299" s="122"/>
      <c r="ET299" s="122"/>
      <c r="EU299" s="122"/>
      <c r="EV299" s="122"/>
      <c r="EW299" s="122"/>
      <c r="EX299" s="122"/>
      <c r="EY299" s="122"/>
      <c r="EZ299" s="122"/>
      <c r="FA299" s="122"/>
    </row>
    <row r="300" spans="1:157" ht="12.6" customHeight="1" x14ac:dyDescent="0.45">
      <c r="A300" s="312"/>
      <c r="B300" s="313"/>
      <c r="C300" s="313"/>
      <c r="D300" s="313"/>
      <c r="E300" s="313"/>
      <c r="F300" s="313"/>
      <c r="G300" s="313"/>
      <c r="H300" s="313"/>
      <c r="I300" s="314"/>
      <c r="J300" s="97"/>
      <c r="K300" s="177"/>
      <c r="L300" s="177"/>
      <c r="M300" s="177"/>
      <c r="N300" s="177"/>
      <c r="O300" s="177"/>
      <c r="P300" s="177"/>
      <c r="Q300" s="177"/>
      <c r="R300" s="174"/>
      <c r="S300" s="175"/>
      <c r="T300" s="175"/>
      <c r="U300" s="175"/>
      <c r="V300" s="175"/>
      <c r="W300" s="175"/>
      <c r="X300" s="176"/>
      <c r="Y300" s="177"/>
      <c r="Z300" s="177"/>
      <c r="AA300" s="177"/>
      <c r="AB300" s="177"/>
      <c r="AC300" s="177"/>
      <c r="AD300" s="177"/>
      <c r="AE300" s="177"/>
      <c r="AF300" s="177"/>
      <c r="AG300" s="177"/>
      <c r="AH300" s="177"/>
      <c r="AI300" s="177"/>
      <c r="AJ300" s="177"/>
      <c r="AK300" s="177"/>
      <c r="AL300" s="177"/>
      <c r="AM300" s="177"/>
      <c r="AN300" s="177"/>
      <c r="AO300" s="90"/>
      <c r="AP300" s="174"/>
      <c r="AQ300" s="175"/>
      <c r="AR300" s="175"/>
      <c r="AS300" s="175"/>
      <c r="AT300" s="175"/>
      <c r="AU300" s="175"/>
      <c r="AV300" s="176"/>
      <c r="AW300" s="177"/>
      <c r="AX300" s="177"/>
      <c r="AY300" s="177"/>
      <c r="AZ300" s="177"/>
      <c r="BA300" s="177"/>
      <c r="BB300" s="177"/>
      <c r="BC300" s="177"/>
      <c r="BD300" s="177"/>
      <c r="BE300" s="177"/>
      <c r="BF300" s="177"/>
      <c r="BG300" s="177"/>
      <c r="BH300" s="177"/>
      <c r="BI300" s="177"/>
      <c r="BJ300" s="177"/>
      <c r="BK300" s="177"/>
      <c r="BL300" s="177"/>
      <c r="BM300" s="177"/>
      <c r="BN300" s="177"/>
      <c r="BO300" s="177"/>
      <c r="BP300" s="177"/>
      <c r="BQ300" s="177"/>
      <c r="BR300" s="177"/>
      <c r="BS300" s="177"/>
      <c r="BT300" s="95"/>
      <c r="BU300" s="177"/>
      <c r="BV300" s="177"/>
      <c r="BW300" s="177"/>
      <c r="BX300" s="177"/>
      <c r="BY300" s="177"/>
      <c r="BZ300" s="177"/>
      <c r="CA300" s="177"/>
      <c r="CB300" s="177"/>
      <c r="CC300" s="177"/>
      <c r="CD300" s="177"/>
      <c r="CE300" s="177"/>
      <c r="CF300" s="177"/>
      <c r="CG300" s="177"/>
      <c r="CH300" s="177"/>
      <c r="CI300" s="177"/>
      <c r="CJ300" s="177"/>
      <c r="CK300" s="177"/>
      <c r="CL300" s="177"/>
      <c r="CM300" s="177"/>
      <c r="CN300" s="177"/>
      <c r="CO300" s="177"/>
      <c r="CP300" s="177"/>
      <c r="CQ300" s="177"/>
      <c r="CR300" s="177"/>
      <c r="CS300" s="177"/>
      <c r="CT300" s="177"/>
      <c r="CU300" s="177"/>
      <c r="CV300" s="177"/>
      <c r="CW300" s="177"/>
      <c r="CX300" s="177"/>
    </row>
    <row r="301" spans="1:157" ht="16.5" customHeight="1" x14ac:dyDescent="0.45">
      <c r="A301" s="296" t="s">
        <v>20</v>
      </c>
      <c r="B301" s="296"/>
      <c r="C301" s="296"/>
      <c r="D301" s="296"/>
      <c r="E301" s="296"/>
      <c r="F301" s="296"/>
      <c r="G301" s="296"/>
      <c r="H301" s="296"/>
      <c r="I301" s="296"/>
      <c r="J301" s="11"/>
      <c r="AO301" s="11"/>
      <c r="BT301" s="11"/>
      <c r="BU301" s="26"/>
      <c r="CX301" s="30"/>
      <c r="CY301" s="26"/>
    </row>
    <row r="302" spans="1:157" ht="16.5" customHeight="1" x14ac:dyDescent="0.45">
      <c r="A302" s="296"/>
      <c r="B302" s="296"/>
      <c r="C302" s="296"/>
      <c r="D302" s="296"/>
      <c r="E302" s="296"/>
      <c r="F302" s="296"/>
      <c r="G302" s="296"/>
      <c r="H302" s="296"/>
      <c r="I302" s="296"/>
      <c r="J302" s="11"/>
      <c r="AO302" s="11"/>
      <c r="BT302" s="11"/>
      <c r="BU302" s="26"/>
      <c r="CX302" s="30"/>
      <c r="CY302" s="26"/>
    </row>
    <row r="303" spans="1:157" ht="16.5" customHeight="1" x14ac:dyDescent="0.45">
      <c r="A303" s="296"/>
      <c r="B303" s="296"/>
      <c r="C303" s="296"/>
      <c r="D303" s="296"/>
      <c r="E303" s="296"/>
      <c r="F303" s="296"/>
      <c r="G303" s="296"/>
      <c r="H303" s="296"/>
      <c r="I303" s="296"/>
      <c r="J303" s="11"/>
      <c r="AO303" s="11"/>
      <c r="BT303" s="11"/>
      <c r="BU303" s="26"/>
      <c r="CX303" s="30"/>
      <c r="CY303" s="26"/>
    </row>
    <row r="304" spans="1:157" ht="16.5" customHeight="1" x14ac:dyDescent="0.45">
      <c r="A304" s="296"/>
      <c r="B304" s="296"/>
      <c r="C304" s="296"/>
      <c r="D304" s="296"/>
      <c r="E304" s="296"/>
      <c r="F304" s="296"/>
      <c r="G304" s="296"/>
      <c r="H304" s="296"/>
      <c r="I304" s="296"/>
      <c r="J304" s="11"/>
      <c r="AO304" s="11"/>
      <c r="BT304" s="11"/>
      <c r="BU304" s="26"/>
      <c r="CX304" s="30"/>
      <c r="CY304" s="26"/>
    </row>
    <row r="305" spans="1:103" ht="16.5" customHeight="1" x14ac:dyDescent="0.45">
      <c r="A305" s="296"/>
      <c r="B305" s="296"/>
      <c r="C305" s="296"/>
      <c r="D305" s="296"/>
      <c r="E305" s="296"/>
      <c r="F305" s="296"/>
      <c r="G305" s="296"/>
      <c r="H305" s="296"/>
      <c r="I305" s="296"/>
      <c r="J305" s="11"/>
      <c r="AO305" s="11"/>
      <c r="BT305" s="11"/>
      <c r="BU305" s="26"/>
      <c r="CX305" s="30"/>
      <c r="CY305" s="26"/>
    </row>
    <row r="306" spans="1:103" ht="16.5" customHeight="1" x14ac:dyDescent="0.45">
      <c r="A306" s="296"/>
      <c r="B306" s="296"/>
      <c r="C306" s="296"/>
      <c r="D306" s="296"/>
      <c r="E306" s="296"/>
      <c r="F306" s="296"/>
      <c r="G306" s="296"/>
      <c r="H306" s="296"/>
      <c r="I306" s="296"/>
      <c r="J306" s="11"/>
      <c r="AO306" s="11"/>
      <c r="BT306" s="11"/>
      <c r="BU306" s="26"/>
      <c r="CX306" s="30"/>
      <c r="CY306" s="26"/>
    </row>
    <row r="307" spans="1:103" ht="16.5" customHeight="1" x14ac:dyDescent="0.45">
      <c r="A307" s="296"/>
      <c r="B307" s="296"/>
      <c r="C307" s="296"/>
      <c r="D307" s="296"/>
      <c r="E307" s="296"/>
      <c r="F307" s="296"/>
      <c r="G307" s="296"/>
      <c r="H307" s="296"/>
      <c r="I307" s="296"/>
      <c r="J307" s="11"/>
      <c r="AO307" s="11"/>
      <c r="BT307" s="11"/>
      <c r="BU307" s="26"/>
      <c r="CX307" s="30"/>
      <c r="CY307" s="26"/>
    </row>
    <row r="308" spans="1:103" ht="16.5" customHeight="1" x14ac:dyDescent="0.45">
      <c r="A308" s="296"/>
      <c r="B308" s="296"/>
      <c r="C308" s="296"/>
      <c r="D308" s="296"/>
      <c r="E308" s="296"/>
      <c r="F308" s="296"/>
      <c r="G308" s="296"/>
      <c r="H308" s="296"/>
      <c r="I308" s="296"/>
      <c r="J308" s="11"/>
      <c r="AO308" s="11"/>
      <c r="BT308" s="11"/>
      <c r="BU308" s="26"/>
      <c r="CX308" s="30"/>
      <c r="CY308" s="26"/>
    </row>
    <row r="309" spans="1:103" ht="16.5" customHeight="1" x14ac:dyDescent="0.45">
      <c r="A309" s="296"/>
      <c r="B309" s="296"/>
      <c r="C309" s="296"/>
      <c r="D309" s="296"/>
      <c r="E309" s="296"/>
      <c r="F309" s="296"/>
      <c r="G309" s="296"/>
      <c r="H309" s="296"/>
      <c r="I309" s="296"/>
      <c r="J309" s="11"/>
      <c r="AO309" s="11"/>
      <c r="BT309" s="11"/>
      <c r="BU309" s="26"/>
      <c r="CX309" s="30"/>
      <c r="CY309" s="26"/>
    </row>
    <row r="310" spans="1:103" ht="16.5" customHeight="1" x14ac:dyDescent="0.45">
      <c r="A310" s="296"/>
      <c r="B310" s="296"/>
      <c r="C310" s="296"/>
      <c r="D310" s="296"/>
      <c r="E310" s="296"/>
      <c r="F310" s="296"/>
      <c r="G310" s="296"/>
      <c r="H310" s="296"/>
      <c r="I310" s="296"/>
      <c r="J310" s="11"/>
      <c r="AO310" s="11"/>
      <c r="BT310" s="11"/>
      <c r="BU310" s="26"/>
      <c r="CX310" s="30"/>
      <c r="CY310" s="26"/>
    </row>
    <row r="311" spans="1:103" ht="16.5" customHeight="1" x14ac:dyDescent="0.45">
      <c r="A311" s="296"/>
      <c r="B311" s="296"/>
      <c r="C311" s="296"/>
      <c r="D311" s="296"/>
      <c r="E311" s="296"/>
      <c r="F311" s="296"/>
      <c r="G311" s="296"/>
      <c r="H311" s="296"/>
      <c r="I311" s="296"/>
      <c r="J311" s="11"/>
      <c r="AO311" s="11"/>
      <c r="BT311" s="11"/>
      <c r="BU311" s="26"/>
      <c r="CX311" s="30"/>
      <c r="CY311" s="26"/>
    </row>
    <row r="312" spans="1:103" ht="16.5" customHeight="1" x14ac:dyDescent="0.45">
      <c r="A312" s="296"/>
      <c r="B312" s="296"/>
      <c r="C312" s="296"/>
      <c r="D312" s="296"/>
      <c r="E312" s="296"/>
      <c r="F312" s="296"/>
      <c r="G312" s="296"/>
      <c r="H312" s="296"/>
      <c r="I312" s="296"/>
      <c r="J312" s="11"/>
      <c r="AO312" s="11"/>
      <c r="BT312" s="11"/>
      <c r="BU312" s="26"/>
      <c r="CX312" s="30"/>
      <c r="CY312" s="26"/>
    </row>
    <row r="313" spans="1:103" ht="16.5" customHeight="1" x14ac:dyDescent="0.45">
      <c r="A313" s="296"/>
      <c r="B313" s="296"/>
      <c r="C313" s="296"/>
      <c r="D313" s="296"/>
      <c r="E313" s="296"/>
      <c r="F313" s="296"/>
      <c r="G313" s="296"/>
      <c r="H313" s="296"/>
      <c r="I313" s="296"/>
      <c r="J313" s="11"/>
      <c r="AO313" s="11"/>
      <c r="BT313" s="11"/>
      <c r="BU313" s="26"/>
      <c r="CX313" s="30"/>
      <c r="CY313" s="26"/>
    </row>
    <row r="314" spans="1:103" ht="16.5" customHeight="1" x14ac:dyDescent="0.45">
      <c r="A314" s="296"/>
      <c r="B314" s="296"/>
      <c r="C314" s="296"/>
      <c r="D314" s="296"/>
      <c r="E314" s="296"/>
      <c r="F314" s="296"/>
      <c r="G314" s="296"/>
      <c r="H314" s="296"/>
      <c r="I314" s="296"/>
      <c r="J314" s="11"/>
      <c r="AO314" s="11"/>
      <c r="BT314" s="11"/>
      <c r="BU314" s="26"/>
      <c r="CX314" s="30"/>
      <c r="CY314" s="26"/>
    </row>
    <row r="315" spans="1:103" ht="16.5" customHeight="1" x14ac:dyDescent="0.45">
      <c r="A315" s="296"/>
      <c r="B315" s="296"/>
      <c r="C315" s="296"/>
      <c r="D315" s="296"/>
      <c r="E315" s="296"/>
      <c r="F315" s="296"/>
      <c r="G315" s="296"/>
      <c r="H315" s="296"/>
      <c r="I315" s="296"/>
      <c r="J315" s="11"/>
      <c r="AO315" s="11"/>
      <c r="BT315" s="11"/>
      <c r="BU315" s="26"/>
      <c r="CX315" s="30"/>
      <c r="CY315" s="26"/>
    </row>
    <row r="316" spans="1:103" ht="16.5" customHeight="1" x14ac:dyDescent="0.45">
      <c r="A316" s="296"/>
      <c r="B316" s="296"/>
      <c r="C316" s="296"/>
      <c r="D316" s="296"/>
      <c r="E316" s="296"/>
      <c r="F316" s="296"/>
      <c r="G316" s="296"/>
      <c r="H316" s="296"/>
      <c r="I316" s="296"/>
      <c r="J316" s="11"/>
      <c r="AO316" s="11"/>
      <c r="BT316" s="11"/>
      <c r="BU316" s="26"/>
      <c r="CX316" s="30"/>
      <c r="CY316" s="26"/>
    </row>
    <row r="317" spans="1:103" ht="16.5" customHeight="1" x14ac:dyDescent="0.45">
      <c r="A317" s="296"/>
      <c r="B317" s="296"/>
      <c r="C317" s="296"/>
      <c r="D317" s="296"/>
      <c r="E317" s="296"/>
      <c r="F317" s="296"/>
      <c r="G317" s="296"/>
      <c r="H317" s="296"/>
      <c r="I317" s="296"/>
      <c r="J317" s="11"/>
      <c r="AO317" s="11"/>
      <c r="BT317" s="11"/>
      <c r="BU317" s="26"/>
      <c r="CX317" s="30"/>
      <c r="CY317" s="26"/>
    </row>
    <row r="318" spans="1:103" ht="16.5" customHeight="1" x14ac:dyDescent="0.45">
      <c r="A318" s="296"/>
      <c r="B318" s="296"/>
      <c r="C318" s="296"/>
      <c r="D318" s="296"/>
      <c r="E318" s="296"/>
      <c r="F318" s="296"/>
      <c r="G318" s="296"/>
      <c r="H318" s="296"/>
      <c r="I318" s="296"/>
      <c r="J318" s="11"/>
      <c r="AO318" s="11"/>
      <c r="BT318" s="11"/>
      <c r="BU318" s="26"/>
      <c r="CX318" s="30"/>
      <c r="CY318" s="26"/>
    </row>
    <row r="319" spans="1:103" ht="16.5" customHeight="1" x14ac:dyDescent="0.45">
      <c r="A319" s="296"/>
      <c r="B319" s="296"/>
      <c r="C319" s="296"/>
      <c r="D319" s="296"/>
      <c r="E319" s="296"/>
      <c r="F319" s="296"/>
      <c r="G319" s="296"/>
      <c r="H319" s="296"/>
      <c r="I319" s="296"/>
      <c r="J319" s="11"/>
      <c r="AO319" s="11"/>
      <c r="BT319" s="11"/>
      <c r="BU319" s="26"/>
      <c r="CX319" s="30"/>
      <c r="CY319" s="26"/>
    </row>
    <row r="320" spans="1:103" ht="16.5" customHeight="1" x14ac:dyDescent="0.45">
      <c r="A320" s="296"/>
      <c r="B320" s="296"/>
      <c r="C320" s="296"/>
      <c r="D320" s="296"/>
      <c r="E320" s="296"/>
      <c r="F320" s="296"/>
      <c r="G320" s="296"/>
      <c r="H320" s="296"/>
      <c r="I320" s="296"/>
      <c r="J320" s="11"/>
      <c r="AO320" s="11"/>
      <c r="BT320" s="11"/>
      <c r="BU320" s="26"/>
      <c r="CX320" s="30"/>
      <c r="CY320" s="26"/>
    </row>
    <row r="321" spans="1:103" ht="16.5" customHeight="1" x14ac:dyDescent="0.45">
      <c r="A321" s="296"/>
      <c r="B321" s="296"/>
      <c r="C321" s="296"/>
      <c r="D321" s="296"/>
      <c r="E321" s="296"/>
      <c r="F321" s="296"/>
      <c r="G321" s="296"/>
      <c r="H321" s="296"/>
      <c r="I321" s="296"/>
      <c r="J321" s="11"/>
      <c r="AO321" s="11"/>
      <c r="BT321" s="11"/>
      <c r="BU321" s="26"/>
      <c r="CX321" s="30"/>
      <c r="CY321" s="26"/>
    </row>
    <row r="322" spans="1:103" ht="16.5" customHeight="1" x14ac:dyDescent="0.45">
      <c r="A322" s="296"/>
      <c r="B322" s="296"/>
      <c r="C322" s="296"/>
      <c r="D322" s="296"/>
      <c r="E322" s="296"/>
      <c r="F322" s="296"/>
      <c r="G322" s="296"/>
      <c r="H322" s="296"/>
      <c r="I322" s="296"/>
      <c r="J322" s="11"/>
      <c r="AO322" s="11"/>
      <c r="BT322" s="11"/>
      <c r="BU322" s="26"/>
      <c r="CX322" s="30"/>
      <c r="CY322" s="26"/>
    </row>
    <row r="323" spans="1:103" ht="16.5" customHeight="1" x14ac:dyDescent="0.45">
      <c r="A323" s="296"/>
      <c r="B323" s="296"/>
      <c r="C323" s="296"/>
      <c r="D323" s="296"/>
      <c r="E323" s="296"/>
      <c r="F323" s="296"/>
      <c r="G323" s="296"/>
      <c r="H323" s="296"/>
      <c r="I323" s="296"/>
      <c r="J323" s="11"/>
      <c r="AO323" s="11"/>
      <c r="BT323" s="11"/>
      <c r="BU323" s="26"/>
      <c r="CX323" s="30"/>
      <c r="CY323" s="26"/>
    </row>
    <row r="324" spans="1:103" ht="16.5" customHeight="1" x14ac:dyDescent="0.45">
      <c r="A324" s="296"/>
      <c r="B324" s="296"/>
      <c r="C324" s="296"/>
      <c r="D324" s="296"/>
      <c r="E324" s="296"/>
      <c r="F324" s="296"/>
      <c r="G324" s="296"/>
      <c r="H324" s="296"/>
      <c r="I324" s="296"/>
      <c r="J324" s="11"/>
      <c r="AO324" s="11"/>
      <c r="BT324" s="11"/>
      <c r="BU324" s="26"/>
      <c r="CX324" s="30"/>
      <c r="CY324" s="26"/>
    </row>
    <row r="325" spans="1:103" ht="16.5" customHeight="1" x14ac:dyDescent="0.45">
      <c r="A325" s="296"/>
      <c r="B325" s="296"/>
      <c r="C325" s="296"/>
      <c r="D325" s="296"/>
      <c r="E325" s="296"/>
      <c r="F325" s="296"/>
      <c r="G325" s="296"/>
      <c r="H325" s="296"/>
      <c r="I325" s="296"/>
      <c r="J325" s="11"/>
      <c r="AO325" s="11"/>
      <c r="BT325" s="11"/>
      <c r="BU325" s="26"/>
      <c r="CX325" s="30"/>
      <c r="CY325" s="26"/>
    </row>
    <row r="326" spans="1:103" ht="16.5" customHeight="1" x14ac:dyDescent="0.45">
      <c r="A326" s="296"/>
      <c r="B326" s="296"/>
      <c r="C326" s="296"/>
      <c r="D326" s="296"/>
      <c r="E326" s="296"/>
      <c r="F326" s="296"/>
      <c r="G326" s="296"/>
      <c r="H326" s="296"/>
      <c r="I326" s="296"/>
      <c r="J326" s="11"/>
      <c r="AO326" s="11"/>
      <c r="BT326" s="11"/>
      <c r="BU326" s="26"/>
      <c r="CX326" s="30"/>
      <c r="CY326" s="26"/>
    </row>
    <row r="327" spans="1:103" ht="16.5" customHeight="1" x14ac:dyDescent="0.45">
      <c r="A327" s="296"/>
      <c r="B327" s="296"/>
      <c r="C327" s="296"/>
      <c r="D327" s="296"/>
      <c r="E327" s="296"/>
      <c r="F327" s="296"/>
      <c r="G327" s="296"/>
      <c r="H327" s="296"/>
      <c r="I327" s="296"/>
      <c r="J327" s="11"/>
      <c r="AO327" s="11"/>
      <c r="BT327" s="11"/>
      <c r="BU327" s="26"/>
      <c r="CX327" s="30"/>
      <c r="CY327" s="26"/>
    </row>
    <row r="328" spans="1:103" ht="16.5" customHeight="1" x14ac:dyDescent="0.45">
      <c r="A328" s="296"/>
      <c r="B328" s="296"/>
      <c r="C328" s="296"/>
      <c r="D328" s="296"/>
      <c r="E328" s="296"/>
      <c r="F328" s="296"/>
      <c r="G328" s="296"/>
      <c r="H328" s="296"/>
      <c r="I328" s="296"/>
      <c r="J328" s="11"/>
      <c r="AO328" s="11"/>
      <c r="BT328" s="11"/>
      <c r="BU328" s="26"/>
      <c r="CX328" s="30"/>
      <c r="CY328" s="26"/>
    </row>
    <row r="329" spans="1:103" ht="16.5" customHeight="1" x14ac:dyDescent="0.45">
      <c r="A329" s="296"/>
      <c r="B329" s="296"/>
      <c r="C329" s="296"/>
      <c r="D329" s="296"/>
      <c r="E329" s="296"/>
      <c r="F329" s="296"/>
      <c r="G329" s="296"/>
      <c r="H329" s="296"/>
      <c r="I329" s="296"/>
      <c r="J329" s="11"/>
      <c r="AO329" s="11"/>
      <c r="BT329" s="11"/>
      <c r="BU329" s="26"/>
      <c r="CX329" s="30"/>
      <c r="CY329" s="26"/>
    </row>
    <row r="330" spans="1:103" ht="16.5" customHeight="1" x14ac:dyDescent="0.45">
      <c r="A330" s="296"/>
      <c r="B330" s="296"/>
      <c r="C330" s="296"/>
      <c r="D330" s="296"/>
      <c r="E330" s="296"/>
      <c r="F330" s="296"/>
      <c r="G330" s="296"/>
      <c r="H330" s="296"/>
      <c r="I330" s="296"/>
      <c r="J330" s="11"/>
      <c r="AO330" s="11"/>
      <c r="BT330" s="11"/>
      <c r="BU330" s="26"/>
      <c r="CX330" s="30"/>
      <c r="CY330" s="26"/>
    </row>
    <row r="331" spans="1:103" ht="12.75" customHeight="1" x14ac:dyDescent="0.45">
      <c r="A331" s="297" t="s">
        <v>21</v>
      </c>
      <c r="B331" s="298"/>
      <c r="C331" s="298"/>
      <c r="D331" s="298"/>
      <c r="E331" s="298"/>
      <c r="F331" s="298"/>
      <c r="G331" s="298"/>
      <c r="H331" s="298"/>
      <c r="I331" s="299"/>
      <c r="K331" s="240" t="s">
        <v>197</v>
      </c>
      <c r="L331" s="241"/>
      <c r="M331" s="241"/>
      <c r="N331" s="241"/>
      <c r="O331" s="241"/>
      <c r="P331" s="241"/>
      <c r="Q331" s="241"/>
      <c r="R331" s="241"/>
      <c r="S331" s="241"/>
      <c r="T331" s="241"/>
      <c r="U331" s="241"/>
      <c r="V331" s="241"/>
      <c r="W331" s="241"/>
      <c r="X331" s="241"/>
      <c r="Y331" s="241"/>
      <c r="Z331" s="241"/>
      <c r="AA331" s="241"/>
      <c r="AB331" s="241"/>
      <c r="AC331" s="241"/>
      <c r="AD331" s="241"/>
      <c r="AE331" s="241"/>
      <c r="AF331" s="241"/>
      <c r="AG331" s="241"/>
      <c r="AH331" s="241"/>
      <c r="AI331" s="241"/>
      <c r="AJ331" s="241"/>
      <c r="AK331" s="241"/>
      <c r="AL331" s="241"/>
      <c r="AM331" s="241"/>
      <c r="AN331" s="242"/>
      <c r="AO331" s="80"/>
      <c r="AP331" s="231" t="s">
        <v>182</v>
      </c>
      <c r="AQ331" s="232"/>
      <c r="AR331" s="232"/>
      <c r="AS331" s="232"/>
      <c r="AT331" s="232"/>
      <c r="AU331" s="232"/>
      <c r="AV331" s="232"/>
      <c r="AW331" s="232"/>
      <c r="AX331" s="232"/>
      <c r="AY331" s="232"/>
      <c r="AZ331" s="232"/>
      <c r="BA331" s="232"/>
      <c r="BB331" s="232"/>
      <c r="BC331" s="232"/>
      <c r="BD331" s="232"/>
      <c r="BE331" s="232"/>
      <c r="BF331" s="232"/>
      <c r="BG331" s="232"/>
      <c r="BH331" s="232"/>
      <c r="BI331" s="232"/>
      <c r="BJ331" s="232"/>
      <c r="BK331" s="232"/>
      <c r="BL331" s="232"/>
      <c r="BM331" s="232"/>
      <c r="BN331" s="232"/>
      <c r="BO331" s="232"/>
      <c r="BP331" s="232"/>
      <c r="BQ331" s="232"/>
      <c r="BR331" s="232"/>
      <c r="BS331" s="233"/>
      <c r="BT331" s="80"/>
      <c r="BU331" s="240" t="s">
        <v>208</v>
      </c>
      <c r="BV331" s="241"/>
      <c r="BW331" s="241"/>
      <c r="BX331" s="241"/>
      <c r="BY331" s="241"/>
      <c r="BZ331" s="241"/>
      <c r="CA331" s="241"/>
      <c r="CB331" s="241"/>
      <c r="CC331" s="241"/>
      <c r="CD331" s="241"/>
      <c r="CE331" s="241"/>
      <c r="CF331" s="241"/>
      <c r="CG331" s="241"/>
      <c r="CH331" s="241"/>
      <c r="CI331" s="241"/>
      <c r="CJ331" s="241"/>
      <c r="CK331" s="241"/>
      <c r="CL331" s="241"/>
      <c r="CM331" s="241"/>
      <c r="CN331" s="241"/>
      <c r="CO331" s="241"/>
      <c r="CP331" s="241"/>
      <c r="CQ331" s="241"/>
      <c r="CR331" s="241"/>
      <c r="CS331" s="241"/>
      <c r="CT331" s="241"/>
      <c r="CU331" s="241"/>
      <c r="CV331" s="241"/>
      <c r="CW331" s="241"/>
      <c r="CX331" s="242"/>
      <c r="CY331" s="26"/>
    </row>
    <row r="332" spans="1:103" ht="12.75" customHeight="1" x14ac:dyDescent="0.45">
      <c r="A332" s="300"/>
      <c r="B332" s="301"/>
      <c r="C332" s="301"/>
      <c r="D332" s="301"/>
      <c r="E332" s="301"/>
      <c r="F332" s="301"/>
      <c r="G332" s="301"/>
      <c r="H332" s="301"/>
      <c r="I332" s="302"/>
      <c r="K332" s="243"/>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244"/>
      <c r="AL332" s="244"/>
      <c r="AM332" s="244"/>
      <c r="AN332" s="245"/>
      <c r="AO332" s="80"/>
      <c r="AP332" s="234"/>
      <c r="AQ332" s="235"/>
      <c r="AR332" s="235"/>
      <c r="AS332" s="235"/>
      <c r="AT332" s="235"/>
      <c r="AU332" s="235"/>
      <c r="AV332" s="235"/>
      <c r="AW332" s="235"/>
      <c r="AX332" s="235"/>
      <c r="AY332" s="235"/>
      <c r="AZ332" s="235"/>
      <c r="BA332" s="235"/>
      <c r="BB332" s="235"/>
      <c r="BC332" s="235"/>
      <c r="BD332" s="235"/>
      <c r="BE332" s="235"/>
      <c r="BF332" s="235"/>
      <c r="BG332" s="235"/>
      <c r="BH332" s="235"/>
      <c r="BI332" s="235"/>
      <c r="BJ332" s="235"/>
      <c r="BK332" s="235"/>
      <c r="BL332" s="235"/>
      <c r="BM332" s="235"/>
      <c r="BN332" s="235"/>
      <c r="BO332" s="235"/>
      <c r="BP332" s="235"/>
      <c r="BQ332" s="235"/>
      <c r="BR332" s="235"/>
      <c r="BS332" s="236"/>
      <c r="BT332" s="80"/>
      <c r="BU332" s="243"/>
      <c r="BV332" s="244"/>
      <c r="BW332" s="244"/>
      <c r="BX332" s="244"/>
      <c r="BY332" s="244"/>
      <c r="BZ332" s="244"/>
      <c r="CA332" s="244"/>
      <c r="CB332" s="244"/>
      <c r="CC332" s="244"/>
      <c r="CD332" s="244"/>
      <c r="CE332" s="244"/>
      <c r="CF332" s="244"/>
      <c r="CG332" s="244"/>
      <c r="CH332" s="244"/>
      <c r="CI332" s="244"/>
      <c r="CJ332" s="244"/>
      <c r="CK332" s="244"/>
      <c r="CL332" s="244"/>
      <c r="CM332" s="244"/>
      <c r="CN332" s="244"/>
      <c r="CO332" s="244"/>
      <c r="CP332" s="244"/>
      <c r="CQ332" s="244"/>
      <c r="CR332" s="244"/>
      <c r="CS332" s="244"/>
      <c r="CT332" s="244"/>
      <c r="CU332" s="244"/>
      <c r="CV332" s="244"/>
      <c r="CW332" s="244"/>
      <c r="CX332" s="245"/>
    </row>
    <row r="333" spans="1:103" ht="12.75" customHeight="1" x14ac:dyDescent="0.45">
      <c r="A333" s="300"/>
      <c r="B333" s="301"/>
      <c r="C333" s="301"/>
      <c r="D333" s="301"/>
      <c r="E333" s="301"/>
      <c r="F333" s="301"/>
      <c r="G333" s="301"/>
      <c r="H333" s="301"/>
      <c r="I333" s="302"/>
      <c r="K333" s="243"/>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c r="AG333" s="244"/>
      <c r="AH333" s="244"/>
      <c r="AI333" s="244"/>
      <c r="AJ333" s="244"/>
      <c r="AK333" s="244"/>
      <c r="AL333" s="244"/>
      <c r="AM333" s="244"/>
      <c r="AN333" s="245"/>
      <c r="AO333" s="80"/>
      <c r="AP333" s="234"/>
      <c r="AQ333" s="235"/>
      <c r="AR333" s="235"/>
      <c r="AS333" s="235"/>
      <c r="AT333" s="235"/>
      <c r="AU333" s="235"/>
      <c r="AV333" s="235"/>
      <c r="AW333" s="235"/>
      <c r="AX333" s="235"/>
      <c r="AY333" s="235"/>
      <c r="AZ333" s="235"/>
      <c r="BA333" s="235"/>
      <c r="BB333" s="235"/>
      <c r="BC333" s="235"/>
      <c r="BD333" s="235"/>
      <c r="BE333" s="235"/>
      <c r="BF333" s="235"/>
      <c r="BG333" s="235"/>
      <c r="BH333" s="235"/>
      <c r="BI333" s="235"/>
      <c r="BJ333" s="235"/>
      <c r="BK333" s="235"/>
      <c r="BL333" s="235"/>
      <c r="BM333" s="235"/>
      <c r="BN333" s="235"/>
      <c r="BO333" s="235"/>
      <c r="BP333" s="235"/>
      <c r="BQ333" s="235"/>
      <c r="BR333" s="235"/>
      <c r="BS333" s="236"/>
      <c r="BT333" s="80"/>
      <c r="BU333" s="243"/>
      <c r="BV333" s="244"/>
      <c r="BW333" s="244"/>
      <c r="BX333" s="244"/>
      <c r="BY333" s="244"/>
      <c r="BZ333" s="244"/>
      <c r="CA333" s="244"/>
      <c r="CB333" s="244"/>
      <c r="CC333" s="244"/>
      <c r="CD333" s="244"/>
      <c r="CE333" s="244"/>
      <c r="CF333" s="244"/>
      <c r="CG333" s="244"/>
      <c r="CH333" s="244"/>
      <c r="CI333" s="244"/>
      <c r="CJ333" s="244"/>
      <c r="CK333" s="244"/>
      <c r="CL333" s="244"/>
      <c r="CM333" s="244"/>
      <c r="CN333" s="244"/>
      <c r="CO333" s="244"/>
      <c r="CP333" s="244"/>
      <c r="CQ333" s="244"/>
      <c r="CR333" s="244"/>
      <c r="CS333" s="244"/>
      <c r="CT333" s="244"/>
      <c r="CU333" s="244"/>
      <c r="CV333" s="244"/>
      <c r="CW333" s="244"/>
      <c r="CX333" s="245"/>
    </row>
    <row r="334" spans="1:103" ht="12.75" customHeight="1" x14ac:dyDescent="0.45">
      <c r="A334" s="300"/>
      <c r="B334" s="301"/>
      <c r="C334" s="301"/>
      <c r="D334" s="301"/>
      <c r="E334" s="301"/>
      <c r="F334" s="301"/>
      <c r="G334" s="301"/>
      <c r="H334" s="301"/>
      <c r="I334" s="302"/>
      <c r="K334" s="243"/>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244"/>
      <c r="AL334" s="244"/>
      <c r="AM334" s="244"/>
      <c r="AN334" s="245"/>
      <c r="AO334" s="80"/>
      <c r="AP334" s="234"/>
      <c r="AQ334" s="235"/>
      <c r="AR334" s="235"/>
      <c r="AS334" s="235"/>
      <c r="AT334" s="235"/>
      <c r="AU334" s="235"/>
      <c r="AV334" s="235"/>
      <c r="AW334" s="235"/>
      <c r="AX334" s="235"/>
      <c r="AY334" s="235"/>
      <c r="AZ334" s="235"/>
      <c r="BA334" s="235"/>
      <c r="BB334" s="235"/>
      <c r="BC334" s="235"/>
      <c r="BD334" s="235"/>
      <c r="BE334" s="235"/>
      <c r="BF334" s="235"/>
      <c r="BG334" s="235"/>
      <c r="BH334" s="235"/>
      <c r="BI334" s="235"/>
      <c r="BJ334" s="235"/>
      <c r="BK334" s="235"/>
      <c r="BL334" s="235"/>
      <c r="BM334" s="235"/>
      <c r="BN334" s="235"/>
      <c r="BO334" s="235"/>
      <c r="BP334" s="235"/>
      <c r="BQ334" s="235"/>
      <c r="BR334" s="235"/>
      <c r="BS334" s="236"/>
      <c r="BT334" s="80"/>
      <c r="BU334" s="243"/>
      <c r="BV334" s="244"/>
      <c r="BW334" s="244"/>
      <c r="BX334" s="244"/>
      <c r="BY334" s="244"/>
      <c r="BZ334" s="244"/>
      <c r="CA334" s="244"/>
      <c r="CB334" s="244"/>
      <c r="CC334" s="244"/>
      <c r="CD334" s="244"/>
      <c r="CE334" s="244"/>
      <c r="CF334" s="244"/>
      <c r="CG334" s="244"/>
      <c r="CH334" s="244"/>
      <c r="CI334" s="244"/>
      <c r="CJ334" s="244"/>
      <c r="CK334" s="244"/>
      <c r="CL334" s="244"/>
      <c r="CM334" s="244"/>
      <c r="CN334" s="244"/>
      <c r="CO334" s="244"/>
      <c r="CP334" s="244"/>
      <c r="CQ334" s="244"/>
      <c r="CR334" s="244"/>
      <c r="CS334" s="244"/>
      <c r="CT334" s="244"/>
      <c r="CU334" s="244"/>
      <c r="CV334" s="244"/>
      <c r="CW334" s="244"/>
      <c r="CX334" s="245"/>
    </row>
    <row r="335" spans="1:103" ht="12.75" customHeight="1" x14ac:dyDescent="0.45">
      <c r="A335" s="300"/>
      <c r="B335" s="301"/>
      <c r="C335" s="301"/>
      <c r="D335" s="301"/>
      <c r="E335" s="301"/>
      <c r="F335" s="301"/>
      <c r="G335" s="301"/>
      <c r="H335" s="301"/>
      <c r="I335" s="302"/>
      <c r="K335" s="243"/>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c r="AG335" s="244"/>
      <c r="AH335" s="244"/>
      <c r="AI335" s="244"/>
      <c r="AJ335" s="244"/>
      <c r="AK335" s="244"/>
      <c r="AL335" s="244"/>
      <c r="AM335" s="244"/>
      <c r="AN335" s="245"/>
      <c r="AO335" s="80"/>
      <c r="AP335" s="234"/>
      <c r="AQ335" s="235"/>
      <c r="AR335" s="235"/>
      <c r="AS335" s="235"/>
      <c r="AT335" s="235"/>
      <c r="AU335" s="235"/>
      <c r="AV335" s="235"/>
      <c r="AW335" s="235"/>
      <c r="AX335" s="235"/>
      <c r="AY335" s="235"/>
      <c r="AZ335" s="235"/>
      <c r="BA335" s="235"/>
      <c r="BB335" s="235"/>
      <c r="BC335" s="235"/>
      <c r="BD335" s="235"/>
      <c r="BE335" s="235"/>
      <c r="BF335" s="235"/>
      <c r="BG335" s="235"/>
      <c r="BH335" s="235"/>
      <c r="BI335" s="235"/>
      <c r="BJ335" s="235"/>
      <c r="BK335" s="235"/>
      <c r="BL335" s="235"/>
      <c r="BM335" s="235"/>
      <c r="BN335" s="235"/>
      <c r="BO335" s="235"/>
      <c r="BP335" s="235"/>
      <c r="BQ335" s="235"/>
      <c r="BR335" s="235"/>
      <c r="BS335" s="236"/>
      <c r="BT335" s="80"/>
      <c r="BU335" s="243"/>
      <c r="BV335" s="244"/>
      <c r="BW335" s="244"/>
      <c r="BX335" s="244"/>
      <c r="BY335" s="244"/>
      <c r="BZ335" s="244"/>
      <c r="CA335" s="244"/>
      <c r="CB335" s="244"/>
      <c r="CC335" s="244"/>
      <c r="CD335" s="244"/>
      <c r="CE335" s="244"/>
      <c r="CF335" s="244"/>
      <c r="CG335" s="244"/>
      <c r="CH335" s="244"/>
      <c r="CI335" s="244"/>
      <c r="CJ335" s="244"/>
      <c r="CK335" s="244"/>
      <c r="CL335" s="244"/>
      <c r="CM335" s="244"/>
      <c r="CN335" s="244"/>
      <c r="CO335" s="244"/>
      <c r="CP335" s="244"/>
      <c r="CQ335" s="244"/>
      <c r="CR335" s="244"/>
      <c r="CS335" s="244"/>
      <c r="CT335" s="244"/>
      <c r="CU335" s="244"/>
      <c r="CV335" s="244"/>
      <c r="CW335" s="244"/>
      <c r="CX335" s="245"/>
    </row>
    <row r="336" spans="1:103" ht="12.75" customHeight="1" x14ac:dyDescent="0.45">
      <c r="A336" s="300"/>
      <c r="B336" s="301"/>
      <c r="C336" s="301"/>
      <c r="D336" s="301"/>
      <c r="E336" s="301"/>
      <c r="F336" s="301"/>
      <c r="G336" s="301"/>
      <c r="H336" s="301"/>
      <c r="I336" s="302"/>
      <c r="K336" s="243"/>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c r="AG336" s="244"/>
      <c r="AH336" s="244"/>
      <c r="AI336" s="244"/>
      <c r="AJ336" s="244"/>
      <c r="AK336" s="244"/>
      <c r="AL336" s="244"/>
      <c r="AM336" s="244"/>
      <c r="AN336" s="245"/>
      <c r="AO336" s="80"/>
      <c r="AP336" s="234"/>
      <c r="AQ336" s="235"/>
      <c r="AR336" s="235"/>
      <c r="AS336" s="235"/>
      <c r="AT336" s="235"/>
      <c r="AU336" s="235"/>
      <c r="AV336" s="235"/>
      <c r="AW336" s="235"/>
      <c r="AX336" s="235"/>
      <c r="AY336" s="235"/>
      <c r="AZ336" s="235"/>
      <c r="BA336" s="235"/>
      <c r="BB336" s="235"/>
      <c r="BC336" s="235"/>
      <c r="BD336" s="235"/>
      <c r="BE336" s="235"/>
      <c r="BF336" s="235"/>
      <c r="BG336" s="235"/>
      <c r="BH336" s="235"/>
      <c r="BI336" s="235"/>
      <c r="BJ336" s="235"/>
      <c r="BK336" s="235"/>
      <c r="BL336" s="235"/>
      <c r="BM336" s="235"/>
      <c r="BN336" s="235"/>
      <c r="BO336" s="235"/>
      <c r="BP336" s="235"/>
      <c r="BQ336" s="235"/>
      <c r="BR336" s="235"/>
      <c r="BS336" s="236"/>
      <c r="BT336" s="80"/>
      <c r="BU336" s="243"/>
      <c r="BV336" s="244"/>
      <c r="BW336" s="244"/>
      <c r="BX336" s="244"/>
      <c r="BY336" s="244"/>
      <c r="BZ336" s="244"/>
      <c r="CA336" s="244"/>
      <c r="CB336" s="244"/>
      <c r="CC336" s="244"/>
      <c r="CD336" s="244"/>
      <c r="CE336" s="244"/>
      <c r="CF336" s="244"/>
      <c r="CG336" s="244"/>
      <c r="CH336" s="244"/>
      <c r="CI336" s="244"/>
      <c r="CJ336" s="244"/>
      <c r="CK336" s="244"/>
      <c r="CL336" s="244"/>
      <c r="CM336" s="244"/>
      <c r="CN336" s="244"/>
      <c r="CO336" s="244"/>
      <c r="CP336" s="244"/>
      <c r="CQ336" s="244"/>
      <c r="CR336" s="244"/>
      <c r="CS336" s="244"/>
      <c r="CT336" s="244"/>
      <c r="CU336" s="244"/>
      <c r="CV336" s="244"/>
      <c r="CW336" s="244"/>
      <c r="CX336" s="245"/>
    </row>
    <row r="337" spans="1:102" ht="12.75" customHeight="1" x14ac:dyDescent="0.45">
      <c r="A337" s="300"/>
      <c r="B337" s="301"/>
      <c r="C337" s="301"/>
      <c r="D337" s="301"/>
      <c r="E337" s="301"/>
      <c r="F337" s="301"/>
      <c r="G337" s="301"/>
      <c r="H337" s="301"/>
      <c r="I337" s="302"/>
      <c r="K337" s="243"/>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c r="AG337" s="244"/>
      <c r="AH337" s="244"/>
      <c r="AI337" s="244"/>
      <c r="AJ337" s="244"/>
      <c r="AK337" s="244"/>
      <c r="AL337" s="244"/>
      <c r="AM337" s="244"/>
      <c r="AN337" s="245"/>
      <c r="AO337" s="80"/>
      <c r="AP337" s="234"/>
      <c r="AQ337" s="235"/>
      <c r="AR337" s="235"/>
      <c r="AS337" s="235"/>
      <c r="AT337" s="235"/>
      <c r="AU337" s="235"/>
      <c r="AV337" s="235"/>
      <c r="AW337" s="235"/>
      <c r="AX337" s="235"/>
      <c r="AY337" s="235"/>
      <c r="AZ337" s="235"/>
      <c r="BA337" s="235"/>
      <c r="BB337" s="235"/>
      <c r="BC337" s="235"/>
      <c r="BD337" s="235"/>
      <c r="BE337" s="235"/>
      <c r="BF337" s="235"/>
      <c r="BG337" s="235"/>
      <c r="BH337" s="235"/>
      <c r="BI337" s="235"/>
      <c r="BJ337" s="235"/>
      <c r="BK337" s="235"/>
      <c r="BL337" s="235"/>
      <c r="BM337" s="235"/>
      <c r="BN337" s="235"/>
      <c r="BO337" s="235"/>
      <c r="BP337" s="235"/>
      <c r="BQ337" s="235"/>
      <c r="BR337" s="235"/>
      <c r="BS337" s="236"/>
      <c r="BT337" s="80"/>
      <c r="BU337" s="243"/>
      <c r="BV337" s="244"/>
      <c r="BW337" s="244"/>
      <c r="BX337" s="244"/>
      <c r="BY337" s="244"/>
      <c r="BZ337" s="244"/>
      <c r="CA337" s="244"/>
      <c r="CB337" s="244"/>
      <c r="CC337" s="244"/>
      <c r="CD337" s="244"/>
      <c r="CE337" s="244"/>
      <c r="CF337" s="244"/>
      <c r="CG337" s="244"/>
      <c r="CH337" s="244"/>
      <c r="CI337" s="244"/>
      <c r="CJ337" s="244"/>
      <c r="CK337" s="244"/>
      <c r="CL337" s="244"/>
      <c r="CM337" s="244"/>
      <c r="CN337" s="244"/>
      <c r="CO337" s="244"/>
      <c r="CP337" s="244"/>
      <c r="CQ337" s="244"/>
      <c r="CR337" s="244"/>
      <c r="CS337" s="244"/>
      <c r="CT337" s="244"/>
      <c r="CU337" s="244"/>
      <c r="CV337" s="244"/>
      <c r="CW337" s="244"/>
      <c r="CX337" s="245"/>
    </row>
    <row r="338" spans="1:102" ht="12.75" customHeight="1" x14ac:dyDescent="0.45">
      <c r="A338" s="300"/>
      <c r="B338" s="301"/>
      <c r="C338" s="301"/>
      <c r="D338" s="301"/>
      <c r="E338" s="301"/>
      <c r="F338" s="301"/>
      <c r="G338" s="301"/>
      <c r="H338" s="301"/>
      <c r="I338" s="302"/>
      <c r="K338" s="243"/>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c r="AG338" s="244"/>
      <c r="AH338" s="244"/>
      <c r="AI338" s="244"/>
      <c r="AJ338" s="244"/>
      <c r="AK338" s="244"/>
      <c r="AL338" s="244"/>
      <c r="AM338" s="244"/>
      <c r="AN338" s="245"/>
      <c r="AO338" s="80"/>
      <c r="AP338" s="234"/>
      <c r="AQ338" s="235"/>
      <c r="AR338" s="235"/>
      <c r="AS338" s="235"/>
      <c r="AT338" s="235"/>
      <c r="AU338" s="235"/>
      <c r="AV338" s="235"/>
      <c r="AW338" s="235"/>
      <c r="AX338" s="235"/>
      <c r="AY338" s="235"/>
      <c r="AZ338" s="235"/>
      <c r="BA338" s="235"/>
      <c r="BB338" s="235"/>
      <c r="BC338" s="235"/>
      <c r="BD338" s="235"/>
      <c r="BE338" s="235"/>
      <c r="BF338" s="235"/>
      <c r="BG338" s="235"/>
      <c r="BH338" s="235"/>
      <c r="BI338" s="235"/>
      <c r="BJ338" s="235"/>
      <c r="BK338" s="235"/>
      <c r="BL338" s="235"/>
      <c r="BM338" s="235"/>
      <c r="BN338" s="235"/>
      <c r="BO338" s="235"/>
      <c r="BP338" s="235"/>
      <c r="BQ338" s="235"/>
      <c r="BR338" s="235"/>
      <c r="BS338" s="236"/>
      <c r="BT338" s="80"/>
      <c r="BU338" s="243"/>
      <c r="BV338" s="244"/>
      <c r="BW338" s="244"/>
      <c r="BX338" s="244"/>
      <c r="BY338" s="244"/>
      <c r="BZ338" s="244"/>
      <c r="CA338" s="244"/>
      <c r="CB338" s="244"/>
      <c r="CC338" s="244"/>
      <c r="CD338" s="244"/>
      <c r="CE338" s="244"/>
      <c r="CF338" s="244"/>
      <c r="CG338" s="244"/>
      <c r="CH338" s="244"/>
      <c r="CI338" s="244"/>
      <c r="CJ338" s="244"/>
      <c r="CK338" s="244"/>
      <c r="CL338" s="244"/>
      <c r="CM338" s="244"/>
      <c r="CN338" s="244"/>
      <c r="CO338" s="244"/>
      <c r="CP338" s="244"/>
      <c r="CQ338" s="244"/>
      <c r="CR338" s="244"/>
      <c r="CS338" s="244"/>
      <c r="CT338" s="244"/>
      <c r="CU338" s="244"/>
      <c r="CV338" s="244"/>
      <c r="CW338" s="244"/>
      <c r="CX338" s="245"/>
    </row>
    <row r="339" spans="1:102" ht="12.75" customHeight="1" x14ac:dyDescent="0.45">
      <c r="A339" s="300"/>
      <c r="B339" s="301"/>
      <c r="C339" s="301"/>
      <c r="D339" s="301"/>
      <c r="E339" s="301"/>
      <c r="F339" s="301"/>
      <c r="G339" s="301"/>
      <c r="H339" s="301"/>
      <c r="I339" s="302"/>
      <c r="K339" s="243"/>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c r="AG339" s="244"/>
      <c r="AH339" s="244"/>
      <c r="AI339" s="244"/>
      <c r="AJ339" s="244"/>
      <c r="AK339" s="244"/>
      <c r="AL339" s="244"/>
      <c r="AM339" s="244"/>
      <c r="AN339" s="245"/>
      <c r="AO339" s="80"/>
      <c r="AP339" s="234"/>
      <c r="AQ339" s="235"/>
      <c r="AR339" s="235"/>
      <c r="AS339" s="235"/>
      <c r="AT339" s="235"/>
      <c r="AU339" s="235"/>
      <c r="AV339" s="235"/>
      <c r="AW339" s="235"/>
      <c r="AX339" s="235"/>
      <c r="AY339" s="235"/>
      <c r="AZ339" s="235"/>
      <c r="BA339" s="235"/>
      <c r="BB339" s="235"/>
      <c r="BC339" s="235"/>
      <c r="BD339" s="235"/>
      <c r="BE339" s="235"/>
      <c r="BF339" s="235"/>
      <c r="BG339" s="235"/>
      <c r="BH339" s="235"/>
      <c r="BI339" s="235"/>
      <c r="BJ339" s="235"/>
      <c r="BK339" s="235"/>
      <c r="BL339" s="235"/>
      <c r="BM339" s="235"/>
      <c r="BN339" s="235"/>
      <c r="BO339" s="235"/>
      <c r="BP339" s="235"/>
      <c r="BQ339" s="235"/>
      <c r="BR339" s="235"/>
      <c r="BS339" s="236"/>
      <c r="BT339" s="80"/>
      <c r="BU339" s="243"/>
      <c r="BV339" s="244"/>
      <c r="BW339" s="244"/>
      <c r="BX339" s="244"/>
      <c r="BY339" s="244"/>
      <c r="BZ339" s="244"/>
      <c r="CA339" s="244"/>
      <c r="CB339" s="244"/>
      <c r="CC339" s="244"/>
      <c r="CD339" s="244"/>
      <c r="CE339" s="244"/>
      <c r="CF339" s="244"/>
      <c r="CG339" s="244"/>
      <c r="CH339" s="244"/>
      <c r="CI339" s="244"/>
      <c r="CJ339" s="244"/>
      <c r="CK339" s="244"/>
      <c r="CL339" s="244"/>
      <c r="CM339" s="244"/>
      <c r="CN339" s="244"/>
      <c r="CO339" s="244"/>
      <c r="CP339" s="244"/>
      <c r="CQ339" s="244"/>
      <c r="CR339" s="244"/>
      <c r="CS339" s="244"/>
      <c r="CT339" s="244"/>
      <c r="CU339" s="244"/>
      <c r="CV339" s="244"/>
      <c r="CW339" s="244"/>
      <c r="CX339" s="245"/>
    </row>
    <row r="340" spans="1:102" ht="12.75" customHeight="1" x14ac:dyDescent="0.45">
      <c r="A340" s="300"/>
      <c r="B340" s="301"/>
      <c r="C340" s="301"/>
      <c r="D340" s="301"/>
      <c r="E340" s="301"/>
      <c r="F340" s="301"/>
      <c r="G340" s="301"/>
      <c r="H340" s="301"/>
      <c r="I340" s="302"/>
      <c r="K340" s="243"/>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c r="AG340" s="244"/>
      <c r="AH340" s="244"/>
      <c r="AI340" s="244"/>
      <c r="AJ340" s="244"/>
      <c r="AK340" s="244"/>
      <c r="AL340" s="244"/>
      <c r="AM340" s="244"/>
      <c r="AN340" s="245"/>
      <c r="AO340" s="80"/>
      <c r="AP340" s="234"/>
      <c r="AQ340" s="235"/>
      <c r="AR340" s="235"/>
      <c r="AS340" s="235"/>
      <c r="AT340" s="235"/>
      <c r="AU340" s="235"/>
      <c r="AV340" s="235"/>
      <c r="AW340" s="235"/>
      <c r="AX340" s="235"/>
      <c r="AY340" s="235"/>
      <c r="AZ340" s="235"/>
      <c r="BA340" s="235"/>
      <c r="BB340" s="235"/>
      <c r="BC340" s="235"/>
      <c r="BD340" s="235"/>
      <c r="BE340" s="235"/>
      <c r="BF340" s="235"/>
      <c r="BG340" s="235"/>
      <c r="BH340" s="235"/>
      <c r="BI340" s="235"/>
      <c r="BJ340" s="235"/>
      <c r="BK340" s="235"/>
      <c r="BL340" s="235"/>
      <c r="BM340" s="235"/>
      <c r="BN340" s="235"/>
      <c r="BO340" s="235"/>
      <c r="BP340" s="235"/>
      <c r="BQ340" s="235"/>
      <c r="BR340" s="235"/>
      <c r="BS340" s="236"/>
      <c r="BT340" s="80"/>
      <c r="BU340" s="243"/>
      <c r="BV340" s="244"/>
      <c r="BW340" s="244"/>
      <c r="BX340" s="244"/>
      <c r="BY340" s="244"/>
      <c r="BZ340" s="244"/>
      <c r="CA340" s="244"/>
      <c r="CB340" s="244"/>
      <c r="CC340" s="244"/>
      <c r="CD340" s="244"/>
      <c r="CE340" s="244"/>
      <c r="CF340" s="244"/>
      <c r="CG340" s="244"/>
      <c r="CH340" s="244"/>
      <c r="CI340" s="244"/>
      <c r="CJ340" s="244"/>
      <c r="CK340" s="244"/>
      <c r="CL340" s="244"/>
      <c r="CM340" s="244"/>
      <c r="CN340" s="244"/>
      <c r="CO340" s="244"/>
      <c r="CP340" s="244"/>
      <c r="CQ340" s="244"/>
      <c r="CR340" s="244"/>
      <c r="CS340" s="244"/>
      <c r="CT340" s="244"/>
      <c r="CU340" s="244"/>
      <c r="CV340" s="244"/>
      <c r="CW340" s="244"/>
      <c r="CX340" s="245"/>
    </row>
    <row r="341" spans="1:102" ht="12.75" customHeight="1" x14ac:dyDescent="0.45">
      <c r="A341" s="300"/>
      <c r="B341" s="301"/>
      <c r="C341" s="301"/>
      <c r="D341" s="301"/>
      <c r="E341" s="301"/>
      <c r="F341" s="301"/>
      <c r="G341" s="301"/>
      <c r="H341" s="301"/>
      <c r="I341" s="302"/>
      <c r="K341" s="243"/>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c r="AG341" s="244"/>
      <c r="AH341" s="244"/>
      <c r="AI341" s="244"/>
      <c r="AJ341" s="244"/>
      <c r="AK341" s="244"/>
      <c r="AL341" s="244"/>
      <c r="AM341" s="244"/>
      <c r="AN341" s="245"/>
      <c r="AO341" s="80"/>
      <c r="AP341" s="234"/>
      <c r="AQ341" s="235"/>
      <c r="AR341" s="235"/>
      <c r="AS341" s="235"/>
      <c r="AT341" s="235"/>
      <c r="AU341" s="235"/>
      <c r="AV341" s="235"/>
      <c r="AW341" s="235"/>
      <c r="AX341" s="235"/>
      <c r="AY341" s="235"/>
      <c r="AZ341" s="235"/>
      <c r="BA341" s="235"/>
      <c r="BB341" s="235"/>
      <c r="BC341" s="235"/>
      <c r="BD341" s="235"/>
      <c r="BE341" s="235"/>
      <c r="BF341" s="235"/>
      <c r="BG341" s="235"/>
      <c r="BH341" s="235"/>
      <c r="BI341" s="235"/>
      <c r="BJ341" s="235"/>
      <c r="BK341" s="235"/>
      <c r="BL341" s="235"/>
      <c r="BM341" s="235"/>
      <c r="BN341" s="235"/>
      <c r="BO341" s="235"/>
      <c r="BP341" s="235"/>
      <c r="BQ341" s="235"/>
      <c r="BR341" s="235"/>
      <c r="BS341" s="236"/>
      <c r="BT341" s="80"/>
      <c r="BU341" s="243"/>
      <c r="BV341" s="244"/>
      <c r="BW341" s="244"/>
      <c r="BX341" s="244"/>
      <c r="BY341" s="244"/>
      <c r="BZ341" s="244"/>
      <c r="CA341" s="244"/>
      <c r="CB341" s="244"/>
      <c r="CC341" s="244"/>
      <c r="CD341" s="244"/>
      <c r="CE341" s="244"/>
      <c r="CF341" s="244"/>
      <c r="CG341" s="244"/>
      <c r="CH341" s="244"/>
      <c r="CI341" s="244"/>
      <c r="CJ341" s="244"/>
      <c r="CK341" s="244"/>
      <c r="CL341" s="244"/>
      <c r="CM341" s="244"/>
      <c r="CN341" s="244"/>
      <c r="CO341" s="244"/>
      <c r="CP341" s="244"/>
      <c r="CQ341" s="244"/>
      <c r="CR341" s="244"/>
      <c r="CS341" s="244"/>
      <c r="CT341" s="244"/>
      <c r="CU341" s="244"/>
      <c r="CV341" s="244"/>
      <c r="CW341" s="244"/>
      <c r="CX341" s="245"/>
    </row>
    <row r="342" spans="1:102" ht="12.75" customHeight="1" x14ac:dyDescent="0.45">
      <c r="A342" s="303"/>
      <c r="B342" s="304"/>
      <c r="C342" s="304"/>
      <c r="D342" s="304"/>
      <c r="E342" s="304"/>
      <c r="F342" s="304"/>
      <c r="G342" s="304"/>
      <c r="H342" s="304"/>
      <c r="I342" s="305"/>
      <c r="K342" s="246"/>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8"/>
      <c r="AO342" s="80"/>
      <c r="AP342" s="234"/>
      <c r="AQ342" s="235"/>
      <c r="AR342" s="235"/>
      <c r="AS342" s="235"/>
      <c r="AT342" s="235"/>
      <c r="AU342" s="235"/>
      <c r="AV342" s="235"/>
      <c r="AW342" s="235"/>
      <c r="AX342" s="235"/>
      <c r="AY342" s="235"/>
      <c r="AZ342" s="235"/>
      <c r="BA342" s="235"/>
      <c r="BB342" s="235"/>
      <c r="BC342" s="235"/>
      <c r="BD342" s="235"/>
      <c r="BE342" s="235"/>
      <c r="BF342" s="235"/>
      <c r="BG342" s="235"/>
      <c r="BH342" s="235"/>
      <c r="BI342" s="235"/>
      <c r="BJ342" s="235"/>
      <c r="BK342" s="235"/>
      <c r="BL342" s="235"/>
      <c r="BM342" s="235"/>
      <c r="BN342" s="235"/>
      <c r="BO342" s="235"/>
      <c r="BP342" s="235"/>
      <c r="BQ342" s="235"/>
      <c r="BR342" s="235"/>
      <c r="BS342" s="236"/>
      <c r="BT342" s="80"/>
      <c r="BU342" s="246"/>
      <c r="BV342" s="247"/>
      <c r="BW342" s="247"/>
      <c r="BX342" s="247"/>
      <c r="BY342" s="247"/>
      <c r="BZ342" s="247"/>
      <c r="CA342" s="247"/>
      <c r="CB342" s="247"/>
      <c r="CC342" s="247"/>
      <c r="CD342" s="247"/>
      <c r="CE342" s="247"/>
      <c r="CF342" s="247"/>
      <c r="CG342" s="247"/>
      <c r="CH342" s="247"/>
      <c r="CI342" s="247"/>
      <c r="CJ342" s="247"/>
      <c r="CK342" s="247"/>
      <c r="CL342" s="247"/>
      <c r="CM342" s="247"/>
      <c r="CN342" s="247"/>
      <c r="CO342" s="247"/>
      <c r="CP342" s="247"/>
      <c r="CQ342" s="247"/>
      <c r="CR342" s="247"/>
      <c r="CS342" s="247"/>
      <c r="CT342" s="247"/>
      <c r="CU342" s="247"/>
      <c r="CV342" s="247"/>
      <c r="CW342" s="247"/>
      <c r="CX342" s="248"/>
    </row>
    <row r="343" spans="1:102" ht="12.75" customHeight="1" x14ac:dyDescent="0.45">
      <c r="A343" s="286" t="s">
        <v>22</v>
      </c>
      <c r="B343" s="287"/>
      <c r="C343" s="287"/>
      <c r="D343" s="287"/>
      <c r="E343" s="287"/>
      <c r="F343" s="287"/>
      <c r="G343" s="287"/>
      <c r="H343" s="287"/>
      <c r="I343" s="288"/>
      <c r="K343" s="327" t="s">
        <v>183</v>
      </c>
      <c r="L343" s="327"/>
      <c r="M343" s="327"/>
      <c r="N343" s="327"/>
      <c r="O343" s="327"/>
      <c r="P343" s="327"/>
      <c r="Q343" s="327"/>
      <c r="R343" s="327"/>
      <c r="S343" s="327"/>
      <c r="T343" s="327"/>
      <c r="U343" s="327"/>
      <c r="V343" s="327"/>
      <c r="W343" s="327"/>
      <c r="X343" s="327"/>
      <c r="Y343" s="327"/>
      <c r="Z343" s="327"/>
      <c r="AA343" s="327"/>
      <c r="AB343" s="327"/>
      <c r="AC343" s="327"/>
      <c r="AD343" s="327"/>
      <c r="AE343" s="327"/>
      <c r="AF343" s="327"/>
      <c r="AG343" s="327"/>
      <c r="AH343" s="327"/>
      <c r="AI343" s="327"/>
      <c r="AJ343" s="327"/>
      <c r="AK343" s="327"/>
      <c r="AL343" s="327"/>
      <c r="AM343" s="327"/>
      <c r="AN343" s="327"/>
      <c r="AO343" s="80"/>
      <c r="AP343" s="295" t="s">
        <v>210</v>
      </c>
      <c r="AQ343" s="295"/>
      <c r="AR343" s="295"/>
      <c r="AS343" s="295"/>
      <c r="AT343" s="295"/>
      <c r="AU343" s="295"/>
      <c r="AV343" s="295"/>
      <c r="AW343" s="295"/>
      <c r="AX343" s="295"/>
      <c r="AY343" s="295"/>
      <c r="AZ343" s="295"/>
      <c r="BA343" s="295"/>
      <c r="BB343" s="295"/>
      <c r="BC343" s="295"/>
      <c r="BD343" s="295"/>
      <c r="BE343" s="295"/>
      <c r="BF343" s="295"/>
      <c r="BG343" s="295"/>
      <c r="BH343" s="295"/>
      <c r="BI343" s="295"/>
      <c r="BJ343" s="295"/>
      <c r="BK343" s="295"/>
      <c r="BL343" s="295"/>
      <c r="BM343" s="295"/>
      <c r="BN343" s="295"/>
      <c r="BO343" s="295"/>
      <c r="BP343" s="295"/>
      <c r="BQ343" s="295"/>
      <c r="BR343" s="295"/>
      <c r="BS343" s="295"/>
      <c r="BT343" s="77"/>
      <c r="BU343" s="243" t="s">
        <v>211</v>
      </c>
      <c r="BV343" s="244"/>
      <c r="BW343" s="244"/>
      <c r="BX343" s="244"/>
      <c r="BY343" s="244"/>
      <c r="BZ343" s="244"/>
      <c r="CA343" s="244"/>
      <c r="CB343" s="244"/>
      <c r="CC343" s="244"/>
      <c r="CD343" s="244"/>
      <c r="CE343" s="244"/>
      <c r="CF343" s="244"/>
      <c r="CG343" s="244"/>
      <c r="CH343" s="244"/>
      <c r="CI343" s="244"/>
      <c r="CJ343" s="244"/>
      <c r="CK343" s="244"/>
      <c r="CL343" s="244"/>
      <c r="CM343" s="244"/>
      <c r="CN343" s="244"/>
      <c r="CO343" s="244"/>
      <c r="CP343" s="244"/>
      <c r="CQ343" s="244"/>
      <c r="CR343" s="244"/>
      <c r="CS343" s="244"/>
      <c r="CT343" s="244"/>
      <c r="CU343" s="244"/>
      <c r="CV343" s="244"/>
      <c r="CW343" s="244"/>
      <c r="CX343" s="245"/>
    </row>
    <row r="344" spans="1:102" ht="12.75" customHeight="1" x14ac:dyDescent="0.45">
      <c r="A344" s="289"/>
      <c r="B344" s="290"/>
      <c r="C344" s="290"/>
      <c r="D344" s="290"/>
      <c r="E344" s="290"/>
      <c r="F344" s="290"/>
      <c r="G344" s="290"/>
      <c r="H344" s="290"/>
      <c r="I344" s="291"/>
      <c r="K344" s="327"/>
      <c r="L344" s="327"/>
      <c r="M344" s="327"/>
      <c r="N344" s="327"/>
      <c r="O344" s="327"/>
      <c r="P344" s="327"/>
      <c r="Q344" s="327"/>
      <c r="R344" s="327"/>
      <c r="S344" s="327"/>
      <c r="T344" s="327"/>
      <c r="U344" s="327"/>
      <c r="V344" s="327"/>
      <c r="W344" s="327"/>
      <c r="X344" s="327"/>
      <c r="Y344" s="327"/>
      <c r="Z344" s="327"/>
      <c r="AA344" s="327"/>
      <c r="AB344" s="327"/>
      <c r="AC344" s="327"/>
      <c r="AD344" s="327"/>
      <c r="AE344" s="327"/>
      <c r="AF344" s="327"/>
      <c r="AG344" s="327"/>
      <c r="AH344" s="327"/>
      <c r="AI344" s="327"/>
      <c r="AJ344" s="327"/>
      <c r="AK344" s="327"/>
      <c r="AL344" s="327"/>
      <c r="AM344" s="327"/>
      <c r="AN344" s="327"/>
      <c r="AO344" s="80"/>
      <c r="AP344" s="295"/>
      <c r="AQ344" s="295"/>
      <c r="AR344" s="295"/>
      <c r="AS344" s="295"/>
      <c r="AT344" s="295"/>
      <c r="AU344" s="295"/>
      <c r="AV344" s="295"/>
      <c r="AW344" s="295"/>
      <c r="AX344" s="295"/>
      <c r="AY344" s="295"/>
      <c r="AZ344" s="295"/>
      <c r="BA344" s="295"/>
      <c r="BB344" s="295"/>
      <c r="BC344" s="295"/>
      <c r="BD344" s="295"/>
      <c r="BE344" s="295"/>
      <c r="BF344" s="295"/>
      <c r="BG344" s="295"/>
      <c r="BH344" s="295"/>
      <c r="BI344" s="295"/>
      <c r="BJ344" s="295"/>
      <c r="BK344" s="295"/>
      <c r="BL344" s="295"/>
      <c r="BM344" s="295"/>
      <c r="BN344" s="295"/>
      <c r="BO344" s="295"/>
      <c r="BP344" s="295"/>
      <c r="BQ344" s="295"/>
      <c r="BR344" s="295"/>
      <c r="BS344" s="295"/>
      <c r="BT344" s="77"/>
      <c r="BU344" s="243"/>
      <c r="BV344" s="244"/>
      <c r="BW344" s="244"/>
      <c r="BX344" s="244"/>
      <c r="BY344" s="244"/>
      <c r="BZ344" s="244"/>
      <c r="CA344" s="244"/>
      <c r="CB344" s="244"/>
      <c r="CC344" s="244"/>
      <c r="CD344" s="244"/>
      <c r="CE344" s="244"/>
      <c r="CF344" s="244"/>
      <c r="CG344" s="244"/>
      <c r="CH344" s="244"/>
      <c r="CI344" s="244"/>
      <c r="CJ344" s="244"/>
      <c r="CK344" s="244"/>
      <c r="CL344" s="244"/>
      <c r="CM344" s="244"/>
      <c r="CN344" s="244"/>
      <c r="CO344" s="244"/>
      <c r="CP344" s="244"/>
      <c r="CQ344" s="244"/>
      <c r="CR344" s="244"/>
      <c r="CS344" s="244"/>
      <c r="CT344" s="244"/>
      <c r="CU344" s="244"/>
      <c r="CV344" s="244"/>
      <c r="CW344" s="244"/>
      <c r="CX344" s="245"/>
    </row>
    <row r="345" spans="1:102" ht="12.75" customHeight="1" x14ac:dyDescent="0.45">
      <c r="A345" s="289"/>
      <c r="B345" s="290"/>
      <c r="C345" s="290"/>
      <c r="D345" s="290"/>
      <c r="E345" s="290"/>
      <c r="F345" s="290"/>
      <c r="G345" s="290"/>
      <c r="H345" s="290"/>
      <c r="I345" s="291"/>
      <c r="K345" s="327"/>
      <c r="L345" s="327"/>
      <c r="M345" s="327"/>
      <c r="N345" s="327"/>
      <c r="O345" s="327"/>
      <c r="P345" s="327"/>
      <c r="Q345" s="327"/>
      <c r="R345" s="327"/>
      <c r="S345" s="327"/>
      <c r="T345" s="327"/>
      <c r="U345" s="327"/>
      <c r="V345" s="327"/>
      <c r="W345" s="327"/>
      <c r="X345" s="327"/>
      <c r="Y345" s="327"/>
      <c r="Z345" s="327"/>
      <c r="AA345" s="327"/>
      <c r="AB345" s="327"/>
      <c r="AC345" s="327"/>
      <c r="AD345" s="327"/>
      <c r="AE345" s="327"/>
      <c r="AF345" s="327"/>
      <c r="AG345" s="327"/>
      <c r="AH345" s="327"/>
      <c r="AI345" s="327"/>
      <c r="AJ345" s="327"/>
      <c r="AK345" s="327"/>
      <c r="AL345" s="327"/>
      <c r="AM345" s="327"/>
      <c r="AN345" s="327"/>
      <c r="AO345" s="80"/>
      <c r="AP345" s="295"/>
      <c r="AQ345" s="295"/>
      <c r="AR345" s="295"/>
      <c r="AS345" s="295"/>
      <c r="AT345" s="295"/>
      <c r="AU345" s="295"/>
      <c r="AV345" s="295"/>
      <c r="AW345" s="295"/>
      <c r="AX345" s="295"/>
      <c r="AY345" s="295"/>
      <c r="AZ345" s="295"/>
      <c r="BA345" s="295"/>
      <c r="BB345" s="295"/>
      <c r="BC345" s="295"/>
      <c r="BD345" s="295"/>
      <c r="BE345" s="295"/>
      <c r="BF345" s="295"/>
      <c r="BG345" s="295"/>
      <c r="BH345" s="295"/>
      <c r="BI345" s="295"/>
      <c r="BJ345" s="295"/>
      <c r="BK345" s="295"/>
      <c r="BL345" s="295"/>
      <c r="BM345" s="295"/>
      <c r="BN345" s="295"/>
      <c r="BO345" s="295"/>
      <c r="BP345" s="295"/>
      <c r="BQ345" s="295"/>
      <c r="BR345" s="295"/>
      <c r="BS345" s="295"/>
      <c r="BT345" s="77"/>
      <c r="BU345" s="243"/>
      <c r="BV345" s="244"/>
      <c r="BW345" s="244"/>
      <c r="BX345" s="244"/>
      <c r="BY345" s="244"/>
      <c r="BZ345" s="244"/>
      <c r="CA345" s="244"/>
      <c r="CB345" s="244"/>
      <c r="CC345" s="244"/>
      <c r="CD345" s="244"/>
      <c r="CE345" s="244"/>
      <c r="CF345" s="244"/>
      <c r="CG345" s="244"/>
      <c r="CH345" s="244"/>
      <c r="CI345" s="244"/>
      <c r="CJ345" s="244"/>
      <c r="CK345" s="244"/>
      <c r="CL345" s="244"/>
      <c r="CM345" s="244"/>
      <c r="CN345" s="244"/>
      <c r="CO345" s="244"/>
      <c r="CP345" s="244"/>
      <c r="CQ345" s="244"/>
      <c r="CR345" s="244"/>
      <c r="CS345" s="244"/>
      <c r="CT345" s="244"/>
      <c r="CU345" s="244"/>
      <c r="CV345" s="244"/>
      <c r="CW345" s="244"/>
      <c r="CX345" s="245"/>
    </row>
    <row r="346" spans="1:102" ht="12.75" customHeight="1" x14ac:dyDescent="0.45">
      <c r="A346" s="289"/>
      <c r="B346" s="290"/>
      <c r="C346" s="290"/>
      <c r="D346" s="290"/>
      <c r="E346" s="290"/>
      <c r="F346" s="290"/>
      <c r="G346" s="290"/>
      <c r="H346" s="290"/>
      <c r="I346" s="291"/>
      <c r="K346" s="327"/>
      <c r="L346" s="327"/>
      <c r="M346" s="327"/>
      <c r="N346" s="327"/>
      <c r="O346" s="327"/>
      <c r="P346" s="327"/>
      <c r="Q346" s="327"/>
      <c r="R346" s="327"/>
      <c r="S346" s="327"/>
      <c r="T346" s="327"/>
      <c r="U346" s="327"/>
      <c r="V346" s="327"/>
      <c r="W346" s="327"/>
      <c r="X346" s="327"/>
      <c r="Y346" s="327"/>
      <c r="Z346" s="327"/>
      <c r="AA346" s="327"/>
      <c r="AB346" s="327"/>
      <c r="AC346" s="327"/>
      <c r="AD346" s="327"/>
      <c r="AE346" s="327"/>
      <c r="AF346" s="327"/>
      <c r="AG346" s="327"/>
      <c r="AH346" s="327"/>
      <c r="AI346" s="327"/>
      <c r="AJ346" s="327"/>
      <c r="AK346" s="327"/>
      <c r="AL346" s="327"/>
      <c r="AM346" s="327"/>
      <c r="AN346" s="327"/>
      <c r="AO346" s="80"/>
      <c r="AP346" s="295"/>
      <c r="AQ346" s="295"/>
      <c r="AR346" s="295"/>
      <c r="AS346" s="295"/>
      <c r="AT346" s="295"/>
      <c r="AU346" s="295"/>
      <c r="AV346" s="295"/>
      <c r="AW346" s="295"/>
      <c r="AX346" s="295"/>
      <c r="AY346" s="295"/>
      <c r="AZ346" s="295"/>
      <c r="BA346" s="295"/>
      <c r="BB346" s="295"/>
      <c r="BC346" s="295"/>
      <c r="BD346" s="295"/>
      <c r="BE346" s="295"/>
      <c r="BF346" s="295"/>
      <c r="BG346" s="295"/>
      <c r="BH346" s="295"/>
      <c r="BI346" s="295"/>
      <c r="BJ346" s="295"/>
      <c r="BK346" s="295"/>
      <c r="BL346" s="295"/>
      <c r="BM346" s="295"/>
      <c r="BN346" s="295"/>
      <c r="BO346" s="295"/>
      <c r="BP346" s="295"/>
      <c r="BQ346" s="295"/>
      <c r="BR346" s="295"/>
      <c r="BS346" s="295"/>
      <c r="BT346" s="77"/>
      <c r="BU346" s="243"/>
      <c r="BV346" s="244"/>
      <c r="BW346" s="244"/>
      <c r="BX346" s="244"/>
      <c r="BY346" s="244"/>
      <c r="BZ346" s="244"/>
      <c r="CA346" s="244"/>
      <c r="CB346" s="244"/>
      <c r="CC346" s="244"/>
      <c r="CD346" s="244"/>
      <c r="CE346" s="244"/>
      <c r="CF346" s="244"/>
      <c r="CG346" s="244"/>
      <c r="CH346" s="244"/>
      <c r="CI346" s="244"/>
      <c r="CJ346" s="244"/>
      <c r="CK346" s="244"/>
      <c r="CL346" s="244"/>
      <c r="CM346" s="244"/>
      <c r="CN346" s="244"/>
      <c r="CO346" s="244"/>
      <c r="CP346" s="244"/>
      <c r="CQ346" s="244"/>
      <c r="CR346" s="244"/>
      <c r="CS346" s="244"/>
      <c r="CT346" s="244"/>
      <c r="CU346" s="244"/>
      <c r="CV346" s="244"/>
      <c r="CW346" s="244"/>
      <c r="CX346" s="245"/>
    </row>
    <row r="347" spans="1:102" ht="12.75" customHeight="1" x14ac:dyDescent="0.45">
      <c r="A347" s="289"/>
      <c r="B347" s="290"/>
      <c r="C347" s="290"/>
      <c r="D347" s="290"/>
      <c r="E347" s="290"/>
      <c r="F347" s="290"/>
      <c r="G347" s="290"/>
      <c r="H347" s="290"/>
      <c r="I347" s="291"/>
      <c r="K347" s="327"/>
      <c r="L347" s="327"/>
      <c r="M347" s="327"/>
      <c r="N347" s="327"/>
      <c r="O347" s="327"/>
      <c r="P347" s="327"/>
      <c r="Q347" s="327"/>
      <c r="R347" s="327"/>
      <c r="S347" s="327"/>
      <c r="T347" s="327"/>
      <c r="U347" s="327"/>
      <c r="V347" s="327"/>
      <c r="W347" s="327"/>
      <c r="X347" s="327"/>
      <c r="Y347" s="327"/>
      <c r="Z347" s="327"/>
      <c r="AA347" s="327"/>
      <c r="AB347" s="327"/>
      <c r="AC347" s="327"/>
      <c r="AD347" s="327"/>
      <c r="AE347" s="327"/>
      <c r="AF347" s="327"/>
      <c r="AG347" s="327"/>
      <c r="AH347" s="327"/>
      <c r="AI347" s="327"/>
      <c r="AJ347" s="327"/>
      <c r="AK347" s="327"/>
      <c r="AL347" s="327"/>
      <c r="AM347" s="327"/>
      <c r="AN347" s="327"/>
      <c r="AO347" s="80"/>
      <c r="AP347" s="295"/>
      <c r="AQ347" s="295"/>
      <c r="AR347" s="295"/>
      <c r="AS347" s="295"/>
      <c r="AT347" s="295"/>
      <c r="AU347" s="295"/>
      <c r="AV347" s="295"/>
      <c r="AW347" s="295"/>
      <c r="AX347" s="295"/>
      <c r="AY347" s="295"/>
      <c r="AZ347" s="295"/>
      <c r="BA347" s="295"/>
      <c r="BB347" s="295"/>
      <c r="BC347" s="295"/>
      <c r="BD347" s="295"/>
      <c r="BE347" s="295"/>
      <c r="BF347" s="295"/>
      <c r="BG347" s="295"/>
      <c r="BH347" s="295"/>
      <c r="BI347" s="295"/>
      <c r="BJ347" s="295"/>
      <c r="BK347" s="295"/>
      <c r="BL347" s="295"/>
      <c r="BM347" s="295"/>
      <c r="BN347" s="295"/>
      <c r="BO347" s="295"/>
      <c r="BP347" s="295"/>
      <c r="BQ347" s="295"/>
      <c r="BR347" s="295"/>
      <c r="BS347" s="295"/>
      <c r="BT347" s="77"/>
      <c r="BU347" s="243"/>
      <c r="BV347" s="244"/>
      <c r="BW347" s="244"/>
      <c r="BX347" s="244"/>
      <c r="BY347" s="244"/>
      <c r="BZ347" s="244"/>
      <c r="CA347" s="244"/>
      <c r="CB347" s="244"/>
      <c r="CC347" s="244"/>
      <c r="CD347" s="244"/>
      <c r="CE347" s="244"/>
      <c r="CF347" s="244"/>
      <c r="CG347" s="244"/>
      <c r="CH347" s="244"/>
      <c r="CI347" s="244"/>
      <c r="CJ347" s="244"/>
      <c r="CK347" s="244"/>
      <c r="CL347" s="244"/>
      <c r="CM347" s="244"/>
      <c r="CN347" s="244"/>
      <c r="CO347" s="244"/>
      <c r="CP347" s="244"/>
      <c r="CQ347" s="244"/>
      <c r="CR347" s="244"/>
      <c r="CS347" s="244"/>
      <c r="CT347" s="244"/>
      <c r="CU347" s="244"/>
      <c r="CV347" s="244"/>
      <c r="CW347" s="244"/>
      <c r="CX347" s="245"/>
    </row>
    <row r="348" spans="1:102" ht="12.75" customHeight="1" x14ac:dyDescent="0.45">
      <c r="A348" s="289"/>
      <c r="B348" s="290"/>
      <c r="C348" s="290"/>
      <c r="D348" s="290"/>
      <c r="E348" s="290"/>
      <c r="F348" s="290"/>
      <c r="G348" s="290"/>
      <c r="H348" s="290"/>
      <c r="I348" s="291"/>
      <c r="K348" s="327"/>
      <c r="L348" s="327"/>
      <c r="M348" s="327"/>
      <c r="N348" s="327"/>
      <c r="O348" s="327"/>
      <c r="P348" s="327"/>
      <c r="Q348" s="327"/>
      <c r="R348" s="327"/>
      <c r="S348" s="327"/>
      <c r="T348" s="327"/>
      <c r="U348" s="327"/>
      <c r="V348" s="327"/>
      <c r="W348" s="327"/>
      <c r="X348" s="327"/>
      <c r="Y348" s="327"/>
      <c r="Z348" s="327"/>
      <c r="AA348" s="327"/>
      <c r="AB348" s="327"/>
      <c r="AC348" s="327"/>
      <c r="AD348" s="327"/>
      <c r="AE348" s="327"/>
      <c r="AF348" s="327"/>
      <c r="AG348" s="327"/>
      <c r="AH348" s="327"/>
      <c r="AI348" s="327"/>
      <c r="AJ348" s="327"/>
      <c r="AK348" s="327"/>
      <c r="AL348" s="327"/>
      <c r="AM348" s="327"/>
      <c r="AN348" s="327"/>
      <c r="AO348" s="80"/>
      <c r="AP348" s="295"/>
      <c r="AQ348" s="295"/>
      <c r="AR348" s="295"/>
      <c r="AS348" s="295"/>
      <c r="AT348" s="295"/>
      <c r="AU348" s="295"/>
      <c r="AV348" s="295"/>
      <c r="AW348" s="295"/>
      <c r="AX348" s="295"/>
      <c r="AY348" s="295"/>
      <c r="AZ348" s="295"/>
      <c r="BA348" s="295"/>
      <c r="BB348" s="295"/>
      <c r="BC348" s="295"/>
      <c r="BD348" s="295"/>
      <c r="BE348" s="295"/>
      <c r="BF348" s="295"/>
      <c r="BG348" s="295"/>
      <c r="BH348" s="295"/>
      <c r="BI348" s="295"/>
      <c r="BJ348" s="295"/>
      <c r="BK348" s="295"/>
      <c r="BL348" s="295"/>
      <c r="BM348" s="295"/>
      <c r="BN348" s="295"/>
      <c r="BO348" s="295"/>
      <c r="BP348" s="295"/>
      <c r="BQ348" s="295"/>
      <c r="BR348" s="295"/>
      <c r="BS348" s="295"/>
      <c r="BT348" s="77"/>
      <c r="BU348" s="243"/>
      <c r="BV348" s="244"/>
      <c r="BW348" s="244"/>
      <c r="BX348" s="244"/>
      <c r="BY348" s="244"/>
      <c r="BZ348" s="244"/>
      <c r="CA348" s="244"/>
      <c r="CB348" s="244"/>
      <c r="CC348" s="244"/>
      <c r="CD348" s="244"/>
      <c r="CE348" s="244"/>
      <c r="CF348" s="244"/>
      <c r="CG348" s="244"/>
      <c r="CH348" s="244"/>
      <c r="CI348" s="244"/>
      <c r="CJ348" s="244"/>
      <c r="CK348" s="244"/>
      <c r="CL348" s="244"/>
      <c r="CM348" s="244"/>
      <c r="CN348" s="244"/>
      <c r="CO348" s="244"/>
      <c r="CP348" s="244"/>
      <c r="CQ348" s="244"/>
      <c r="CR348" s="244"/>
      <c r="CS348" s="244"/>
      <c r="CT348" s="244"/>
      <c r="CU348" s="244"/>
      <c r="CV348" s="244"/>
      <c r="CW348" s="244"/>
      <c r="CX348" s="245"/>
    </row>
    <row r="349" spans="1:102" ht="12.75" customHeight="1" x14ac:dyDescent="0.45">
      <c r="A349" s="289"/>
      <c r="B349" s="290"/>
      <c r="C349" s="290"/>
      <c r="D349" s="290"/>
      <c r="E349" s="290"/>
      <c r="F349" s="290"/>
      <c r="G349" s="290"/>
      <c r="H349" s="290"/>
      <c r="I349" s="291"/>
      <c r="K349" s="327"/>
      <c r="L349" s="327"/>
      <c r="M349" s="327"/>
      <c r="N349" s="327"/>
      <c r="O349" s="327"/>
      <c r="P349" s="327"/>
      <c r="Q349" s="327"/>
      <c r="R349" s="327"/>
      <c r="S349" s="327"/>
      <c r="T349" s="327"/>
      <c r="U349" s="327"/>
      <c r="V349" s="327"/>
      <c r="W349" s="327"/>
      <c r="X349" s="327"/>
      <c r="Y349" s="327"/>
      <c r="Z349" s="327"/>
      <c r="AA349" s="327"/>
      <c r="AB349" s="327"/>
      <c r="AC349" s="327"/>
      <c r="AD349" s="327"/>
      <c r="AE349" s="327"/>
      <c r="AF349" s="327"/>
      <c r="AG349" s="327"/>
      <c r="AH349" s="327"/>
      <c r="AI349" s="327"/>
      <c r="AJ349" s="327"/>
      <c r="AK349" s="327"/>
      <c r="AL349" s="327"/>
      <c r="AM349" s="327"/>
      <c r="AN349" s="327"/>
      <c r="AO349" s="80"/>
      <c r="AP349" s="295"/>
      <c r="AQ349" s="295"/>
      <c r="AR349" s="295"/>
      <c r="AS349" s="295"/>
      <c r="AT349" s="295"/>
      <c r="AU349" s="295"/>
      <c r="AV349" s="295"/>
      <c r="AW349" s="295"/>
      <c r="AX349" s="295"/>
      <c r="AY349" s="295"/>
      <c r="AZ349" s="295"/>
      <c r="BA349" s="295"/>
      <c r="BB349" s="295"/>
      <c r="BC349" s="295"/>
      <c r="BD349" s="295"/>
      <c r="BE349" s="295"/>
      <c r="BF349" s="295"/>
      <c r="BG349" s="295"/>
      <c r="BH349" s="295"/>
      <c r="BI349" s="295"/>
      <c r="BJ349" s="295"/>
      <c r="BK349" s="295"/>
      <c r="BL349" s="295"/>
      <c r="BM349" s="295"/>
      <c r="BN349" s="295"/>
      <c r="BO349" s="295"/>
      <c r="BP349" s="295"/>
      <c r="BQ349" s="295"/>
      <c r="BR349" s="295"/>
      <c r="BS349" s="295"/>
      <c r="BT349" s="77"/>
      <c r="BU349" s="243"/>
      <c r="BV349" s="244"/>
      <c r="BW349" s="244"/>
      <c r="BX349" s="244"/>
      <c r="BY349" s="244"/>
      <c r="BZ349" s="244"/>
      <c r="CA349" s="244"/>
      <c r="CB349" s="244"/>
      <c r="CC349" s="244"/>
      <c r="CD349" s="244"/>
      <c r="CE349" s="244"/>
      <c r="CF349" s="244"/>
      <c r="CG349" s="244"/>
      <c r="CH349" s="244"/>
      <c r="CI349" s="244"/>
      <c r="CJ349" s="244"/>
      <c r="CK349" s="244"/>
      <c r="CL349" s="244"/>
      <c r="CM349" s="244"/>
      <c r="CN349" s="244"/>
      <c r="CO349" s="244"/>
      <c r="CP349" s="244"/>
      <c r="CQ349" s="244"/>
      <c r="CR349" s="244"/>
      <c r="CS349" s="244"/>
      <c r="CT349" s="244"/>
      <c r="CU349" s="244"/>
      <c r="CV349" s="244"/>
      <c r="CW349" s="244"/>
      <c r="CX349" s="245"/>
    </row>
    <row r="350" spans="1:102" ht="12.75" customHeight="1" x14ac:dyDescent="0.45">
      <c r="A350" s="289"/>
      <c r="B350" s="290"/>
      <c r="C350" s="290"/>
      <c r="D350" s="290"/>
      <c r="E350" s="290"/>
      <c r="F350" s="290"/>
      <c r="G350" s="290"/>
      <c r="H350" s="290"/>
      <c r="I350" s="291"/>
      <c r="K350" s="327"/>
      <c r="L350" s="327"/>
      <c r="M350" s="327"/>
      <c r="N350" s="327"/>
      <c r="O350" s="327"/>
      <c r="P350" s="327"/>
      <c r="Q350" s="327"/>
      <c r="R350" s="327"/>
      <c r="S350" s="327"/>
      <c r="T350" s="327"/>
      <c r="U350" s="327"/>
      <c r="V350" s="327"/>
      <c r="W350" s="327"/>
      <c r="X350" s="327"/>
      <c r="Y350" s="327"/>
      <c r="Z350" s="327"/>
      <c r="AA350" s="327"/>
      <c r="AB350" s="327"/>
      <c r="AC350" s="327"/>
      <c r="AD350" s="327"/>
      <c r="AE350" s="327"/>
      <c r="AF350" s="327"/>
      <c r="AG350" s="327"/>
      <c r="AH350" s="327"/>
      <c r="AI350" s="327"/>
      <c r="AJ350" s="327"/>
      <c r="AK350" s="327"/>
      <c r="AL350" s="327"/>
      <c r="AM350" s="327"/>
      <c r="AN350" s="327"/>
      <c r="AO350" s="80"/>
      <c r="AP350" s="295"/>
      <c r="AQ350" s="295"/>
      <c r="AR350" s="295"/>
      <c r="AS350" s="295"/>
      <c r="AT350" s="295"/>
      <c r="AU350" s="295"/>
      <c r="AV350" s="295"/>
      <c r="AW350" s="295"/>
      <c r="AX350" s="295"/>
      <c r="AY350" s="295"/>
      <c r="AZ350" s="295"/>
      <c r="BA350" s="295"/>
      <c r="BB350" s="295"/>
      <c r="BC350" s="295"/>
      <c r="BD350" s="295"/>
      <c r="BE350" s="295"/>
      <c r="BF350" s="295"/>
      <c r="BG350" s="295"/>
      <c r="BH350" s="295"/>
      <c r="BI350" s="295"/>
      <c r="BJ350" s="295"/>
      <c r="BK350" s="295"/>
      <c r="BL350" s="295"/>
      <c r="BM350" s="295"/>
      <c r="BN350" s="295"/>
      <c r="BO350" s="295"/>
      <c r="BP350" s="295"/>
      <c r="BQ350" s="295"/>
      <c r="BR350" s="295"/>
      <c r="BS350" s="295"/>
      <c r="BT350" s="77"/>
      <c r="BU350" s="243"/>
      <c r="BV350" s="244"/>
      <c r="BW350" s="244"/>
      <c r="BX350" s="244"/>
      <c r="BY350" s="244"/>
      <c r="BZ350" s="244"/>
      <c r="CA350" s="244"/>
      <c r="CB350" s="244"/>
      <c r="CC350" s="244"/>
      <c r="CD350" s="244"/>
      <c r="CE350" s="244"/>
      <c r="CF350" s="244"/>
      <c r="CG350" s="244"/>
      <c r="CH350" s="244"/>
      <c r="CI350" s="244"/>
      <c r="CJ350" s="244"/>
      <c r="CK350" s="244"/>
      <c r="CL350" s="244"/>
      <c r="CM350" s="244"/>
      <c r="CN350" s="244"/>
      <c r="CO350" s="244"/>
      <c r="CP350" s="244"/>
      <c r="CQ350" s="244"/>
      <c r="CR350" s="244"/>
      <c r="CS350" s="244"/>
      <c r="CT350" s="244"/>
      <c r="CU350" s="244"/>
      <c r="CV350" s="244"/>
      <c r="CW350" s="244"/>
      <c r="CX350" s="245"/>
    </row>
    <row r="351" spans="1:102" ht="12.75" customHeight="1" x14ac:dyDescent="0.45">
      <c r="A351" s="289"/>
      <c r="B351" s="290"/>
      <c r="C351" s="290"/>
      <c r="D351" s="290"/>
      <c r="E351" s="290"/>
      <c r="F351" s="290"/>
      <c r="G351" s="290"/>
      <c r="H351" s="290"/>
      <c r="I351" s="291"/>
      <c r="K351" s="327"/>
      <c r="L351" s="327"/>
      <c r="M351" s="327"/>
      <c r="N351" s="327"/>
      <c r="O351" s="327"/>
      <c r="P351" s="327"/>
      <c r="Q351" s="327"/>
      <c r="R351" s="327"/>
      <c r="S351" s="327"/>
      <c r="T351" s="327"/>
      <c r="U351" s="327"/>
      <c r="V351" s="327"/>
      <c r="W351" s="327"/>
      <c r="X351" s="327"/>
      <c r="Y351" s="327"/>
      <c r="Z351" s="327"/>
      <c r="AA351" s="327"/>
      <c r="AB351" s="327"/>
      <c r="AC351" s="327"/>
      <c r="AD351" s="327"/>
      <c r="AE351" s="327"/>
      <c r="AF351" s="327"/>
      <c r="AG351" s="327"/>
      <c r="AH351" s="327"/>
      <c r="AI351" s="327"/>
      <c r="AJ351" s="327"/>
      <c r="AK351" s="327"/>
      <c r="AL351" s="327"/>
      <c r="AM351" s="327"/>
      <c r="AN351" s="327"/>
      <c r="AO351" s="80"/>
      <c r="AP351" s="295"/>
      <c r="AQ351" s="295"/>
      <c r="AR351" s="295"/>
      <c r="AS351" s="295"/>
      <c r="AT351" s="295"/>
      <c r="AU351" s="295"/>
      <c r="AV351" s="295"/>
      <c r="AW351" s="295"/>
      <c r="AX351" s="295"/>
      <c r="AY351" s="295"/>
      <c r="AZ351" s="295"/>
      <c r="BA351" s="295"/>
      <c r="BB351" s="295"/>
      <c r="BC351" s="295"/>
      <c r="BD351" s="295"/>
      <c r="BE351" s="295"/>
      <c r="BF351" s="295"/>
      <c r="BG351" s="295"/>
      <c r="BH351" s="295"/>
      <c r="BI351" s="295"/>
      <c r="BJ351" s="295"/>
      <c r="BK351" s="295"/>
      <c r="BL351" s="295"/>
      <c r="BM351" s="295"/>
      <c r="BN351" s="295"/>
      <c r="BO351" s="295"/>
      <c r="BP351" s="295"/>
      <c r="BQ351" s="295"/>
      <c r="BR351" s="295"/>
      <c r="BS351" s="295"/>
      <c r="BT351" s="77"/>
      <c r="BU351" s="243"/>
      <c r="BV351" s="244"/>
      <c r="BW351" s="244"/>
      <c r="BX351" s="244"/>
      <c r="BY351" s="244"/>
      <c r="BZ351" s="244"/>
      <c r="CA351" s="244"/>
      <c r="CB351" s="244"/>
      <c r="CC351" s="244"/>
      <c r="CD351" s="244"/>
      <c r="CE351" s="244"/>
      <c r="CF351" s="244"/>
      <c r="CG351" s="244"/>
      <c r="CH351" s="244"/>
      <c r="CI351" s="244"/>
      <c r="CJ351" s="244"/>
      <c r="CK351" s="244"/>
      <c r="CL351" s="244"/>
      <c r="CM351" s="244"/>
      <c r="CN351" s="244"/>
      <c r="CO351" s="244"/>
      <c r="CP351" s="244"/>
      <c r="CQ351" s="244"/>
      <c r="CR351" s="244"/>
      <c r="CS351" s="244"/>
      <c r="CT351" s="244"/>
      <c r="CU351" s="244"/>
      <c r="CV351" s="244"/>
      <c r="CW351" s="244"/>
      <c r="CX351" s="245"/>
    </row>
    <row r="352" spans="1:102" ht="12.75" customHeight="1" x14ac:dyDescent="0.45">
      <c r="A352" s="289"/>
      <c r="B352" s="290"/>
      <c r="C352" s="290"/>
      <c r="D352" s="290"/>
      <c r="E352" s="290"/>
      <c r="F352" s="290"/>
      <c r="G352" s="290"/>
      <c r="H352" s="290"/>
      <c r="I352" s="291"/>
      <c r="K352" s="327"/>
      <c r="L352" s="327"/>
      <c r="M352" s="327"/>
      <c r="N352" s="327"/>
      <c r="O352" s="327"/>
      <c r="P352" s="327"/>
      <c r="Q352" s="327"/>
      <c r="R352" s="327"/>
      <c r="S352" s="327"/>
      <c r="T352" s="327"/>
      <c r="U352" s="327"/>
      <c r="V352" s="327"/>
      <c r="W352" s="327"/>
      <c r="X352" s="327"/>
      <c r="Y352" s="327"/>
      <c r="Z352" s="327"/>
      <c r="AA352" s="327"/>
      <c r="AB352" s="327"/>
      <c r="AC352" s="327"/>
      <c r="AD352" s="327"/>
      <c r="AE352" s="327"/>
      <c r="AF352" s="327"/>
      <c r="AG352" s="327"/>
      <c r="AH352" s="327"/>
      <c r="AI352" s="327"/>
      <c r="AJ352" s="327"/>
      <c r="AK352" s="327"/>
      <c r="AL352" s="327"/>
      <c r="AM352" s="327"/>
      <c r="AN352" s="327"/>
      <c r="AO352" s="80"/>
      <c r="AP352" s="295"/>
      <c r="AQ352" s="295"/>
      <c r="AR352" s="295"/>
      <c r="AS352" s="295"/>
      <c r="AT352" s="295"/>
      <c r="AU352" s="295"/>
      <c r="AV352" s="295"/>
      <c r="AW352" s="295"/>
      <c r="AX352" s="295"/>
      <c r="AY352" s="295"/>
      <c r="AZ352" s="295"/>
      <c r="BA352" s="295"/>
      <c r="BB352" s="295"/>
      <c r="BC352" s="295"/>
      <c r="BD352" s="295"/>
      <c r="BE352" s="295"/>
      <c r="BF352" s="295"/>
      <c r="BG352" s="295"/>
      <c r="BH352" s="295"/>
      <c r="BI352" s="295"/>
      <c r="BJ352" s="295"/>
      <c r="BK352" s="295"/>
      <c r="BL352" s="295"/>
      <c r="BM352" s="295"/>
      <c r="BN352" s="295"/>
      <c r="BO352" s="295"/>
      <c r="BP352" s="295"/>
      <c r="BQ352" s="295"/>
      <c r="BR352" s="295"/>
      <c r="BS352" s="295"/>
      <c r="BT352" s="77"/>
      <c r="BU352" s="243"/>
      <c r="BV352" s="244"/>
      <c r="BW352" s="244"/>
      <c r="BX352" s="244"/>
      <c r="BY352" s="244"/>
      <c r="BZ352" s="244"/>
      <c r="CA352" s="244"/>
      <c r="CB352" s="244"/>
      <c r="CC352" s="244"/>
      <c r="CD352" s="244"/>
      <c r="CE352" s="244"/>
      <c r="CF352" s="244"/>
      <c r="CG352" s="244"/>
      <c r="CH352" s="244"/>
      <c r="CI352" s="244"/>
      <c r="CJ352" s="244"/>
      <c r="CK352" s="244"/>
      <c r="CL352" s="244"/>
      <c r="CM352" s="244"/>
      <c r="CN352" s="244"/>
      <c r="CO352" s="244"/>
      <c r="CP352" s="244"/>
      <c r="CQ352" s="244"/>
      <c r="CR352" s="244"/>
      <c r="CS352" s="244"/>
      <c r="CT352" s="244"/>
      <c r="CU352" s="244"/>
      <c r="CV352" s="244"/>
      <c r="CW352" s="244"/>
      <c r="CX352" s="245"/>
    </row>
    <row r="353" spans="1:103" ht="12.75" customHeight="1" x14ac:dyDescent="0.45">
      <c r="A353" s="292"/>
      <c r="B353" s="293"/>
      <c r="C353" s="293"/>
      <c r="D353" s="293"/>
      <c r="E353" s="293"/>
      <c r="F353" s="293"/>
      <c r="G353" s="293"/>
      <c r="H353" s="293"/>
      <c r="I353" s="294"/>
      <c r="K353" s="327"/>
      <c r="L353" s="327"/>
      <c r="M353" s="327"/>
      <c r="N353" s="327"/>
      <c r="O353" s="327"/>
      <c r="P353" s="327"/>
      <c r="Q353" s="327"/>
      <c r="R353" s="327"/>
      <c r="S353" s="327"/>
      <c r="T353" s="327"/>
      <c r="U353" s="327"/>
      <c r="V353" s="327"/>
      <c r="W353" s="327"/>
      <c r="X353" s="327"/>
      <c r="Y353" s="327"/>
      <c r="Z353" s="327"/>
      <c r="AA353" s="327"/>
      <c r="AB353" s="327"/>
      <c r="AC353" s="327"/>
      <c r="AD353" s="327"/>
      <c r="AE353" s="327"/>
      <c r="AF353" s="327"/>
      <c r="AG353" s="327"/>
      <c r="AH353" s="327"/>
      <c r="AI353" s="327"/>
      <c r="AJ353" s="327"/>
      <c r="AK353" s="327"/>
      <c r="AL353" s="327"/>
      <c r="AM353" s="327"/>
      <c r="AN353" s="327"/>
      <c r="AO353" s="80"/>
      <c r="AP353" s="295"/>
      <c r="AQ353" s="295"/>
      <c r="AR353" s="295"/>
      <c r="AS353" s="295"/>
      <c r="AT353" s="295"/>
      <c r="AU353" s="295"/>
      <c r="AV353" s="295"/>
      <c r="AW353" s="295"/>
      <c r="AX353" s="295"/>
      <c r="AY353" s="295"/>
      <c r="AZ353" s="295"/>
      <c r="BA353" s="295"/>
      <c r="BB353" s="295"/>
      <c r="BC353" s="295"/>
      <c r="BD353" s="295"/>
      <c r="BE353" s="295"/>
      <c r="BF353" s="295"/>
      <c r="BG353" s="295"/>
      <c r="BH353" s="295"/>
      <c r="BI353" s="295"/>
      <c r="BJ353" s="295"/>
      <c r="BK353" s="295"/>
      <c r="BL353" s="295"/>
      <c r="BM353" s="295"/>
      <c r="BN353" s="295"/>
      <c r="BO353" s="295"/>
      <c r="BP353" s="295"/>
      <c r="BQ353" s="295"/>
      <c r="BR353" s="295"/>
      <c r="BS353" s="295"/>
      <c r="BT353" s="77"/>
      <c r="BU353" s="246"/>
      <c r="BV353" s="247"/>
      <c r="BW353" s="247"/>
      <c r="BX353" s="247"/>
      <c r="BY353" s="247"/>
      <c r="BZ353" s="247"/>
      <c r="CA353" s="247"/>
      <c r="CB353" s="247"/>
      <c r="CC353" s="247"/>
      <c r="CD353" s="247"/>
      <c r="CE353" s="247"/>
      <c r="CF353" s="247"/>
      <c r="CG353" s="247"/>
      <c r="CH353" s="247"/>
      <c r="CI353" s="247"/>
      <c r="CJ353" s="247"/>
      <c r="CK353" s="247"/>
      <c r="CL353" s="247"/>
      <c r="CM353" s="247"/>
      <c r="CN353" s="247"/>
      <c r="CO353" s="247"/>
      <c r="CP353" s="247"/>
      <c r="CQ353" s="247"/>
      <c r="CR353" s="247"/>
      <c r="CS353" s="247"/>
      <c r="CT353" s="247"/>
      <c r="CU353" s="247"/>
      <c r="CV353" s="247"/>
      <c r="CW353" s="247"/>
      <c r="CX353" s="248"/>
    </row>
    <row r="354" spans="1:103" ht="8.1" customHeight="1" x14ac:dyDescent="0.45">
      <c r="A354" s="328" t="s">
        <v>53</v>
      </c>
      <c r="B354" s="328"/>
      <c r="C354" s="328"/>
      <c r="D354" s="328"/>
      <c r="E354" s="328"/>
      <c r="F354" s="328"/>
      <c r="G354" s="328"/>
      <c r="H354" s="328"/>
      <c r="I354" s="328"/>
      <c r="J354" s="328"/>
      <c r="K354" s="328"/>
      <c r="L354" s="328"/>
      <c r="M354" s="328"/>
      <c r="N354" s="328"/>
      <c r="O354" s="328"/>
      <c r="P354" s="328"/>
      <c r="Q354" s="328"/>
      <c r="R354" s="328"/>
      <c r="S354" s="328"/>
      <c r="T354" s="328"/>
      <c r="U354" s="328"/>
      <c r="V354" s="328"/>
      <c r="W354" s="328"/>
      <c r="X354" s="328"/>
      <c r="Y354" s="328"/>
      <c r="Z354" s="328"/>
      <c r="AA354" s="328"/>
      <c r="AB354" s="328"/>
      <c r="AC354" s="328"/>
      <c r="AD354" s="328"/>
      <c r="AE354" s="328"/>
      <c r="AF354" s="328"/>
      <c r="AG354" s="328"/>
      <c r="AH354" s="328"/>
      <c r="AI354" s="328"/>
      <c r="AJ354" s="328"/>
      <c r="AK354" s="328"/>
      <c r="AL354" s="328"/>
      <c r="AM354" s="328"/>
      <c r="AN354" s="328"/>
      <c r="AO354" s="328"/>
      <c r="AP354" s="328"/>
      <c r="AQ354" s="328"/>
      <c r="AR354" s="328"/>
      <c r="AS354" s="328"/>
      <c r="AT354" s="328"/>
      <c r="AU354" s="328"/>
      <c r="AV354" s="328"/>
      <c r="AW354" s="328"/>
      <c r="AX354" s="328"/>
      <c r="AY354" s="328"/>
      <c r="AZ354" s="328"/>
      <c r="BA354" s="28"/>
      <c r="BB354" s="28"/>
      <c r="BC354" s="28"/>
      <c r="BD354" s="28"/>
      <c r="BE354" s="28"/>
      <c r="BF354" s="28"/>
      <c r="BG354" s="28"/>
      <c r="BH354" s="29"/>
      <c r="BI354" s="29"/>
      <c r="BJ354" s="29"/>
      <c r="BK354" s="29"/>
      <c r="BL354" s="29"/>
      <c r="BM354" s="29"/>
      <c r="BN354" s="29"/>
      <c r="BO354" s="29"/>
      <c r="BP354" s="29"/>
      <c r="BQ354" s="29"/>
      <c r="BR354" s="29"/>
    </row>
    <row r="355" spans="1:103" ht="8.1" customHeight="1" x14ac:dyDescent="0.45">
      <c r="A355" s="328"/>
      <c r="B355" s="328"/>
      <c r="C355" s="328"/>
      <c r="D355" s="328"/>
      <c r="E355" s="328"/>
      <c r="F355" s="328"/>
      <c r="G355" s="328"/>
      <c r="H355" s="328"/>
      <c r="I355" s="328"/>
      <c r="J355" s="328"/>
      <c r="K355" s="328"/>
      <c r="L355" s="328"/>
      <c r="M355" s="328"/>
      <c r="N355" s="328"/>
      <c r="O355" s="328"/>
      <c r="P355" s="328"/>
      <c r="Q355" s="328"/>
      <c r="R355" s="328"/>
      <c r="S355" s="328"/>
      <c r="T355" s="328"/>
      <c r="U355" s="328"/>
      <c r="V355" s="328"/>
      <c r="W355" s="328"/>
      <c r="X355" s="328"/>
      <c r="Y355" s="328"/>
      <c r="Z355" s="328"/>
      <c r="AA355" s="328"/>
      <c r="AB355" s="328"/>
      <c r="AC355" s="328"/>
      <c r="AD355" s="328"/>
      <c r="AE355" s="328"/>
      <c r="AF355" s="328"/>
      <c r="AG355" s="328"/>
      <c r="AH355" s="328"/>
      <c r="AI355" s="328"/>
      <c r="AJ355" s="328"/>
      <c r="AK355" s="328"/>
      <c r="AL355" s="328"/>
      <c r="AM355" s="328"/>
      <c r="AN355" s="328"/>
      <c r="AO355" s="328"/>
      <c r="AP355" s="328"/>
      <c r="AQ355" s="328"/>
      <c r="AR355" s="328"/>
      <c r="AS355" s="328"/>
      <c r="AT355" s="328"/>
      <c r="AU355" s="328"/>
      <c r="AV355" s="328"/>
      <c r="AW355" s="328"/>
      <c r="AX355" s="328"/>
      <c r="AY355" s="328"/>
      <c r="AZ355" s="328"/>
      <c r="BA355" s="28"/>
      <c r="BB355" s="28"/>
      <c r="BC355" s="28"/>
      <c r="BD355" s="28"/>
      <c r="BE355" s="28"/>
      <c r="BF355" s="329"/>
      <c r="BG355" s="329"/>
      <c r="BH355" s="329"/>
      <c r="BI355" s="329"/>
      <c r="BJ355" s="329"/>
      <c r="BK355" s="329"/>
      <c r="BL355" s="329"/>
      <c r="BM355" s="329"/>
      <c r="BN355" s="329"/>
      <c r="BO355" s="329"/>
      <c r="BP355" s="329"/>
      <c r="BQ355" s="329"/>
      <c r="BR355" s="329"/>
      <c r="BS355" s="329"/>
      <c r="BT355" s="329"/>
      <c r="BU355" s="329"/>
      <c r="BV355" s="329"/>
      <c r="BW355" s="329"/>
      <c r="BX355" s="329"/>
      <c r="BY355" s="329"/>
      <c r="BZ355" s="329"/>
      <c r="CA355" s="329"/>
      <c r="CB355" s="329"/>
      <c r="CC355" s="329"/>
      <c r="CD355" s="329"/>
      <c r="CE355" s="329"/>
      <c r="CF355" s="329"/>
      <c r="CG355" s="329"/>
      <c r="CH355" s="329"/>
      <c r="CI355" s="329"/>
      <c r="CJ355" s="329"/>
      <c r="CK355" s="329"/>
      <c r="CL355" s="329"/>
      <c r="CM355" s="329"/>
      <c r="CN355" s="329"/>
      <c r="CO355" s="329"/>
      <c r="CP355" s="329"/>
      <c r="CQ355" s="329"/>
      <c r="CR355" s="329"/>
      <c r="CS355" s="329"/>
      <c r="CT355" s="329"/>
      <c r="CU355" s="329"/>
      <c r="CV355" s="329"/>
      <c r="CW355" s="329"/>
      <c r="CX355" s="329"/>
      <c r="CY355" s="2"/>
    </row>
    <row r="356" spans="1:103" ht="8.1" customHeight="1" x14ac:dyDescent="0.45">
      <c r="A356" s="328"/>
      <c r="B356" s="328"/>
      <c r="C356" s="328"/>
      <c r="D356" s="328"/>
      <c r="E356" s="328"/>
      <c r="F356" s="328"/>
      <c r="G356" s="328"/>
      <c r="H356" s="328"/>
      <c r="I356" s="328"/>
      <c r="J356" s="328"/>
      <c r="K356" s="328"/>
      <c r="L356" s="328"/>
      <c r="M356" s="328"/>
      <c r="N356" s="328"/>
      <c r="O356" s="328"/>
      <c r="P356" s="328"/>
      <c r="Q356" s="328"/>
      <c r="R356" s="328"/>
      <c r="S356" s="328"/>
      <c r="T356" s="328"/>
      <c r="U356" s="328"/>
      <c r="V356" s="328"/>
      <c r="W356" s="328"/>
      <c r="X356" s="328"/>
      <c r="Y356" s="328"/>
      <c r="Z356" s="328"/>
      <c r="AA356" s="328"/>
      <c r="AB356" s="328"/>
      <c r="AC356" s="328"/>
      <c r="AD356" s="328"/>
      <c r="AE356" s="328"/>
      <c r="AF356" s="328"/>
      <c r="AG356" s="328"/>
      <c r="AH356" s="328"/>
      <c r="AI356" s="328"/>
      <c r="AJ356" s="328"/>
      <c r="AK356" s="328"/>
      <c r="AL356" s="328"/>
      <c r="AM356" s="328"/>
      <c r="AN356" s="328"/>
      <c r="AO356" s="328"/>
      <c r="AP356" s="328"/>
      <c r="AQ356" s="328"/>
      <c r="AR356" s="328"/>
      <c r="AS356" s="328"/>
      <c r="AT356" s="328"/>
      <c r="AU356" s="328"/>
      <c r="AV356" s="328"/>
      <c r="AW356" s="328"/>
      <c r="AX356" s="328"/>
      <c r="AY356" s="328"/>
      <c r="AZ356" s="328"/>
      <c r="BA356" s="28"/>
      <c r="BB356" s="28"/>
      <c r="BC356" s="28"/>
      <c r="BD356" s="28"/>
      <c r="BE356" s="28"/>
      <c r="BF356" s="329"/>
      <c r="BG356" s="329"/>
      <c r="BH356" s="329"/>
      <c r="BI356" s="329"/>
      <c r="BJ356" s="329"/>
      <c r="BK356" s="329"/>
      <c r="BL356" s="329"/>
      <c r="BM356" s="329"/>
      <c r="BN356" s="329"/>
      <c r="BO356" s="329"/>
      <c r="BP356" s="329"/>
      <c r="BQ356" s="329"/>
      <c r="BR356" s="329"/>
      <c r="BS356" s="329"/>
      <c r="BT356" s="329"/>
      <c r="BU356" s="329"/>
      <c r="BV356" s="329"/>
      <c r="BW356" s="329"/>
      <c r="BX356" s="329"/>
      <c r="BY356" s="329"/>
      <c r="BZ356" s="329"/>
      <c r="CA356" s="329"/>
      <c r="CB356" s="329"/>
      <c r="CC356" s="329"/>
      <c r="CD356" s="329"/>
      <c r="CE356" s="329"/>
      <c r="CF356" s="329"/>
      <c r="CG356" s="329"/>
      <c r="CH356" s="329"/>
      <c r="CI356" s="329"/>
      <c r="CJ356" s="329"/>
      <c r="CK356" s="329"/>
      <c r="CL356" s="329"/>
      <c r="CM356" s="329"/>
      <c r="CN356" s="329"/>
      <c r="CO356" s="329"/>
      <c r="CP356" s="329"/>
      <c r="CQ356" s="329"/>
      <c r="CR356" s="329"/>
      <c r="CS356" s="329"/>
      <c r="CT356" s="329"/>
      <c r="CU356" s="329"/>
      <c r="CV356" s="329"/>
      <c r="CW356" s="329"/>
      <c r="CX356" s="329"/>
      <c r="CY356" s="2"/>
    </row>
    <row r="357" spans="1:103" ht="8.1" customHeight="1" x14ac:dyDescent="0.45">
      <c r="A357" s="328"/>
      <c r="B357" s="328"/>
      <c r="C357" s="328"/>
      <c r="D357" s="328"/>
      <c r="E357" s="328"/>
      <c r="F357" s="328"/>
      <c r="G357" s="328"/>
      <c r="H357" s="328"/>
      <c r="I357" s="328"/>
      <c r="J357" s="328"/>
      <c r="K357" s="328"/>
      <c r="L357" s="328"/>
      <c r="M357" s="328"/>
      <c r="N357" s="328"/>
      <c r="O357" s="328"/>
      <c r="P357" s="328"/>
      <c r="Q357" s="328"/>
      <c r="R357" s="328"/>
      <c r="S357" s="328"/>
      <c r="T357" s="328"/>
      <c r="U357" s="328"/>
      <c r="V357" s="328"/>
      <c r="W357" s="328"/>
      <c r="X357" s="328"/>
      <c r="Y357" s="328"/>
      <c r="Z357" s="328"/>
      <c r="AA357" s="328"/>
      <c r="AB357" s="328"/>
      <c r="AC357" s="328"/>
      <c r="AD357" s="328"/>
      <c r="AE357" s="328"/>
      <c r="AF357" s="328"/>
      <c r="AG357" s="328"/>
      <c r="AH357" s="328"/>
      <c r="AI357" s="328"/>
      <c r="AJ357" s="328"/>
      <c r="AK357" s="328"/>
      <c r="AL357" s="328"/>
      <c r="AM357" s="328"/>
      <c r="AN357" s="328"/>
      <c r="AO357" s="328"/>
      <c r="AP357" s="328"/>
      <c r="AQ357" s="328"/>
      <c r="AR357" s="328"/>
      <c r="AS357" s="328"/>
      <c r="AT357" s="328"/>
      <c r="AU357" s="328"/>
      <c r="AV357" s="328"/>
      <c r="AW357" s="328"/>
      <c r="AX357" s="328"/>
      <c r="AY357" s="328"/>
      <c r="AZ357" s="328"/>
      <c r="BA357" s="28"/>
      <c r="BB357" s="28"/>
      <c r="BC357" s="28"/>
      <c r="BD357" s="28"/>
      <c r="BE357" s="28"/>
      <c r="BF357" s="329"/>
      <c r="BG357" s="329"/>
      <c r="BH357" s="329"/>
      <c r="BI357" s="329"/>
      <c r="BJ357" s="329"/>
      <c r="BK357" s="329"/>
      <c r="BL357" s="329"/>
      <c r="BM357" s="329"/>
      <c r="BN357" s="329"/>
      <c r="BO357" s="329"/>
      <c r="BP357" s="329"/>
      <c r="BQ357" s="329"/>
      <c r="BR357" s="329"/>
      <c r="BS357" s="329"/>
      <c r="BT357" s="329"/>
      <c r="BU357" s="329"/>
      <c r="BV357" s="329"/>
      <c r="BW357" s="329"/>
      <c r="BX357" s="329"/>
      <c r="BY357" s="329"/>
      <c r="BZ357" s="329"/>
      <c r="CA357" s="329"/>
      <c r="CB357" s="329"/>
      <c r="CC357" s="329"/>
      <c r="CD357" s="329"/>
      <c r="CE357" s="329"/>
      <c r="CF357" s="329"/>
      <c r="CG357" s="329"/>
      <c r="CH357" s="329"/>
      <c r="CI357" s="329"/>
      <c r="CJ357" s="329"/>
      <c r="CK357" s="329"/>
      <c r="CL357" s="329"/>
      <c r="CM357" s="329"/>
      <c r="CN357" s="329"/>
      <c r="CO357" s="329"/>
      <c r="CP357" s="329"/>
      <c r="CQ357" s="329"/>
      <c r="CR357" s="329"/>
      <c r="CS357" s="329"/>
      <c r="CT357" s="329"/>
      <c r="CU357" s="329"/>
      <c r="CV357" s="329"/>
      <c r="CW357" s="329"/>
      <c r="CX357" s="329"/>
      <c r="CY357" s="2"/>
    </row>
    <row r="358" spans="1:103" ht="3.75" customHeight="1" x14ac:dyDescent="0.45">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29"/>
      <c r="BM358" s="29"/>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row>
    <row r="359" spans="1:103" ht="3.75" customHeight="1" x14ac:dyDescent="0.45">
      <c r="A359" s="306" t="s">
        <v>1</v>
      </c>
      <c r="B359" s="307"/>
      <c r="C359" s="307"/>
      <c r="D359" s="307"/>
      <c r="E359" s="307"/>
      <c r="F359" s="307"/>
      <c r="G359" s="307"/>
      <c r="H359" s="307"/>
      <c r="I359" s="308"/>
      <c r="J359" s="86"/>
      <c r="K359" s="5"/>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7"/>
      <c r="AO359" s="86"/>
      <c r="AP359" s="5"/>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7"/>
      <c r="BT359" s="86"/>
      <c r="BU359" s="5"/>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7"/>
    </row>
    <row r="360" spans="1:103" ht="8.1" customHeight="1" x14ac:dyDescent="0.45">
      <c r="A360" s="309"/>
      <c r="B360" s="310"/>
      <c r="C360" s="310"/>
      <c r="D360" s="310"/>
      <c r="E360" s="310"/>
      <c r="F360" s="310"/>
      <c r="G360" s="310"/>
      <c r="H360" s="310"/>
      <c r="I360" s="311"/>
      <c r="J360" s="86"/>
      <c r="K360" s="249" t="s">
        <v>54</v>
      </c>
      <c r="L360" s="250"/>
      <c r="M360" s="250"/>
      <c r="N360" s="250"/>
      <c r="O360" s="250"/>
      <c r="P360" s="250"/>
      <c r="Q360" s="250"/>
      <c r="R360" s="250"/>
      <c r="S360" s="250"/>
      <c r="T360" s="250"/>
      <c r="U360" s="250"/>
      <c r="V360" s="250"/>
      <c r="W360" s="250"/>
      <c r="X360" s="250"/>
      <c r="Y360" s="250"/>
      <c r="Z360" s="250"/>
      <c r="AA360" s="250"/>
      <c r="AB360" s="250"/>
      <c r="AC360" s="250"/>
      <c r="AD360" s="250"/>
      <c r="AE360" s="250"/>
      <c r="AF360" s="250"/>
      <c r="AG360" s="250"/>
      <c r="AH360" s="250"/>
      <c r="AI360" s="250"/>
      <c r="AJ360" s="250"/>
      <c r="AK360" s="250"/>
      <c r="AL360" s="250"/>
      <c r="AM360" s="250"/>
      <c r="AN360" s="251"/>
      <c r="AO360" s="88"/>
      <c r="AP360" s="249" t="s">
        <v>54</v>
      </c>
      <c r="AQ360" s="250"/>
      <c r="AR360" s="250"/>
      <c r="AS360" s="250"/>
      <c r="AT360" s="250"/>
      <c r="AU360" s="250"/>
      <c r="AV360" s="250"/>
      <c r="AW360" s="250"/>
      <c r="AX360" s="250"/>
      <c r="AY360" s="250"/>
      <c r="AZ360" s="250"/>
      <c r="BA360" s="250"/>
      <c r="BB360" s="250"/>
      <c r="BC360" s="250"/>
      <c r="BD360" s="250"/>
      <c r="BE360" s="250"/>
      <c r="BF360" s="250"/>
      <c r="BG360" s="250"/>
      <c r="BH360" s="250"/>
      <c r="BI360" s="250"/>
      <c r="BJ360" s="250"/>
      <c r="BK360" s="250"/>
      <c r="BL360" s="250"/>
      <c r="BM360" s="250"/>
      <c r="BN360" s="250"/>
      <c r="BO360" s="250"/>
      <c r="BP360" s="250"/>
      <c r="BQ360" s="250"/>
      <c r="BR360" s="250"/>
      <c r="BS360" s="251"/>
      <c r="BT360" s="88"/>
      <c r="BU360" s="249" t="s">
        <v>198</v>
      </c>
      <c r="BV360" s="250"/>
      <c r="BW360" s="250"/>
      <c r="BX360" s="250"/>
      <c r="BY360" s="250"/>
      <c r="BZ360" s="250"/>
      <c r="CA360" s="250"/>
      <c r="CB360" s="250"/>
      <c r="CC360" s="250"/>
      <c r="CD360" s="250"/>
      <c r="CE360" s="250"/>
      <c r="CF360" s="250"/>
      <c r="CG360" s="250"/>
      <c r="CH360" s="250"/>
      <c r="CI360" s="250"/>
      <c r="CJ360" s="250"/>
      <c r="CK360" s="250"/>
      <c r="CL360" s="250"/>
      <c r="CM360" s="250"/>
      <c r="CN360" s="250"/>
      <c r="CO360" s="250"/>
      <c r="CP360" s="250"/>
      <c r="CQ360" s="250"/>
      <c r="CR360" s="250"/>
      <c r="CS360" s="250"/>
      <c r="CT360" s="250"/>
      <c r="CU360" s="250"/>
      <c r="CV360" s="250"/>
      <c r="CW360" s="250"/>
      <c r="CX360" s="251"/>
    </row>
    <row r="361" spans="1:103" ht="8.1" customHeight="1" x14ac:dyDescent="0.45">
      <c r="A361" s="309"/>
      <c r="B361" s="310"/>
      <c r="C361" s="310"/>
      <c r="D361" s="310"/>
      <c r="E361" s="310"/>
      <c r="F361" s="310"/>
      <c r="G361" s="310"/>
      <c r="H361" s="310"/>
      <c r="I361" s="311"/>
      <c r="J361" s="86"/>
      <c r="K361" s="249"/>
      <c r="L361" s="250"/>
      <c r="M361" s="250"/>
      <c r="N361" s="250"/>
      <c r="O361" s="250"/>
      <c r="P361" s="250"/>
      <c r="Q361" s="250"/>
      <c r="R361" s="250"/>
      <c r="S361" s="250"/>
      <c r="T361" s="250"/>
      <c r="U361" s="250"/>
      <c r="V361" s="250"/>
      <c r="W361" s="250"/>
      <c r="X361" s="250"/>
      <c r="Y361" s="250"/>
      <c r="Z361" s="250"/>
      <c r="AA361" s="250"/>
      <c r="AB361" s="250"/>
      <c r="AC361" s="250"/>
      <c r="AD361" s="250"/>
      <c r="AE361" s="250"/>
      <c r="AF361" s="250"/>
      <c r="AG361" s="250"/>
      <c r="AH361" s="250"/>
      <c r="AI361" s="250"/>
      <c r="AJ361" s="250"/>
      <c r="AK361" s="250"/>
      <c r="AL361" s="250"/>
      <c r="AM361" s="250"/>
      <c r="AN361" s="251"/>
      <c r="AO361" s="88"/>
      <c r="AP361" s="249"/>
      <c r="AQ361" s="250"/>
      <c r="AR361" s="250"/>
      <c r="AS361" s="250"/>
      <c r="AT361" s="250"/>
      <c r="AU361" s="250"/>
      <c r="AV361" s="250"/>
      <c r="AW361" s="250"/>
      <c r="AX361" s="250"/>
      <c r="AY361" s="250"/>
      <c r="AZ361" s="250"/>
      <c r="BA361" s="250"/>
      <c r="BB361" s="250"/>
      <c r="BC361" s="250"/>
      <c r="BD361" s="250"/>
      <c r="BE361" s="250"/>
      <c r="BF361" s="250"/>
      <c r="BG361" s="250"/>
      <c r="BH361" s="250"/>
      <c r="BI361" s="250"/>
      <c r="BJ361" s="250"/>
      <c r="BK361" s="250"/>
      <c r="BL361" s="250"/>
      <c r="BM361" s="250"/>
      <c r="BN361" s="250"/>
      <c r="BO361" s="250"/>
      <c r="BP361" s="250"/>
      <c r="BQ361" s="250"/>
      <c r="BR361" s="250"/>
      <c r="BS361" s="251"/>
      <c r="BT361" s="88"/>
      <c r="BU361" s="249"/>
      <c r="BV361" s="250"/>
      <c r="BW361" s="250"/>
      <c r="BX361" s="250"/>
      <c r="BY361" s="250"/>
      <c r="BZ361" s="250"/>
      <c r="CA361" s="250"/>
      <c r="CB361" s="250"/>
      <c r="CC361" s="250"/>
      <c r="CD361" s="250"/>
      <c r="CE361" s="250"/>
      <c r="CF361" s="250"/>
      <c r="CG361" s="250"/>
      <c r="CH361" s="250"/>
      <c r="CI361" s="250"/>
      <c r="CJ361" s="250"/>
      <c r="CK361" s="250"/>
      <c r="CL361" s="250"/>
      <c r="CM361" s="250"/>
      <c r="CN361" s="250"/>
      <c r="CO361" s="250"/>
      <c r="CP361" s="250"/>
      <c r="CQ361" s="250"/>
      <c r="CR361" s="250"/>
      <c r="CS361" s="250"/>
      <c r="CT361" s="250"/>
      <c r="CU361" s="250"/>
      <c r="CV361" s="250"/>
      <c r="CW361" s="250"/>
      <c r="CX361" s="251"/>
    </row>
    <row r="362" spans="1:103" ht="8.1" customHeight="1" x14ac:dyDescent="0.45">
      <c r="A362" s="309"/>
      <c r="B362" s="310"/>
      <c r="C362" s="310"/>
      <c r="D362" s="310"/>
      <c r="E362" s="310"/>
      <c r="F362" s="310"/>
      <c r="G362" s="310"/>
      <c r="H362" s="310"/>
      <c r="I362" s="311"/>
      <c r="J362" s="86"/>
      <c r="K362" s="249"/>
      <c r="L362" s="250"/>
      <c r="M362" s="250"/>
      <c r="N362" s="250"/>
      <c r="O362" s="250"/>
      <c r="P362" s="250"/>
      <c r="Q362" s="250"/>
      <c r="R362" s="250"/>
      <c r="S362" s="250"/>
      <c r="T362" s="250"/>
      <c r="U362" s="250"/>
      <c r="V362" s="250"/>
      <c r="W362" s="250"/>
      <c r="X362" s="250"/>
      <c r="Y362" s="250"/>
      <c r="Z362" s="250"/>
      <c r="AA362" s="250"/>
      <c r="AB362" s="250"/>
      <c r="AC362" s="250"/>
      <c r="AD362" s="250"/>
      <c r="AE362" s="250"/>
      <c r="AF362" s="250"/>
      <c r="AG362" s="250"/>
      <c r="AH362" s="250"/>
      <c r="AI362" s="250"/>
      <c r="AJ362" s="250"/>
      <c r="AK362" s="250"/>
      <c r="AL362" s="250"/>
      <c r="AM362" s="250"/>
      <c r="AN362" s="251"/>
      <c r="AO362" s="88"/>
      <c r="AP362" s="249"/>
      <c r="AQ362" s="250"/>
      <c r="AR362" s="250"/>
      <c r="AS362" s="250"/>
      <c r="AT362" s="250"/>
      <c r="AU362" s="250"/>
      <c r="AV362" s="250"/>
      <c r="AW362" s="250"/>
      <c r="AX362" s="250"/>
      <c r="AY362" s="250"/>
      <c r="AZ362" s="250"/>
      <c r="BA362" s="250"/>
      <c r="BB362" s="250"/>
      <c r="BC362" s="250"/>
      <c r="BD362" s="250"/>
      <c r="BE362" s="250"/>
      <c r="BF362" s="250"/>
      <c r="BG362" s="250"/>
      <c r="BH362" s="250"/>
      <c r="BI362" s="250"/>
      <c r="BJ362" s="250"/>
      <c r="BK362" s="250"/>
      <c r="BL362" s="250"/>
      <c r="BM362" s="250"/>
      <c r="BN362" s="250"/>
      <c r="BO362" s="250"/>
      <c r="BP362" s="250"/>
      <c r="BQ362" s="250"/>
      <c r="BR362" s="250"/>
      <c r="BS362" s="251"/>
      <c r="BT362" s="88"/>
      <c r="BU362" s="249"/>
      <c r="BV362" s="250"/>
      <c r="BW362" s="250"/>
      <c r="BX362" s="250"/>
      <c r="BY362" s="250"/>
      <c r="BZ362" s="250"/>
      <c r="CA362" s="250"/>
      <c r="CB362" s="250"/>
      <c r="CC362" s="250"/>
      <c r="CD362" s="250"/>
      <c r="CE362" s="250"/>
      <c r="CF362" s="250"/>
      <c r="CG362" s="250"/>
      <c r="CH362" s="250"/>
      <c r="CI362" s="250"/>
      <c r="CJ362" s="250"/>
      <c r="CK362" s="250"/>
      <c r="CL362" s="250"/>
      <c r="CM362" s="250"/>
      <c r="CN362" s="250"/>
      <c r="CO362" s="250"/>
      <c r="CP362" s="250"/>
      <c r="CQ362" s="250"/>
      <c r="CR362" s="250"/>
      <c r="CS362" s="250"/>
      <c r="CT362" s="250"/>
      <c r="CU362" s="250"/>
      <c r="CV362" s="250"/>
      <c r="CW362" s="250"/>
      <c r="CX362" s="251"/>
    </row>
    <row r="363" spans="1:103" ht="8.1" customHeight="1" x14ac:dyDescent="0.45">
      <c r="A363" s="309"/>
      <c r="B363" s="310"/>
      <c r="C363" s="310"/>
      <c r="D363" s="310"/>
      <c r="E363" s="310"/>
      <c r="F363" s="310"/>
      <c r="G363" s="310"/>
      <c r="H363" s="310"/>
      <c r="I363" s="311"/>
      <c r="J363" s="86"/>
      <c r="K363" s="249"/>
      <c r="L363" s="250"/>
      <c r="M363" s="250"/>
      <c r="N363" s="250"/>
      <c r="O363" s="250"/>
      <c r="P363" s="250"/>
      <c r="Q363" s="250"/>
      <c r="R363" s="250"/>
      <c r="S363" s="250"/>
      <c r="T363" s="250"/>
      <c r="U363" s="250"/>
      <c r="V363" s="250"/>
      <c r="W363" s="250"/>
      <c r="X363" s="250"/>
      <c r="Y363" s="250"/>
      <c r="Z363" s="250"/>
      <c r="AA363" s="250"/>
      <c r="AB363" s="250"/>
      <c r="AC363" s="250"/>
      <c r="AD363" s="250"/>
      <c r="AE363" s="250"/>
      <c r="AF363" s="250"/>
      <c r="AG363" s="250"/>
      <c r="AH363" s="250"/>
      <c r="AI363" s="250"/>
      <c r="AJ363" s="250"/>
      <c r="AK363" s="250"/>
      <c r="AL363" s="250"/>
      <c r="AM363" s="250"/>
      <c r="AN363" s="251"/>
      <c r="AO363" s="88"/>
      <c r="AP363" s="249"/>
      <c r="AQ363" s="250"/>
      <c r="AR363" s="250"/>
      <c r="AS363" s="250"/>
      <c r="AT363" s="250"/>
      <c r="AU363" s="250"/>
      <c r="AV363" s="250"/>
      <c r="AW363" s="250"/>
      <c r="AX363" s="250"/>
      <c r="AY363" s="250"/>
      <c r="AZ363" s="250"/>
      <c r="BA363" s="250"/>
      <c r="BB363" s="250"/>
      <c r="BC363" s="250"/>
      <c r="BD363" s="250"/>
      <c r="BE363" s="250"/>
      <c r="BF363" s="250"/>
      <c r="BG363" s="250"/>
      <c r="BH363" s="250"/>
      <c r="BI363" s="250"/>
      <c r="BJ363" s="250"/>
      <c r="BK363" s="250"/>
      <c r="BL363" s="250"/>
      <c r="BM363" s="250"/>
      <c r="BN363" s="250"/>
      <c r="BO363" s="250"/>
      <c r="BP363" s="250"/>
      <c r="BQ363" s="250"/>
      <c r="BR363" s="250"/>
      <c r="BS363" s="251"/>
      <c r="BT363" s="88"/>
      <c r="BU363" s="249"/>
      <c r="BV363" s="250"/>
      <c r="BW363" s="250"/>
      <c r="BX363" s="250"/>
      <c r="BY363" s="250"/>
      <c r="BZ363" s="250"/>
      <c r="CA363" s="250"/>
      <c r="CB363" s="250"/>
      <c r="CC363" s="250"/>
      <c r="CD363" s="250"/>
      <c r="CE363" s="250"/>
      <c r="CF363" s="250"/>
      <c r="CG363" s="250"/>
      <c r="CH363" s="250"/>
      <c r="CI363" s="250"/>
      <c r="CJ363" s="250"/>
      <c r="CK363" s="250"/>
      <c r="CL363" s="250"/>
      <c r="CM363" s="250"/>
      <c r="CN363" s="250"/>
      <c r="CO363" s="250"/>
      <c r="CP363" s="250"/>
      <c r="CQ363" s="250"/>
      <c r="CR363" s="250"/>
      <c r="CS363" s="250"/>
      <c r="CT363" s="250"/>
      <c r="CU363" s="250"/>
      <c r="CV363" s="250"/>
      <c r="CW363" s="250"/>
      <c r="CX363" s="251"/>
    </row>
    <row r="364" spans="1:103" ht="8.1" customHeight="1" x14ac:dyDescent="0.45">
      <c r="A364" s="309"/>
      <c r="B364" s="310"/>
      <c r="C364" s="310"/>
      <c r="D364" s="310"/>
      <c r="E364" s="310"/>
      <c r="F364" s="310"/>
      <c r="G364" s="310"/>
      <c r="H364" s="310"/>
      <c r="I364" s="311"/>
      <c r="J364" s="86"/>
      <c r="K364" s="249"/>
      <c r="L364" s="250"/>
      <c r="M364" s="250"/>
      <c r="N364" s="250"/>
      <c r="O364" s="250"/>
      <c r="P364" s="250"/>
      <c r="Q364" s="250"/>
      <c r="R364" s="250"/>
      <c r="S364" s="250"/>
      <c r="T364" s="250"/>
      <c r="U364" s="250"/>
      <c r="V364" s="250"/>
      <c r="W364" s="250"/>
      <c r="X364" s="250"/>
      <c r="Y364" s="250"/>
      <c r="Z364" s="250"/>
      <c r="AA364" s="250"/>
      <c r="AB364" s="250"/>
      <c r="AC364" s="250"/>
      <c r="AD364" s="250"/>
      <c r="AE364" s="250"/>
      <c r="AF364" s="250"/>
      <c r="AG364" s="250"/>
      <c r="AH364" s="250"/>
      <c r="AI364" s="250"/>
      <c r="AJ364" s="250"/>
      <c r="AK364" s="250"/>
      <c r="AL364" s="250"/>
      <c r="AM364" s="250"/>
      <c r="AN364" s="251"/>
      <c r="AO364" s="88"/>
      <c r="AP364" s="249"/>
      <c r="AQ364" s="250"/>
      <c r="AR364" s="250"/>
      <c r="AS364" s="250"/>
      <c r="AT364" s="250"/>
      <c r="AU364" s="250"/>
      <c r="AV364" s="250"/>
      <c r="AW364" s="250"/>
      <c r="AX364" s="250"/>
      <c r="AY364" s="250"/>
      <c r="AZ364" s="250"/>
      <c r="BA364" s="250"/>
      <c r="BB364" s="250"/>
      <c r="BC364" s="250"/>
      <c r="BD364" s="250"/>
      <c r="BE364" s="250"/>
      <c r="BF364" s="250"/>
      <c r="BG364" s="250"/>
      <c r="BH364" s="250"/>
      <c r="BI364" s="250"/>
      <c r="BJ364" s="250"/>
      <c r="BK364" s="250"/>
      <c r="BL364" s="250"/>
      <c r="BM364" s="250"/>
      <c r="BN364" s="250"/>
      <c r="BO364" s="250"/>
      <c r="BP364" s="250"/>
      <c r="BQ364" s="250"/>
      <c r="BR364" s="250"/>
      <c r="BS364" s="251"/>
      <c r="BT364" s="88"/>
      <c r="BU364" s="249"/>
      <c r="BV364" s="250"/>
      <c r="BW364" s="250"/>
      <c r="BX364" s="250"/>
      <c r="BY364" s="250"/>
      <c r="BZ364" s="250"/>
      <c r="CA364" s="250"/>
      <c r="CB364" s="250"/>
      <c r="CC364" s="250"/>
      <c r="CD364" s="250"/>
      <c r="CE364" s="250"/>
      <c r="CF364" s="250"/>
      <c r="CG364" s="250"/>
      <c r="CH364" s="250"/>
      <c r="CI364" s="250"/>
      <c r="CJ364" s="250"/>
      <c r="CK364" s="250"/>
      <c r="CL364" s="250"/>
      <c r="CM364" s="250"/>
      <c r="CN364" s="250"/>
      <c r="CO364" s="250"/>
      <c r="CP364" s="250"/>
      <c r="CQ364" s="250"/>
      <c r="CR364" s="250"/>
      <c r="CS364" s="250"/>
      <c r="CT364" s="250"/>
      <c r="CU364" s="250"/>
      <c r="CV364" s="250"/>
      <c r="CW364" s="250"/>
      <c r="CX364" s="251"/>
    </row>
    <row r="365" spans="1:103" ht="8.1" customHeight="1" x14ac:dyDescent="0.45">
      <c r="A365" s="309"/>
      <c r="B365" s="310"/>
      <c r="C365" s="310"/>
      <c r="D365" s="310"/>
      <c r="E365" s="310"/>
      <c r="F365" s="310"/>
      <c r="G365" s="310"/>
      <c r="H365" s="310"/>
      <c r="I365" s="311"/>
      <c r="J365" s="86"/>
      <c r="K365" s="249"/>
      <c r="L365" s="250"/>
      <c r="M365" s="250"/>
      <c r="N365" s="250"/>
      <c r="O365" s="250"/>
      <c r="P365" s="250"/>
      <c r="Q365" s="250"/>
      <c r="R365" s="250"/>
      <c r="S365" s="250"/>
      <c r="T365" s="250"/>
      <c r="U365" s="250"/>
      <c r="V365" s="250"/>
      <c r="W365" s="250"/>
      <c r="X365" s="250"/>
      <c r="Y365" s="250"/>
      <c r="Z365" s="250"/>
      <c r="AA365" s="250"/>
      <c r="AB365" s="250"/>
      <c r="AC365" s="250"/>
      <c r="AD365" s="250"/>
      <c r="AE365" s="250"/>
      <c r="AF365" s="250"/>
      <c r="AG365" s="250"/>
      <c r="AH365" s="250"/>
      <c r="AI365" s="250"/>
      <c r="AJ365" s="250"/>
      <c r="AK365" s="250"/>
      <c r="AL365" s="250"/>
      <c r="AM365" s="250"/>
      <c r="AN365" s="251"/>
      <c r="AO365" s="88"/>
      <c r="AP365" s="249"/>
      <c r="AQ365" s="250"/>
      <c r="AR365" s="250"/>
      <c r="AS365" s="250"/>
      <c r="AT365" s="250"/>
      <c r="AU365" s="250"/>
      <c r="AV365" s="250"/>
      <c r="AW365" s="250"/>
      <c r="AX365" s="250"/>
      <c r="AY365" s="250"/>
      <c r="AZ365" s="250"/>
      <c r="BA365" s="250"/>
      <c r="BB365" s="250"/>
      <c r="BC365" s="250"/>
      <c r="BD365" s="250"/>
      <c r="BE365" s="250"/>
      <c r="BF365" s="250"/>
      <c r="BG365" s="250"/>
      <c r="BH365" s="250"/>
      <c r="BI365" s="250"/>
      <c r="BJ365" s="250"/>
      <c r="BK365" s="250"/>
      <c r="BL365" s="250"/>
      <c r="BM365" s="250"/>
      <c r="BN365" s="250"/>
      <c r="BO365" s="250"/>
      <c r="BP365" s="250"/>
      <c r="BQ365" s="250"/>
      <c r="BR365" s="250"/>
      <c r="BS365" s="251"/>
      <c r="BT365" s="88"/>
      <c r="BU365" s="249"/>
      <c r="BV365" s="250"/>
      <c r="BW365" s="250"/>
      <c r="BX365" s="250"/>
      <c r="BY365" s="250"/>
      <c r="BZ365" s="250"/>
      <c r="CA365" s="250"/>
      <c r="CB365" s="250"/>
      <c r="CC365" s="250"/>
      <c r="CD365" s="250"/>
      <c r="CE365" s="250"/>
      <c r="CF365" s="250"/>
      <c r="CG365" s="250"/>
      <c r="CH365" s="250"/>
      <c r="CI365" s="250"/>
      <c r="CJ365" s="250"/>
      <c r="CK365" s="250"/>
      <c r="CL365" s="250"/>
      <c r="CM365" s="250"/>
      <c r="CN365" s="250"/>
      <c r="CO365" s="250"/>
      <c r="CP365" s="250"/>
      <c r="CQ365" s="250"/>
      <c r="CR365" s="250"/>
      <c r="CS365" s="250"/>
      <c r="CT365" s="250"/>
      <c r="CU365" s="250"/>
      <c r="CV365" s="250"/>
      <c r="CW365" s="250"/>
      <c r="CX365" s="251"/>
    </row>
    <row r="366" spans="1:103" ht="8.1" customHeight="1" x14ac:dyDescent="0.45">
      <c r="A366" s="309"/>
      <c r="B366" s="310"/>
      <c r="C366" s="310"/>
      <c r="D366" s="310"/>
      <c r="E366" s="310"/>
      <c r="F366" s="310"/>
      <c r="G366" s="310"/>
      <c r="H366" s="310"/>
      <c r="I366" s="311"/>
      <c r="J366" s="86"/>
      <c r="K366" s="249" t="s">
        <v>85</v>
      </c>
      <c r="L366" s="250"/>
      <c r="M366" s="250"/>
      <c r="N366" s="250"/>
      <c r="O366" s="250"/>
      <c r="P366" s="250"/>
      <c r="Q366" s="250"/>
      <c r="R366" s="250"/>
      <c r="S366" s="250"/>
      <c r="T366" s="250"/>
      <c r="U366" s="250"/>
      <c r="V366" s="250"/>
      <c r="W366" s="250"/>
      <c r="X366" s="250"/>
      <c r="Y366" s="250"/>
      <c r="Z366" s="250"/>
      <c r="AA366" s="250"/>
      <c r="AB366" s="250"/>
      <c r="AC366" s="250"/>
      <c r="AD366" s="250"/>
      <c r="AE366" s="250"/>
      <c r="AF366" s="250"/>
      <c r="AG366" s="250"/>
      <c r="AH366" s="250"/>
      <c r="AI366" s="250"/>
      <c r="AJ366" s="250"/>
      <c r="AK366" s="250"/>
      <c r="AL366" s="250"/>
      <c r="AM366" s="250"/>
      <c r="AN366" s="251"/>
      <c r="AO366" s="88"/>
      <c r="AP366" s="249" t="s">
        <v>86</v>
      </c>
      <c r="AQ366" s="250"/>
      <c r="AR366" s="250"/>
      <c r="AS366" s="250"/>
      <c r="AT366" s="250"/>
      <c r="AU366" s="250"/>
      <c r="AV366" s="250"/>
      <c r="AW366" s="250"/>
      <c r="AX366" s="250"/>
      <c r="AY366" s="250"/>
      <c r="AZ366" s="250"/>
      <c r="BA366" s="250"/>
      <c r="BB366" s="250"/>
      <c r="BC366" s="250"/>
      <c r="BD366" s="250"/>
      <c r="BE366" s="250"/>
      <c r="BF366" s="250"/>
      <c r="BG366" s="250"/>
      <c r="BH366" s="250"/>
      <c r="BI366" s="250"/>
      <c r="BJ366" s="250"/>
      <c r="BK366" s="250"/>
      <c r="BL366" s="250"/>
      <c r="BM366" s="250"/>
      <c r="BN366" s="250"/>
      <c r="BO366" s="250"/>
      <c r="BP366" s="250"/>
      <c r="BQ366" s="250"/>
      <c r="BR366" s="250"/>
      <c r="BS366" s="251"/>
      <c r="BT366" s="88"/>
      <c r="BU366" s="249" t="s">
        <v>81</v>
      </c>
      <c r="BV366" s="250"/>
      <c r="BW366" s="250"/>
      <c r="BX366" s="250"/>
      <c r="BY366" s="250"/>
      <c r="BZ366" s="250"/>
      <c r="CA366" s="250"/>
      <c r="CB366" s="250"/>
      <c r="CC366" s="250"/>
      <c r="CD366" s="250"/>
      <c r="CE366" s="250"/>
      <c r="CF366" s="250"/>
      <c r="CG366" s="250"/>
      <c r="CH366" s="250"/>
      <c r="CI366" s="250"/>
      <c r="CJ366" s="250"/>
      <c r="CK366" s="250"/>
      <c r="CL366" s="250"/>
      <c r="CM366" s="250"/>
      <c r="CN366" s="250"/>
      <c r="CO366" s="250"/>
      <c r="CP366" s="250"/>
      <c r="CQ366" s="250"/>
      <c r="CR366" s="250"/>
      <c r="CS366" s="250"/>
      <c r="CT366" s="250"/>
      <c r="CU366" s="250"/>
      <c r="CV366" s="250"/>
      <c r="CW366" s="250"/>
      <c r="CX366" s="251"/>
    </row>
    <row r="367" spans="1:103" ht="8.1" customHeight="1" x14ac:dyDescent="0.45">
      <c r="A367" s="309"/>
      <c r="B367" s="310"/>
      <c r="C367" s="310"/>
      <c r="D367" s="310"/>
      <c r="E367" s="310"/>
      <c r="F367" s="310"/>
      <c r="G367" s="310"/>
      <c r="H367" s="310"/>
      <c r="I367" s="311"/>
      <c r="J367" s="86"/>
      <c r="K367" s="249"/>
      <c r="L367" s="250"/>
      <c r="M367" s="250"/>
      <c r="N367" s="250"/>
      <c r="O367" s="250"/>
      <c r="P367" s="250"/>
      <c r="Q367" s="250"/>
      <c r="R367" s="250"/>
      <c r="S367" s="250"/>
      <c r="T367" s="250"/>
      <c r="U367" s="250"/>
      <c r="V367" s="250"/>
      <c r="W367" s="250"/>
      <c r="X367" s="250"/>
      <c r="Y367" s="250"/>
      <c r="Z367" s="250"/>
      <c r="AA367" s="250"/>
      <c r="AB367" s="250"/>
      <c r="AC367" s="250"/>
      <c r="AD367" s="250"/>
      <c r="AE367" s="250"/>
      <c r="AF367" s="250"/>
      <c r="AG367" s="250"/>
      <c r="AH367" s="250"/>
      <c r="AI367" s="250"/>
      <c r="AJ367" s="250"/>
      <c r="AK367" s="250"/>
      <c r="AL367" s="250"/>
      <c r="AM367" s="250"/>
      <c r="AN367" s="251"/>
      <c r="AO367" s="88"/>
      <c r="AP367" s="249"/>
      <c r="AQ367" s="250"/>
      <c r="AR367" s="250"/>
      <c r="AS367" s="250"/>
      <c r="AT367" s="250"/>
      <c r="AU367" s="250"/>
      <c r="AV367" s="250"/>
      <c r="AW367" s="250"/>
      <c r="AX367" s="250"/>
      <c r="AY367" s="250"/>
      <c r="AZ367" s="250"/>
      <c r="BA367" s="250"/>
      <c r="BB367" s="250"/>
      <c r="BC367" s="250"/>
      <c r="BD367" s="250"/>
      <c r="BE367" s="250"/>
      <c r="BF367" s="250"/>
      <c r="BG367" s="250"/>
      <c r="BH367" s="250"/>
      <c r="BI367" s="250"/>
      <c r="BJ367" s="250"/>
      <c r="BK367" s="250"/>
      <c r="BL367" s="250"/>
      <c r="BM367" s="250"/>
      <c r="BN367" s="250"/>
      <c r="BO367" s="250"/>
      <c r="BP367" s="250"/>
      <c r="BQ367" s="250"/>
      <c r="BR367" s="250"/>
      <c r="BS367" s="251"/>
      <c r="BT367" s="88"/>
      <c r="BU367" s="249"/>
      <c r="BV367" s="250"/>
      <c r="BW367" s="250"/>
      <c r="BX367" s="250"/>
      <c r="BY367" s="250"/>
      <c r="BZ367" s="250"/>
      <c r="CA367" s="250"/>
      <c r="CB367" s="250"/>
      <c r="CC367" s="250"/>
      <c r="CD367" s="250"/>
      <c r="CE367" s="250"/>
      <c r="CF367" s="250"/>
      <c r="CG367" s="250"/>
      <c r="CH367" s="250"/>
      <c r="CI367" s="250"/>
      <c r="CJ367" s="250"/>
      <c r="CK367" s="250"/>
      <c r="CL367" s="250"/>
      <c r="CM367" s="250"/>
      <c r="CN367" s="250"/>
      <c r="CO367" s="250"/>
      <c r="CP367" s="250"/>
      <c r="CQ367" s="250"/>
      <c r="CR367" s="250"/>
      <c r="CS367" s="250"/>
      <c r="CT367" s="250"/>
      <c r="CU367" s="250"/>
      <c r="CV367" s="250"/>
      <c r="CW367" s="250"/>
      <c r="CX367" s="251"/>
    </row>
    <row r="368" spans="1:103" ht="8.1" customHeight="1" x14ac:dyDescent="0.45">
      <c r="A368" s="309"/>
      <c r="B368" s="310"/>
      <c r="C368" s="310"/>
      <c r="D368" s="310"/>
      <c r="E368" s="310"/>
      <c r="F368" s="310"/>
      <c r="G368" s="310"/>
      <c r="H368" s="310"/>
      <c r="I368" s="311"/>
      <c r="J368" s="86"/>
      <c r="K368" s="249"/>
      <c r="L368" s="250"/>
      <c r="M368" s="250"/>
      <c r="N368" s="250"/>
      <c r="O368" s="250"/>
      <c r="P368" s="250"/>
      <c r="Q368" s="250"/>
      <c r="R368" s="250"/>
      <c r="S368" s="250"/>
      <c r="T368" s="250"/>
      <c r="U368" s="250"/>
      <c r="V368" s="250"/>
      <c r="W368" s="250"/>
      <c r="X368" s="250"/>
      <c r="Y368" s="250"/>
      <c r="Z368" s="250"/>
      <c r="AA368" s="250"/>
      <c r="AB368" s="250"/>
      <c r="AC368" s="250"/>
      <c r="AD368" s="250"/>
      <c r="AE368" s="250"/>
      <c r="AF368" s="250"/>
      <c r="AG368" s="250"/>
      <c r="AH368" s="250"/>
      <c r="AI368" s="250"/>
      <c r="AJ368" s="250"/>
      <c r="AK368" s="250"/>
      <c r="AL368" s="250"/>
      <c r="AM368" s="250"/>
      <c r="AN368" s="251"/>
      <c r="AO368" s="88"/>
      <c r="AP368" s="249"/>
      <c r="AQ368" s="250"/>
      <c r="AR368" s="250"/>
      <c r="AS368" s="250"/>
      <c r="AT368" s="250"/>
      <c r="AU368" s="250"/>
      <c r="AV368" s="250"/>
      <c r="AW368" s="250"/>
      <c r="AX368" s="250"/>
      <c r="AY368" s="250"/>
      <c r="AZ368" s="250"/>
      <c r="BA368" s="250"/>
      <c r="BB368" s="250"/>
      <c r="BC368" s="250"/>
      <c r="BD368" s="250"/>
      <c r="BE368" s="250"/>
      <c r="BF368" s="250"/>
      <c r="BG368" s="250"/>
      <c r="BH368" s="250"/>
      <c r="BI368" s="250"/>
      <c r="BJ368" s="250"/>
      <c r="BK368" s="250"/>
      <c r="BL368" s="250"/>
      <c r="BM368" s="250"/>
      <c r="BN368" s="250"/>
      <c r="BO368" s="250"/>
      <c r="BP368" s="250"/>
      <c r="BQ368" s="250"/>
      <c r="BR368" s="250"/>
      <c r="BS368" s="251"/>
      <c r="BT368" s="88"/>
      <c r="BU368" s="249"/>
      <c r="BV368" s="250"/>
      <c r="BW368" s="250"/>
      <c r="BX368" s="250"/>
      <c r="BY368" s="250"/>
      <c r="BZ368" s="250"/>
      <c r="CA368" s="250"/>
      <c r="CB368" s="250"/>
      <c r="CC368" s="250"/>
      <c r="CD368" s="250"/>
      <c r="CE368" s="250"/>
      <c r="CF368" s="250"/>
      <c r="CG368" s="250"/>
      <c r="CH368" s="250"/>
      <c r="CI368" s="250"/>
      <c r="CJ368" s="250"/>
      <c r="CK368" s="250"/>
      <c r="CL368" s="250"/>
      <c r="CM368" s="250"/>
      <c r="CN368" s="250"/>
      <c r="CO368" s="250"/>
      <c r="CP368" s="250"/>
      <c r="CQ368" s="250"/>
      <c r="CR368" s="250"/>
      <c r="CS368" s="250"/>
      <c r="CT368" s="250"/>
      <c r="CU368" s="250"/>
      <c r="CV368" s="250"/>
      <c r="CW368" s="250"/>
      <c r="CX368" s="251"/>
    </row>
    <row r="369" spans="1:102" ht="8.1" customHeight="1" x14ac:dyDescent="0.45">
      <c r="A369" s="309"/>
      <c r="B369" s="310"/>
      <c r="C369" s="310"/>
      <c r="D369" s="310"/>
      <c r="E369" s="310"/>
      <c r="F369" s="310"/>
      <c r="G369" s="310"/>
      <c r="H369" s="310"/>
      <c r="I369" s="311"/>
      <c r="J369" s="86"/>
      <c r="K369" s="252" t="s">
        <v>4</v>
      </c>
      <c r="L369" s="253"/>
      <c r="M369" s="253"/>
      <c r="N369" s="253"/>
      <c r="O369" s="253"/>
      <c r="P369" s="253"/>
      <c r="Q369" s="253"/>
      <c r="R369" s="253"/>
      <c r="S369" s="253"/>
      <c r="T369" s="253"/>
      <c r="U369" s="253"/>
      <c r="V369" s="253"/>
      <c r="W369" s="253"/>
      <c r="X369" s="253"/>
      <c r="Y369" s="253"/>
      <c r="Z369" s="253"/>
      <c r="AA369" s="253"/>
      <c r="AB369" s="253"/>
      <c r="AC369" s="253"/>
      <c r="AD369" s="253"/>
      <c r="AE369" s="253"/>
      <c r="AF369" s="253"/>
      <c r="AG369" s="253"/>
      <c r="AH369" s="253"/>
      <c r="AI369" s="253"/>
      <c r="AJ369" s="253"/>
      <c r="AK369" s="253"/>
      <c r="AL369" s="253"/>
      <c r="AM369" s="253"/>
      <c r="AN369" s="330"/>
      <c r="AO369" s="96"/>
      <c r="AP369" s="331" t="s">
        <v>4</v>
      </c>
      <c r="AQ369" s="332"/>
      <c r="AR369" s="332"/>
      <c r="AS369" s="332"/>
      <c r="AT369" s="332"/>
      <c r="AU369" s="332"/>
      <c r="AV369" s="332"/>
      <c r="AW369" s="332"/>
      <c r="AX369" s="332"/>
      <c r="AY369" s="332"/>
      <c r="AZ369" s="332"/>
      <c r="BA369" s="332"/>
      <c r="BB369" s="332"/>
      <c r="BC369" s="332"/>
      <c r="BD369" s="332"/>
      <c r="BE369" s="332"/>
      <c r="BF369" s="332"/>
      <c r="BG369" s="332"/>
      <c r="BH369" s="332"/>
      <c r="BI369" s="332"/>
      <c r="BJ369" s="332"/>
      <c r="BK369" s="332"/>
      <c r="BL369" s="332"/>
      <c r="BM369" s="332"/>
      <c r="BN369" s="332"/>
      <c r="BO369" s="332"/>
      <c r="BP369" s="332"/>
      <c r="BQ369" s="332"/>
      <c r="BR369" s="332"/>
      <c r="BS369" s="333"/>
      <c r="BT369" s="96"/>
      <c r="BU369" s="252" t="s">
        <v>3</v>
      </c>
      <c r="BV369" s="253"/>
      <c r="BW369" s="253"/>
      <c r="BX369" s="253"/>
      <c r="BY369" s="253"/>
      <c r="BZ369" s="253"/>
      <c r="CA369" s="253"/>
      <c r="CB369" s="253"/>
      <c r="CC369" s="253"/>
      <c r="CD369" s="253"/>
      <c r="CE369" s="253"/>
      <c r="CF369" s="253"/>
      <c r="CG369" s="253"/>
      <c r="CH369" s="253"/>
      <c r="CI369" s="253"/>
      <c r="CJ369" s="253"/>
      <c r="CK369" s="253"/>
      <c r="CL369" s="253"/>
      <c r="CM369" s="253"/>
      <c r="CN369" s="253"/>
      <c r="CO369" s="253"/>
      <c r="CP369" s="253"/>
      <c r="CQ369" s="253"/>
      <c r="CR369" s="253"/>
      <c r="CS369" s="253"/>
      <c r="CT369" s="253"/>
      <c r="CU369" s="253"/>
      <c r="CV369" s="253"/>
      <c r="CW369" s="253"/>
      <c r="CX369" s="330"/>
    </row>
    <row r="370" spans="1:102" ht="8.1" customHeight="1" x14ac:dyDescent="0.45">
      <c r="A370" s="309"/>
      <c r="B370" s="310"/>
      <c r="C370" s="310"/>
      <c r="D370" s="310"/>
      <c r="E370" s="310"/>
      <c r="F370" s="310"/>
      <c r="G370" s="310"/>
      <c r="H370" s="310"/>
      <c r="I370" s="311"/>
      <c r="J370" s="86"/>
      <c r="K370" s="252"/>
      <c r="L370" s="253"/>
      <c r="M370" s="253"/>
      <c r="N370" s="253"/>
      <c r="O370" s="253"/>
      <c r="P370" s="253"/>
      <c r="Q370" s="253"/>
      <c r="R370" s="253"/>
      <c r="S370" s="253"/>
      <c r="T370" s="253"/>
      <c r="U370" s="253"/>
      <c r="V370" s="253"/>
      <c r="W370" s="253"/>
      <c r="X370" s="253"/>
      <c r="Y370" s="253"/>
      <c r="Z370" s="253"/>
      <c r="AA370" s="253"/>
      <c r="AB370" s="253"/>
      <c r="AC370" s="253"/>
      <c r="AD370" s="253"/>
      <c r="AE370" s="253"/>
      <c r="AF370" s="253"/>
      <c r="AG370" s="253"/>
      <c r="AH370" s="253"/>
      <c r="AI370" s="253"/>
      <c r="AJ370" s="253"/>
      <c r="AK370" s="253"/>
      <c r="AL370" s="253"/>
      <c r="AM370" s="253"/>
      <c r="AN370" s="330"/>
      <c r="AO370" s="96"/>
      <c r="AP370" s="331"/>
      <c r="AQ370" s="332"/>
      <c r="AR370" s="332"/>
      <c r="AS370" s="332"/>
      <c r="AT370" s="332"/>
      <c r="AU370" s="332"/>
      <c r="AV370" s="332"/>
      <c r="AW370" s="332"/>
      <c r="AX370" s="332"/>
      <c r="AY370" s="332"/>
      <c r="AZ370" s="332"/>
      <c r="BA370" s="332"/>
      <c r="BB370" s="332"/>
      <c r="BC370" s="332"/>
      <c r="BD370" s="332"/>
      <c r="BE370" s="332"/>
      <c r="BF370" s="332"/>
      <c r="BG370" s="332"/>
      <c r="BH370" s="332"/>
      <c r="BI370" s="332"/>
      <c r="BJ370" s="332"/>
      <c r="BK370" s="332"/>
      <c r="BL370" s="332"/>
      <c r="BM370" s="332"/>
      <c r="BN370" s="332"/>
      <c r="BO370" s="332"/>
      <c r="BP370" s="332"/>
      <c r="BQ370" s="332"/>
      <c r="BR370" s="332"/>
      <c r="BS370" s="333"/>
      <c r="BT370" s="96"/>
      <c r="BU370" s="252"/>
      <c r="BV370" s="253"/>
      <c r="BW370" s="253"/>
      <c r="BX370" s="253"/>
      <c r="BY370" s="253"/>
      <c r="BZ370" s="253"/>
      <c r="CA370" s="253"/>
      <c r="CB370" s="253"/>
      <c r="CC370" s="253"/>
      <c r="CD370" s="253"/>
      <c r="CE370" s="253"/>
      <c r="CF370" s="253"/>
      <c r="CG370" s="253"/>
      <c r="CH370" s="253"/>
      <c r="CI370" s="253"/>
      <c r="CJ370" s="253"/>
      <c r="CK370" s="253"/>
      <c r="CL370" s="253"/>
      <c r="CM370" s="253"/>
      <c r="CN370" s="253"/>
      <c r="CO370" s="253"/>
      <c r="CP370" s="253"/>
      <c r="CQ370" s="253"/>
      <c r="CR370" s="253"/>
      <c r="CS370" s="253"/>
      <c r="CT370" s="253"/>
      <c r="CU370" s="253"/>
      <c r="CV370" s="253"/>
      <c r="CW370" s="253"/>
      <c r="CX370" s="330"/>
    </row>
    <row r="371" spans="1:102" ht="8.1" customHeight="1" x14ac:dyDescent="0.45">
      <c r="A371" s="309"/>
      <c r="B371" s="310"/>
      <c r="C371" s="310"/>
      <c r="D371" s="310"/>
      <c r="E371" s="310"/>
      <c r="F371" s="310"/>
      <c r="G371" s="310"/>
      <c r="H371" s="310"/>
      <c r="I371" s="311"/>
      <c r="J371" s="86"/>
      <c r="K371" s="252"/>
      <c r="L371" s="253"/>
      <c r="M371" s="253"/>
      <c r="N371" s="253"/>
      <c r="O371" s="253"/>
      <c r="P371" s="253"/>
      <c r="Q371" s="253"/>
      <c r="R371" s="253"/>
      <c r="S371" s="253"/>
      <c r="T371" s="253"/>
      <c r="U371" s="253"/>
      <c r="V371" s="253"/>
      <c r="W371" s="253"/>
      <c r="X371" s="253"/>
      <c r="Y371" s="253"/>
      <c r="Z371" s="253"/>
      <c r="AA371" s="253"/>
      <c r="AB371" s="253"/>
      <c r="AC371" s="253"/>
      <c r="AD371" s="253"/>
      <c r="AE371" s="253"/>
      <c r="AF371" s="253"/>
      <c r="AG371" s="253"/>
      <c r="AH371" s="253"/>
      <c r="AI371" s="253"/>
      <c r="AJ371" s="253"/>
      <c r="AK371" s="253"/>
      <c r="AL371" s="253"/>
      <c r="AM371" s="253"/>
      <c r="AN371" s="330"/>
      <c r="AO371" s="96"/>
      <c r="AP371" s="331"/>
      <c r="AQ371" s="332"/>
      <c r="AR371" s="332"/>
      <c r="AS371" s="332"/>
      <c r="AT371" s="332"/>
      <c r="AU371" s="332"/>
      <c r="AV371" s="332"/>
      <c r="AW371" s="332"/>
      <c r="AX371" s="332"/>
      <c r="AY371" s="332"/>
      <c r="AZ371" s="332"/>
      <c r="BA371" s="332"/>
      <c r="BB371" s="332"/>
      <c r="BC371" s="332"/>
      <c r="BD371" s="332"/>
      <c r="BE371" s="332"/>
      <c r="BF371" s="332"/>
      <c r="BG371" s="332"/>
      <c r="BH371" s="332"/>
      <c r="BI371" s="332"/>
      <c r="BJ371" s="332"/>
      <c r="BK371" s="332"/>
      <c r="BL371" s="332"/>
      <c r="BM371" s="332"/>
      <c r="BN371" s="332"/>
      <c r="BO371" s="332"/>
      <c r="BP371" s="332"/>
      <c r="BQ371" s="332"/>
      <c r="BR371" s="332"/>
      <c r="BS371" s="333"/>
      <c r="BT371" s="96"/>
      <c r="BU371" s="252"/>
      <c r="BV371" s="253"/>
      <c r="BW371" s="253"/>
      <c r="BX371" s="253"/>
      <c r="BY371" s="253"/>
      <c r="BZ371" s="253"/>
      <c r="CA371" s="253"/>
      <c r="CB371" s="253"/>
      <c r="CC371" s="253"/>
      <c r="CD371" s="253"/>
      <c r="CE371" s="253"/>
      <c r="CF371" s="253"/>
      <c r="CG371" s="253"/>
      <c r="CH371" s="253"/>
      <c r="CI371" s="253"/>
      <c r="CJ371" s="253"/>
      <c r="CK371" s="253"/>
      <c r="CL371" s="253"/>
      <c r="CM371" s="253"/>
      <c r="CN371" s="253"/>
      <c r="CO371" s="253"/>
      <c r="CP371" s="253"/>
      <c r="CQ371" s="253"/>
      <c r="CR371" s="253"/>
      <c r="CS371" s="253"/>
      <c r="CT371" s="253"/>
      <c r="CU371" s="253"/>
      <c r="CV371" s="253"/>
      <c r="CW371" s="253"/>
      <c r="CX371" s="330"/>
    </row>
    <row r="372" spans="1:102" ht="8.1" customHeight="1" x14ac:dyDescent="0.45">
      <c r="A372" s="312"/>
      <c r="B372" s="313"/>
      <c r="C372" s="313"/>
      <c r="D372" s="313"/>
      <c r="E372" s="313"/>
      <c r="F372" s="313"/>
      <c r="G372" s="313"/>
      <c r="H372" s="313"/>
      <c r="I372" s="314"/>
      <c r="J372" s="86"/>
      <c r="K372" s="55"/>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7"/>
      <c r="AO372" s="97"/>
      <c r="AP372" s="52"/>
      <c r="AQ372" s="53"/>
      <c r="AR372" s="53"/>
      <c r="AS372" s="53"/>
      <c r="AT372" s="53"/>
      <c r="AU372" s="53"/>
      <c r="AV372" s="53"/>
      <c r="AW372" s="53"/>
      <c r="AX372" s="53"/>
      <c r="AY372" s="53"/>
      <c r="AZ372" s="53"/>
      <c r="BA372" s="53"/>
      <c r="BB372" s="53"/>
      <c r="BC372" s="53"/>
      <c r="BD372" s="53"/>
      <c r="BE372" s="53"/>
      <c r="BF372" s="53"/>
      <c r="BG372" s="53"/>
      <c r="BH372" s="53"/>
      <c r="BI372" s="53"/>
      <c r="BJ372" s="53"/>
      <c r="BK372" s="53"/>
      <c r="BL372" s="53"/>
      <c r="BM372" s="53"/>
      <c r="BN372" s="53"/>
      <c r="BO372" s="53"/>
      <c r="BP372" s="53"/>
      <c r="BQ372" s="53"/>
      <c r="BR372" s="53"/>
      <c r="BS372" s="54"/>
      <c r="BT372" s="97"/>
      <c r="BU372" s="52"/>
      <c r="BV372" s="53"/>
      <c r="BW372" s="53"/>
      <c r="BX372" s="53"/>
      <c r="BY372" s="53"/>
      <c r="BZ372" s="53"/>
      <c r="CA372" s="53"/>
      <c r="CB372" s="53"/>
      <c r="CC372" s="53"/>
      <c r="CD372" s="53"/>
      <c r="CE372" s="53"/>
      <c r="CF372" s="53"/>
      <c r="CG372" s="53"/>
      <c r="CH372" s="53"/>
      <c r="CI372" s="53"/>
      <c r="CJ372" s="53"/>
      <c r="CK372" s="53"/>
      <c r="CL372" s="53"/>
      <c r="CM372" s="53"/>
      <c r="CN372" s="53"/>
      <c r="CO372" s="53"/>
      <c r="CP372" s="53"/>
      <c r="CQ372" s="53"/>
      <c r="CR372" s="53"/>
      <c r="CS372" s="53"/>
      <c r="CT372" s="53"/>
      <c r="CU372" s="53"/>
      <c r="CV372" s="53"/>
      <c r="CW372" s="53"/>
      <c r="CX372" s="54"/>
    </row>
    <row r="373" spans="1:102" ht="12.6" customHeight="1" x14ac:dyDescent="0.45">
      <c r="A373" s="309" t="s">
        <v>5</v>
      </c>
      <c r="B373" s="310"/>
      <c r="C373" s="310"/>
      <c r="D373" s="310"/>
      <c r="E373" s="310"/>
      <c r="F373" s="310"/>
      <c r="G373" s="310"/>
      <c r="H373" s="310"/>
      <c r="I373" s="311"/>
      <c r="J373" s="86"/>
      <c r="K373" s="158" t="s">
        <v>50</v>
      </c>
      <c r="L373" s="159"/>
      <c r="M373" s="159"/>
      <c r="N373" s="159"/>
      <c r="O373" s="159"/>
      <c r="P373" s="159"/>
      <c r="Q373" s="160"/>
      <c r="R373" s="158" t="s">
        <v>51</v>
      </c>
      <c r="S373" s="159"/>
      <c r="T373" s="159"/>
      <c r="U373" s="159"/>
      <c r="V373" s="159"/>
      <c r="W373" s="159"/>
      <c r="X373" s="160"/>
      <c r="Y373" s="158" t="s">
        <v>38</v>
      </c>
      <c r="Z373" s="159"/>
      <c r="AA373" s="159"/>
      <c r="AB373" s="159"/>
      <c r="AC373" s="159"/>
      <c r="AD373" s="159"/>
      <c r="AE373" s="160"/>
      <c r="AF373" s="158" t="s">
        <v>78</v>
      </c>
      <c r="AG373" s="159"/>
      <c r="AH373" s="159"/>
      <c r="AI373" s="159"/>
      <c r="AJ373" s="159"/>
      <c r="AK373" s="159"/>
      <c r="AL373" s="159"/>
      <c r="AM373" s="159"/>
      <c r="AN373" s="160"/>
      <c r="AO373" s="102"/>
      <c r="AP373" s="158" t="s">
        <v>50</v>
      </c>
      <c r="AQ373" s="159"/>
      <c r="AR373" s="159"/>
      <c r="AS373" s="159"/>
      <c r="AT373" s="159"/>
      <c r="AU373" s="159"/>
      <c r="AV373" s="160"/>
      <c r="AW373" s="158" t="s">
        <v>51</v>
      </c>
      <c r="AX373" s="159"/>
      <c r="AY373" s="159"/>
      <c r="AZ373" s="159"/>
      <c r="BA373" s="159"/>
      <c r="BB373" s="159"/>
      <c r="BC373" s="160"/>
      <c r="BD373" s="158" t="s">
        <v>38</v>
      </c>
      <c r="BE373" s="159"/>
      <c r="BF373" s="159"/>
      <c r="BG373" s="159"/>
      <c r="BH373" s="159"/>
      <c r="BI373" s="159"/>
      <c r="BJ373" s="160"/>
      <c r="BK373" s="158" t="s">
        <v>11</v>
      </c>
      <c r="BL373" s="159"/>
      <c r="BM373" s="159"/>
      <c r="BN373" s="159"/>
      <c r="BO373" s="159"/>
      <c r="BP373" s="159"/>
      <c r="BQ373" s="159"/>
      <c r="BR373" s="159"/>
      <c r="BS373" s="160"/>
      <c r="BT373" s="102"/>
      <c r="BU373" s="158" t="s">
        <v>55</v>
      </c>
      <c r="BV373" s="159"/>
      <c r="BW373" s="159"/>
      <c r="BX373" s="159"/>
      <c r="BY373" s="159"/>
      <c r="BZ373" s="160"/>
      <c r="CA373" s="158" t="s">
        <v>56</v>
      </c>
      <c r="CB373" s="159"/>
      <c r="CC373" s="159"/>
      <c r="CD373" s="159"/>
      <c r="CE373" s="159"/>
      <c r="CF373" s="160"/>
      <c r="CG373" s="158" t="s">
        <v>57</v>
      </c>
      <c r="CH373" s="159"/>
      <c r="CI373" s="159"/>
      <c r="CJ373" s="159"/>
      <c r="CK373" s="159"/>
      <c r="CL373" s="160"/>
      <c r="CM373" s="158" t="s">
        <v>58</v>
      </c>
      <c r="CN373" s="159"/>
      <c r="CO373" s="159"/>
      <c r="CP373" s="159"/>
      <c r="CQ373" s="159"/>
      <c r="CR373" s="160"/>
      <c r="CS373" s="158" t="s">
        <v>32</v>
      </c>
      <c r="CT373" s="159"/>
      <c r="CU373" s="159"/>
      <c r="CV373" s="159"/>
      <c r="CW373" s="159"/>
      <c r="CX373" s="160"/>
    </row>
    <row r="374" spans="1:102" ht="12.6" customHeight="1" x14ac:dyDescent="0.45">
      <c r="A374" s="309"/>
      <c r="B374" s="310"/>
      <c r="C374" s="310"/>
      <c r="D374" s="310"/>
      <c r="E374" s="310"/>
      <c r="F374" s="310"/>
      <c r="G374" s="310"/>
      <c r="H374" s="310"/>
      <c r="I374" s="311"/>
      <c r="J374" s="86"/>
      <c r="K374" s="161"/>
      <c r="L374" s="162"/>
      <c r="M374" s="162"/>
      <c r="N374" s="162"/>
      <c r="O374" s="162"/>
      <c r="P374" s="162"/>
      <c r="Q374" s="163"/>
      <c r="R374" s="161"/>
      <c r="S374" s="162"/>
      <c r="T374" s="162"/>
      <c r="U374" s="162"/>
      <c r="V374" s="162"/>
      <c r="W374" s="162"/>
      <c r="X374" s="163"/>
      <c r="Y374" s="161"/>
      <c r="Z374" s="162"/>
      <c r="AA374" s="162"/>
      <c r="AB374" s="162"/>
      <c r="AC374" s="162"/>
      <c r="AD374" s="162"/>
      <c r="AE374" s="163"/>
      <c r="AF374" s="161"/>
      <c r="AG374" s="162"/>
      <c r="AH374" s="162"/>
      <c r="AI374" s="162"/>
      <c r="AJ374" s="162"/>
      <c r="AK374" s="162"/>
      <c r="AL374" s="162"/>
      <c r="AM374" s="162"/>
      <c r="AN374" s="163"/>
      <c r="AO374" s="102"/>
      <c r="AP374" s="161"/>
      <c r="AQ374" s="162"/>
      <c r="AR374" s="162"/>
      <c r="AS374" s="162"/>
      <c r="AT374" s="162"/>
      <c r="AU374" s="162"/>
      <c r="AV374" s="163"/>
      <c r="AW374" s="161"/>
      <c r="AX374" s="162"/>
      <c r="AY374" s="162"/>
      <c r="AZ374" s="162"/>
      <c r="BA374" s="162"/>
      <c r="BB374" s="162"/>
      <c r="BC374" s="163"/>
      <c r="BD374" s="161"/>
      <c r="BE374" s="162"/>
      <c r="BF374" s="162"/>
      <c r="BG374" s="162"/>
      <c r="BH374" s="162"/>
      <c r="BI374" s="162"/>
      <c r="BJ374" s="163"/>
      <c r="BK374" s="161"/>
      <c r="BL374" s="162"/>
      <c r="BM374" s="162"/>
      <c r="BN374" s="162"/>
      <c r="BO374" s="162"/>
      <c r="BP374" s="162"/>
      <c r="BQ374" s="162"/>
      <c r="BR374" s="162"/>
      <c r="BS374" s="163"/>
      <c r="BT374" s="102"/>
      <c r="BU374" s="161"/>
      <c r="BV374" s="162"/>
      <c r="BW374" s="162"/>
      <c r="BX374" s="162"/>
      <c r="BY374" s="162"/>
      <c r="BZ374" s="163"/>
      <c r="CA374" s="161"/>
      <c r="CB374" s="162"/>
      <c r="CC374" s="162"/>
      <c r="CD374" s="162"/>
      <c r="CE374" s="162"/>
      <c r="CF374" s="163"/>
      <c r="CG374" s="161"/>
      <c r="CH374" s="162"/>
      <c r="CI374" s="162"/>
      <c r="CJ374" s="162"/>
      <c r="CK374" s="162"/>
      <c r="CL374" s="163"/>
      <c r="CM374" s="161"/>
      <c r="CN374" s="162"/>
      <c r="CO374" s="162"/>
      <c r="CP374" s="162"/>
      <c r="CQ374" s="162"/>
      <c r="CR374" s="163"/>
      <c r="CS374" s="161"/>
      <c r="CT374" s="162"/>
      <c r="CU374" s="162"/>
      <c r="CV374" s="162"/>
      <c r="CW374" s="162"/>
      <c r="CX374" s="163"/>
    </row>
    <row r="375" spans="1:102" ht="12" customHeight="1" x14ac:dyDescent="0.45">
      <c r="A375" s="309"/>
      <c r="B375" s="310"/>
      <c r="C375" s="310"/>
      <c r="D375" s="310"/>
      <c r="E375" s="310"/>
      <c r="F375" s="310"/>
      <c r="G375" s="310"/>
      <c r="H375" s="310"/>
      <c r="I375" s="311"/>
      <c r="J375" s="86"/>
      <c r="K375" s="161"/>
      <c r="L375" s="162"/>
      <c r="M375" s="162"/>
      <c r="N375" s="162"/>
      <c r="O375" s="162"/>
      <c r="P375" s="162"/>
      <c r="Q375" s="163"/>
      <c r="R375" s="161"/>
      <c r="S375" s="162"/>
      <c r="T375" s="162"/>
      <c r="U375" s="162"/>
      <c r="V375" s="162"/>
      <c r="W375" s="162"/>
      <c r="X375" s="163"/>
      <c r="Y375" s="161"/>
      <c r="Z375" s="162"/>
      <c r="AA375" s="162"/>
      <c r="AB375" s="162"/>
      <c r="AC375" s="162"/>
      <c r="AD375" s="162"/>
      <c r="AE375" s="163"/>
      <c r="AF375" s="161"/>
      <c r="AG375" s="162"/>
      <c r="AH375" s="162"/>
      <c r="AI375" s="162"/>
      <c r="AJ375" s="162"/>
      <c r="AK375" s="162"/>
      <c r="AL375" s="162"/>
      <c r="AM375" s="162"/>
      <c r="AN375" s="163"/>
      <c r="AO375" s="102"/>
      <c r="AP375" s="161"/>
      <c r="AQ375" s="162"/>
      <c r="AR375" s="162"/>
      <c r="AS375" s="162"/>
      <c r="AT375" s="162"/>
      <c r="AU375" s="162"/>
      <c r="AV375" s="163"/>
      <c r="AW375" s="161"/>
      <c r="AX375" s="162"/>
      <c r="AY375" s="162"/>
      <c r="AZ375" s="162"/>
      <c r="BA375" s="162"/>
      <c r="BB375" s="162"/>
      <c r="BC375" s="163"/>
      <c r="BD375" s="161"/>
      <c r="BE375" s="162"/>
      <c r="BF375" s="162"/>
      <c r="BG375" s="162"/>
      <c r="BH375" s="162"/>
      <c r="BI375" s="162"/>
      <c r="BJ375" s="163"/>
      <c r="BK375" s="161"/>
      <c r="BL375" s="162"/>
      <c r="BM375" s="162"/>
      <c r="BN375" s="162"/>
      <c r="BO375" s="162"/>
      <c r="BP375" s="162"/>
      <c r="BQ375" s="162"/>
      <c r="BR375" s="162"/>
      <c r="BS375" s="163"/>
      <c r="BT375" s="102"/>
      <c r="BU375" s="161"/>
      <c r="BV375" s="162"/>
      <c r="BW375" s="162"/>
      <c r="BX375" s="162"/>
      <c r="BY375" s="162"/>
      <c r="BZ375" s="163"/>
      <c r="CA375" s="161"/>
      <c r="CB375" s="162"/>
      <c r="CC375" s="162"/>
      <c r="CD375" s="162"/>
      <c r="CE375" s="162"/>
      <c r="CF375" s="163"/>
      <c r="CG375" s="161"/>
      <c r="CH375" s="162"/>
      <c r="CI375" s="162"/>
      <c r="CJ375" s="162"/>
      <c r="CK375" s="162"/>
      <c r="CL375" s="163"/>
      <c r="CM375" s="161"/>
      <c r="CN375" s="162"/>
      <c r="CO375" s="162"/>
      <c r="CP375" s="162"/>
      <c r="CQ375" s="162"/>
      <c r="CR375" s="163"/>
      <c r="CS375" s="161"/>
      <c r="CT375" s="162"/>
      <c r="CU375" s="162"/>
      <c r="CV375" s="162"/>
      <c r="CW375" s="162"/>
      <c r="CX375" s="163"/>
    </row>
    <row r="376" spans="1:102" ht="12.6" customHeight="1" x14ac:dyDescent="0.45">
      <c r="A376" s="309"/>
      <c r="B376" s="310"/>
      <c r="C376" s="310"/>
      <c r="D376" s="310"/>
      <c r="E376" s="310"/>
      <c r="F376" s="310"/>
      <c r="G376" s="310"/>
      <c r="H376" s="310"/>
      <c r="I376" s="311"/>
      <c r="J376" s="86"/>
      <c r="K376" s="161"/>
      <c r="L376" s="162"/>
      <c r="M376" s="162"/>
      <c r="N376" s="162"/>
      <c r="O376" s="162"/>
      <c r="P376" s="162"/>
      <c r="Q376" s="163"/>
      <c r="R376" s="161"/>
      <c r="S376" s="162"/>
      <c r="T376" s="162"/>
      <c r="U376" s="162"/>
      <c r="V376" s="162"/>
      <c r="W376" s="162"/>
      <c r="X376" s="163"/>
      <c r="Y376" s="161"/>
      <c r="Z376" s="162"/>
      <c r="AA376" s="162"/>
      <c r="AB376" s="162"/>
      <c r="AC376" s="162"/>
      <c r="AD376" s="162"/>
      <c r="AE376" s="163"/>
      <c r="AF376" s="161"/>
      <c r="AG376" s="162"/>
      <c r="AH376" s="162"/>
      <c r="AI376" s="162"/>
      <c r="AJ376" s="162"/>
      <c r="AK376" s="162"/>
      <c r="AL376" s="162"/>
      <c r="AM376" s="162"/>
      <c r="AN376" s="163"/>
      <c r="AO376" s="102"/>
      <c r="AP376" s="161"/>
      <c r="AQ376" s="162"/>
      <c r="AR376" s="162"/>
      <c r="AS376" s="162"/>
      <c r="AT376" s="162"/>
      <c r="AU376" s="162"/>
      <c r="AV376" s="163"/>
      <c r="AW376" s="161"/>
      <c r="AX376" s="162"/>
      <c r="AY376" s="162"/>
      <c r="AZ376" s="162"/>
      <c r="BA376" s="162"/>
      <c r="BB376" s="162"/>
      <c r="BC376" s="163"/>
      <c r="BD376" s="161"/>
      <c r="BE376" s="162"/>
      <c r="BF376" s="162"/>
      <c r="BG376" s="162"/>
      <c r="BH376" s="162"/>
      <c r="BI376" s="162"/>
      <c r="BJ376" s="163"/>
      <c r="BK376" s="161"/>
      <c r="BL376" s="162"/>
      <c r="BM376" s="162"/>
      <c r="BN376" s="162"/>
      <c r="BO376" s="162"/>
      <c r="BP376" s="162"/>
      <c r="BQ376" s="162"/>
      <c r="BR376" s="162"/>
      <c r="BS376" s="163"/>
      <c r="BT376" s="102"/>
      <c r="BU376" s="161"/>
      <c r="BV376" s="162"/>
      <c r="BW376" s="162"/>
      <c r="BX376" s="162"/>
      <c r="BY376" s="162"/>
      <c r="BZ376" s="163"/>
      <c r="CA376" s="161"/>
      <c r="CB376" s="162"/>
      <c r="CC376" s="162"/>
      <c r="CD376" s="162"/>
      <c r="CE376" s="162"/>
      <c r="CF376" s="163"/>
      <c r="CG376" s="161"/>
      <c r="CH376" s="162"/>
      <c r="CI376" s="162"/>
      <c r="CJ376" s="162"/>
      <c r="CK376" s="162"/>
      <c r="CL376" s="163"/>
      <c r="CM376" s="161"/>
      <c r="CN376" s="162"/>
      <c r="CO376" s="162"/>
      <c r="CP376" s="162"/>
      <c r="CQ376" s="162"/>
      <c r="CR376" s="163"/>
      <c r="CS376" s="161"/>
      <c r="CT376" s="162"/>
      <c r="CU376" s="162"/>
      <c r="CV376" s="162"/>
      <c r="CW376" s="162"/>
      <c r="CX376" s="163"/>
    </row>
    <row r="377" spans="1:102" ht="12.6" customHeight="1" x14ac:dyDescent="0.45">
      <c r="A377" s="312"/>
      <c r="B377" s="313"/>
      <c r="C377" s="313"/>
      <c r="D377" s="313"/>
      <c r="E377" s="313"/>
      <c r="F377" s="313"/>
      <c r="G377" s="313"/>
      <c r="H377" s="313"/>
      <c r="I377" s="314"/>
      <c r="J377" s="86"/>
      <c r="K377" s="164"/>
      <c r="L377" s="165"/>
      <c r="M377" s="165"/>
      <c r="N377" s="165"/>
      <c r="O377" s="165"/>
      <c r="P377" s="165"/>
      <c r="Q377" s="166"/>
      <c r="R377" s="164"/>
      <c r="S377" s="165"/>
      <c r="T377" s="165"/>
      <c r="U377" s="165"/>
      <c r="V377" s="165"/>
      <c r="W377" s="165"/>
      <c r="X377" s="166"/>
      <c r="Y377" s="164"/>
      <c r="Z377" s="165"/>
      <c r="AA377" s="165"/>
      <c r="AB377" s="165"/>
      <c r="AC377" s="165"/>
      <c r="AD377" s="165"/>
      <c r="AE377" s="166"/>
      <c r="AF377" s="164"/>
      <c r="AG377" s="165"/>
      <c r="AH377" s="165"/>
      <c r="AI377" s="165"/>
      <c r="AJ377" s="165"/>
      <c r="AK377" s="165"/>
      <c r="AL377" s="165"/>
      <c r="AM377" s="165"/>
      <c r="AN377" s="166"/>
      <c r="AO377" s="102"/>
      <c r="AP377" s="164"/>
      <c r="AQ377" s="165"/>
      <c r="AR377" s="165"/>
      <c r="AS377" s="165"/>
      <c r="AT377" s="165"/>
      <c r="AU377" s="165"/>
      <c r="AV377" s="166"/>
      <c r="AW377" s="164"/>
      <c r="AX377" s="165"/>
      <c r="AY377" s="165"/>
      <c r="AZ377" s="165"/>
      <c r="BA377" s="165"/>
      <c r="BB377" s="165"/>
      <c r="BC377" s="166"/>
      <c r="BD377" s="164"/>
      <c r="BE377" s="165"/>
      <c r="BF377" s="165"/>
      <c r="BG377" s="165"/>
      <c r="BH377" s="165"/>
      <c r="BI377" s="165"/>
      <c r="BJ377" s="166"/>
      <c r="BK377" s="164"/>
      <c r="BL377" s="165"/>
      <c r="BM377" s="165"/>
      <c r="BN377" s="165"/>
      <c r="BO377" s="165"/>
      <c r="BP377" s="165"/>
      <c r="BQ377" s="165"/>
      <c r="BR377" s="165"/>
      <c r="BS377" s="166"/>
      <c r="BT377" s="102"/>
      <c r="BU377" s="164"/>
      <c r="BV377" s="165"/>
      <c r="BW377" s="165"/>
      <c r="BX377" s="165"/>
      <c r="BY377" s="165"/>
      <c r="BZ377" s="166"/>
      <c r="CA377" s="164"/>
      <c r="CB377" s="165"/>
      <c r="CC377" s="165"/>
      <c r="CD377" s="165"/>
      <c r="CE377" s="165"/>
      <c r="CF377" s="166"/>
      <c r="CG377" s="164"/>
      <c r="CH377" s="165"/>
      <c r="CI377" s="165"/>
      <c r="CJ377" s="165"/>
      <c r="CK377" s="165"/>
      <c r="CL377" s="166"/>
      <c r="CM377" s="164"/>
      <c r="CN377" s="165"/>
      <c r="CO377" s="165"/>
      <c r="CP377" s="165"/>
      <c r="CQ377" s="165"/>
      <c r="CR377" s="166"/>
      <c r="CS377" s="164"/>
      <c r="CT377" s="165"/>
      <c r="CU377" s="165"/>
      <c r="CV377" s="165"/>
      <c r="CW377" s="165"/>
      <c r="CX377" s="166"/>
    </row>
    <row r="378" spans="1:102" ht="12.6" customHeight="1" x14ac:dyDescent="0.45">
      <c r="A378" s="306" t="s">
        <v>16</v>
      </c>
      <c r="B378" s="307"/>
      <c r="C378" s="307"/>
      <c r="D378" s="307"/>
      <c r="E378" s="307"/>
      <c r="F378" s="307"/>
      <c r="G378" s="307"/>
      <c r="H378" s="307"/>
      <c r="I378" s="308"/>
      <c r="J378" s="86"/>
      <c r="K378" s="167">
        <v>589</v>
      </c>
      <c r="L378" s="167"/>
      <c r="M378" s="167"/>
      <c r="N378" s="167"/>
      <c r="O378" s="167"/>
      <c r="P378" s="167"/>
      <c r="Q378" s="167"/>
      <c r="R378" s="276">
        <v>963</v>
      </c>
      <c r="S378" s="277"/>
      <c r="T378" s="277"/>
      <c r="U378" s="277"/>
      <c r="V378" s="277"/>
      <c r="W378" s="277"/>
      <c r="X378" s="278"/>
      <c r="Y378" s="167">
        <v>203</v>
      </c>
      <c r="Z378" s="167"/>
      <c r="AA378" s="167"/>
      <c r="AB378" s="167"/>
      <c r="AC378" s="167"/>
      <c r="AD378" s="167"/>
      <c r="AE378" s="167"/>
      <c r="AF378" s="167">
        <v>20</v>
      </c>
      <c r="AG378" s="167"/>
      <c r="AH378" s="167"/>
      <c r="AI378" s="167"/>
      <c r="AJ378" s="167"/>
      <c r="AK378" s="167"/>
      <c r="AL378" s="167"/>
      <c r="AM378" s="167"/>
      <c r="AN378" s="167"/>
      <c r="AO378" s="103"/>
      <c r="AP378" s="276">
        <v>669</v>
      </c>
      <c r="AQ378" s="277"/>
      <c r="AR378" s="277"/>
      <c r="AS378" s="277"/>
      <c r="AT378" s="277"/>
      <c r="AU378" s="277"/>
      <c r="AV378" s="278"/>
      <c r="AW378" s="167">
        <v>974</v>
      </c>
      <c r="AX378" s="167"/>
      <c r="AY378" s="167"/>
      <c r="AZ378" s="167"/>
      <c r="BA378" s="167"/>
      <c r="BB378" s="167"/>
      <c r="BC378" s="285"/>
      <c r="BD378" s="167">
        <v>112</v>
      </c>
      <c r="BE378" s="167"/>
      <c r="BF378" s="167"/>
      <c r="BG378" s="167"/>
      <c r="BH378" s="167"/>
      <c r="BI378" s="167"/>
      <c r="BJ378" s="167"/>
      <c r="BK378" s="167">
        <v>20</v>
      </c>
      <c r="BL378" s="167"/>
      <c r="BM378" s="167"/>
      <c r="BN378" s="167"/>
      <c r="BO378" s="167"/>
      <c r="BP378" s="167"/>
      <c r="BQ378" s="167"/>
      <c r="BR378" s="167"/>
      <c r="BS378" s="167"/>
      <c r="BT378" s="103"/>
      <c r="BU378" s="276">
        <v>91</v>
      </c>
      <c r="BV378" s="277"/>
      <c r="BW378" s="277"/>
      <c r="BX378" s="277"/>
      <c r="BY378" s="277"/>
      <c r="BZ378" s="278"/>
      <c r="CA378" s="276">
        <v>187</v>
      </c>
      <c r="CB378" s="277"/>
      <c r="CC378" s="277"/>
      <c r="CD378" s="277"/>
      <c r="CE378" s="277"/>
      <c r="CF378" s="278"/>
      <c r="CG378" s="276">
        <v>269</v>
      </c>
      <c r="CH378" s="277"/>
      <c r="CI378" s="277"/>
      <c r="CJ378" s="277"/>
      <c r="CK378" s="277"/>
      <c r="CL378" s="278"/>
      <c r="CM378" s="276">
        <v>12</v>
      </c>
      <c r="CN378" s="277"/>
      <c r="CO378" s="277"/>
      <c r="CP378" s="277"/>
      <c r="CQ378" s="277"/>
      <c r="CR378" s="278"/>
      <c r="CS378" s="276">
        <v>30</v>
      </c>
      <c r="CT378" s="277"/>
      <c r="CU378" s="277"/>
      <c r="CV378" s="277"/>
      <c r="CW378" s="277"/>
      <c r="CX378" s="278"/>
    </row>
    <row r="379" spans="1:102" ht="12" customHeight="1" x14ac:dyDescent="0.45">
      <c r="A379" s="309"/>
      <c r="B379" s="310"/>
      <c r="C379" s="310"/>
      <c r="D379" s="310"/>
      <c r="E379" s="310"/>
      <c r="F379" s="310"/>
      <c r="G379" s="310"/>
      <c r="H379" s="310"/>
      <c r="I379" s="311"/>
      <c r="J379" s="86"/>
      <c r="K379" s="167"/>
      <c r="L379" s="167"/>
      <c r="M379" s="167"/>
      <c r="N379" s="167"/>
      <c r="O379" s="167"/>
      <c r="P379" s="167"/>
      <c r="Q379" s="167"/>
      <c r="R379" s="279"/>
      <c r="S379" s="280"/>
      <c r="T379" s="280"/>
      <c r="U379" s="280"/>
      <c r="V379" s="280"/>
      <c r="W379" s="280"/>
      <c r="X379" s="281"/>
      <c r="Y379" s="167"/>
      <c r="Z379" s="167"/>
      <c r="AA379" s="167"/>
      <c r="AB379" s="167"/>
      <c r="AC379" s="167"/>
      <c r="AD379" s="167"/>
      <c r="AE379" s="167"/>
      <c r="AF379" s="167"/>
      <c r="AG379" s="167"/>
      <c r="AH379" s="167"/>
      <c r="AI379" s="167"/>
      <c r="AJ379" s="167"/>
      <c r="AK379" s="167"/>
      <c r="AL379" s="167"/>
      <c r="AM379" s="167"/>
      <c r="AN379" s="167"/>
      <c r="AO379" s="103"/>
      <c r="AP379" s="279"/>
      <c r="AQ379" s="280"/>
      <c r="AR379" s="280"/>
      <c r="AS379" s="280"/>
      <c r="AT379" s="280"/>
      <c r="AU379" s="280"/>
      <c r="AV379" s="281"/>
      <c r="AW379" s="167"/>
      <c r="AX379" s="167"/>
      <c r="AY379" s="167"/>
      <c r="AZ379" s="167"/>
      <c r="BA379" s="167"/>
      <c r="BB379" s="167"/>
      <c r="BC379" s="285"/>
      <c r="BD379" s="167"/>
      <c r="BE379" s="167"/>
      <c r="BF379" s="167"/>
      <c r="BG379" s="167"/>
      <c r="BH379" s="167"/>
      <c r="BI379" s="167"/>
      <c r="BJ379" s="167"/>
      <c r="BK379" s="167"/>
      <c r="BL379" s="167"/>
      <c r="BM379" s="167"/>
      <c r="BN379" s="167"/>
      <c r="BO379" s="167"/>
      <c r="BP379" s="167"/>
      <c r="BQ379" s="167"/>
      <c r="BR379" s="167"/>
      <c r="BS379" s="167"/>
      <c r="BT379" s="103"/>
      <c r="BU379" s="279"/>
      <c r="BV379" s="280"/>
      <c r="BW379" s="280"/>
      <c r="BX379" s="280"/>
      <c r="BY379" s="280"/>
      <c r="BZ379" s="281"/>
      <c r="CA379" s="279"/>
      <c r="CB379" s="280"/>
      <c r="CC379" s="280"/>
      <c r="CD379" s="280"/>
      <c r="CE379" s="280"/>
      <c r="CF379" s="281"/>
      <c r="CG379" s="279"/>
      <c r="CH379" s="280"/>
      <c r="CI379" s="280"/>
      <c r="CJ379" s="280"/>
      <c r="CK379" s="280"/>
      <c r="CL379" s="281"/>
      <c r="CM379" s="279"/>
      <c r="CN379" s="280"/>
      <c r="CO379" s="280"/>
      <c r="CP379" s="280"/>
      <c r="CQ379" s="280"/>
      <c r="CR379" s="281"/>
      <c r="CS379" s="279"/>
      <c r="CT379" s="280"/>
      <c r="CU379" s="280"/>
      <c r="CV379" s="280"/>
      <c r="CW379" s="280"/>
      <c r="CX379" s="281"/>
    </row>
    <row r="380" spans="1:102" ht="12.6" customHeight="1" x14ac:dyDescent="0.45">
      <c r="A380" s="309"/>
      <c r="B380" s="310"/>
      <c r="C380" s="310"/>
      <c r="D380" s="310"/>
      <c r="E380" s="310"/>
      <c r="F380" s="310"/>
      <c r="G380" s="310"/>
      <c r="H380" s="310"/>
      <c r="I380" s="311"/>
      <c r="J380" s="86"/>
      <c r="K380" s="167"/>
      <c r="L380" s="167"/>
      <c r="M380" s="167"/>
      <c r="N380" s="167"/>
      <c r="O380" s="167"/>
      <c r="P380" s="167"/>
      <c r="Q380" s="167"/>
      <c r="R380" s="279"/>
      <c r="S380" s="280"/>
      <c r="T380" s="280"/>
      <c r="U380" s="280"/>
      <c r="V380" s="280"/>
      <c r="W380" s="280"/>
      <c r="X380" s="281"/>
      <c r="Y380" s="167"/>
      <c r="Z380" s="167"/>
      <c r="AA380" s="167"/>
      <c r="AB380" s="167"/>
      <c r="AC380" s="167"/>
      <c r="AD380" s="167"/>
      <c r="AE380" s="167"/>
      <c r="AF380" s="167"/>
      <c r="AG380" s="167"/>
      <c r="AH380" s="167"/>
      <c r="AI380" s="167"/>
      <c r="AJ380" s="167"/>
      <c r="AK380" s="167"/>
      <c r="AL380" s="167"/>
      <c r="AM380" s="167"/>
      <c r="AN380" s="167"/>
      <c r="AO380" s="103"/>
      <c r="AP380" s="279"/>
      <c r="AQ380" s="280"/>
      <c r="AR380" s="280"/>
      <c r="AS380" s="280"/>
      <c r="AT380" s="280"/>
      <c r="AU380" s="280"/>
      <c r="AV380" s="281"/>
      <c r="AW380" s="167"/>
      <c r="AX380" s="167"/>
      <c r="AY380" s="167"/>
      <c r="AZ380" s="167"/>
      <c r="BA380" s="167"/>
      <c r="BB380" s="167"/>
      <c r="BC380" s="285"/>
      <c r="BD380" s="167"/>
      <c r="BE380" s="167"/>
      <c r="BF380" s="167"/>
      <c r="BG380" s="167"/>
      <c r="BH380" s="167"/>
      <c r="BI380" s="167"/>
      <c r="BJ380" s="167"/>
      <c r="BK380" s="167"/>
      <c r="BL380" s="167"/>
      <c r="BM380" s="167"/>
      <c r="BN380" s="167"/>
      <c r="BO380" s="167"/>
      <c r="BP380" s="167"/>
      <c r="BQ380" s="167"/>
      <c r="BR380" s="167"/>
      <c r="BS380" s="167"/>
      <c r="BT380" s="103"/>
      <c r="BU380" s="279"/>
      <c r="BV380" s="280"/>
      <c r="BW380" s="280"/>
      <c r="BX380" s="280"/>
      <c r="BY380" s="280"/>
      <c r="BZ380" s="281"/>
      <c r="CA380" s="279"/>
      <c r="CB380" s="280"/>
      <c r="CC380" s="280"/>
      <c r="CD380" s="280"/>
      <c r="CE380" s="280"/>
      <c r="CF380" s="281"/>
      <c r="CG380" s="279"/>
      <c r="CH380" s="280"/>
      <c r="CI380" s="280"/>
      <c r="CJ380" s="280"/>
      <c r="CK380" s="280"/>
      <c r="CL380" s="281"/>
      <c r="CM380" s="279"/>
      <c r="CN380" s="280"/>
      <c r="CO380" s="280"/>
      <c r="CP380" s="280"/>
      <c r="CQ380" s="280"/>
      <c r="CR380" s="281"/>
      <c r="CS380" s="279"/>
      <c r="CT380" s="280"/>
      <c r="CU380" s="280"/>
      <c r="CV380" s="280"/>
      <c r="CW380" s="280"/>
      <c r="CX380" s="281"/>
    </row>
    <row r="381" spans="1:102" ht="12.6" customHeight="1" x14ac:dyDescent="0.45">
      <c r="A381" s="312"/>
      <c r="B381" s="313"/>
      <c r="C381" s="313"/>
      <c r="D381" s="313"/>
      <c r="E381" s="313"/>
      <c r="F381" s="313"/>
      <c r="G381" s="313"/>
      <c r="H381" s="313"/>
      <c r="I381" s="314"/>
      <c r="J381" s="86"/>
      <c r="K381" s="167"/>
      <c r="L381" s="167"/>
      <c r="M381" s="167"/>
      <c r="N381" s="167"/>
      <c r="O381" s="167"/>
      <c r="P381" s="167"/>
      <c r="Q381" s="167"/>
      <c r="R381" s="282"/>
      <c r="S381" s="283"/>
      <c r="T381" s="283"/>
      <c r="U381" s="283"/>
      <c r="V381" s="283"/>
      <c r="W381" s="283"/>
      <c r="X381" s="284"/>
      <c r="Y381" s="167"/>
      <c r="Z381" s="167"/>
      <c r="AA381" s="167"/>
      <c r="AB381" s="167"/>
      <c r="AC381" s="167"/>
      <c r="AD381" s="167"/>
      <c r="AE381" s="167"/>
      <c r="AF381" s="167"/>
      <c r="AG381" s="167"/>
      <c r="AH381" s="167"/>
      <c r="AI381" s="167"/>
      <c r="AJ381" s="167"/>
      <c r="AK381" s="167"/>
      <c r="AL381" s="167"/>
      <c r="AM381" s="167"/>
      <c r="AN381" s="167"/>
      <c r="AO381" s="103"/>
      <c r="AP381" s="279"/>
      <c r="AQ381" s="280"/>
      <c r="AR381" s="280"/>
      <c r="AS381" s="280"/>
      <c r="AT381" s="280"/>
      <c r="AU381" s="280"/>
      <c r="AV381" s="281"/>
      <c r="AW381" s="167"/>
      <c r="AX381" s="167"/>
      <c r="AY381" s="167"/>
      <c r="AZ381" s="167"/>
      <c r="BA381" s="167"/>
      <c r="BB381" s="167"/>
      <c r="BC381" s="285"/>
      <c r="BD381" s="167"/>
      <c r="BE381" s="167"/>
      <c r="BF381" s="167"/>
      <c r="BG381" s="167"/>
      <c r="BH381" s="167"/>
      <c r="BI381" s="167"/>
      <c r="BJ381" s="167"/>
      <c r="BK381" s="167"/>
      <c r="BL381" s="167"/>
      <c r="BM381" s="167"/>
      <c r="BN381" s="167"/>
      <c r="BO381" s="167"/>
      <c r="BP381" s="167"/>
      <c r="BQ381" s="167"/>
      <c r="BR381" s="167"/>
      <c r="BS381" s="167"/>
      <c r="BT381" s="103"/>
      <c r="BU381" s="282"/>
      <c r="BV381" s="283"/>
      <c r="BW381" s="283"/>
      <c r="BX381" s="283"/>
      <c r="BY381" s="283"/>
      <c r="BZ381" s="284"/>
      <c r="CA381" s="282"/>
      <c r="CB381" s="283"/>
      <c r="CC381" s="283"/>
      <c r="CD381" s="283"/>
      <c r="CE381" s="283"/>
      <c r="CF381" s="284"/>
      <c r="CG381" s="282"/>
      <c r="CH381" s="283"/>
      <c r="CI381" s="283"/>
      <c r="CJ381" s="283"/>
      <c r="CK381" s="283"/>
      <c r="CL381" s="284"/>
      <c r="CM381" s="282"/>
      <c r="CN381" s="283"/>
      <c r="CO381" s="283"/>
      <c r="CP381" s="283"/>
      <c r="CQ381" s="283"/>
      <c r="CR381" s="284"/>
      <c r="CS381" s="282"/>
      <c r="CT381" s="283"/>
      <c r="CU381" s="283"/>
      <c r="CV381" s="283"/>
      <c r="CW381" s="283"/>
      <c r="CX381" s="284"/>
    </row>
    <row r="382" spans="1:102" ht="12.6" customHeight="1" x14ac:dyDescent="0.45">
      <c r="A382" s="315" t="s">
        <v>17</v>
      </c>
      <c r="B382" s="316"/>
      <c r="C382" s="316"/>
      <c r="D382" s="316"/>
      <c r="E382" s="316"/>
      <c r="F382" s="316"/>
      <c r="G382" s="316"/>
      <c r="H382" s="316"/>
      <c r="I382" s="317"/>
      <c r="J382" s="86"/>
      <c r="K382" s="168">
        <f>K378/1775</f>
        <v>0.33183098591549298</v>
      </c>
      <c r="L382" s="169"/>
      <c r="M382" s="169"/>
      <c r="N382" s="169"/>
      <c r="O382" s="169"/>
      <c r="P382" s="169"/>
      <c r="Q382" s="170"/>
      <c r="R382" s="168">
        <f>R378/1775</f>
        <v>0.54253521126760562</v>
      </c>
      <c r="S382" s="169"/>
      <c r="T382" s="169"/>
      <c r="U382" s="169"/>
      <c r="V382" s="169"/>
      <c r="W382" s="169"/>
      <c r="X382" s="170"/>
      <c r="Y382" s="168">
        <f>Y378/1775</f>
        <v>0.11436619718309859</v>
      </c>
      <c r="Z382" s="169"/>
      <c r="AA382" s="169"/>
      <c r="AB382" s="169"/>
      <c r="AC382" s="169"/>
      <c r="AD382" s="169"/>
      <c r="AE382" s="170"/>
      <c r="AF382" s="168">
        <f>AF378/1775</f>
        <v>1.1267605633802818E-2</v>
      </c>
      <c r="AG382" s="169"/>
      <c r="AH382" s="169"/>
      <c r="AI382" s="169"/>
      <c r="AJ382" s="169"/>
      <c r="AK382" s="169"/>
      <c r="AL382" s="169"/>
      <c r="AM382" s="169"/>
      <c r="AN382" s="170"/>
      <c r="AO382" s="104"/>
      <c r="AP382" s="168">
        <f>AP378/1775</f>
        <v>0.37690140845070425</v>
      </c>
      <c r="AQ382" s="169"/>
      <c r="AR382" s="169"/>
      <c r="AS382" s="169"/>
      <c r="AT382" s="169"/>
      <c r="AU382" s="169"/>
      <c r="AV382" s="170"/>
      <c r="AW382" s="168">
        <f>AW378/1775</f>
        <v>0.54873239436619714</v>
      </c>
      <c r="AX382" s="169"/>
      <c r="AY382" s="169"/>
      <c r="AZ382" s="169"/>
      <c r="BA382" s="169"/>
      <c r="BB382" s="169"/>
      <c r="BC382" s="170"/>
      <c r="BD382" s="168">
        <f>BD378/1775</f>
        <v>6.3098591549295771E-2</v>
      </c>
      <c r="BE382" s="169"/>
      <c r="BF382" s="169"/>
      <c r="BG382" s="169"/>
      <c r="BH382" s="169"/>
      <c r="BI382" s="169"/>
      <c r="BJ382" s="170"/>
      <c r="BK382" s="168">
        <f>BK378/1775</f>
        <v>1.1267605633802818E-2</v>
      </c>
      <c r="BL382" s="169"/>
      <c r="BM382" s="169"/>
      <c r="BN382" s="169"/>
      <c r="BO382" s="169"/>
      <c r="BP382" s="169"/>
      <c r="BQ382" s="169"/>
      <c r="BR382" s="169"/>
      <c r="BS382" s="170"/>
      <c r="BT382" s="104"/>
      <c r="BU382" s="168" t="s">
        <v>19</v>
      </c>
      <c r="BV382" s="169"/>
      <c r="BW382" s="169"/>
      <c r="BX382" s="169"/>
      <c r="BY382" s="169"/>
      <c r="BZ382" s="170"/>
      <c r="CA382" s="177" t="s">
        <v>19</v>
      </c>
      <c r="CB382" s="177"/>
      <c r="CC382" s="177"/>
      <c r="CD382" s="177"/>
      <c r="CE382" s="177"/>
      <c r="CF382" s="177"/>
      <c r="CG382" s="177" t="s">
        <v>19</v>
      </c>
      <c r="CH382" s="177"/>
      <c r="CI382" s="177"/>
      <c r="CJ382" s="177"/>
      <c r="CK382" s="177"/>
      <c r="CL382" s="177"/>
      <c r="CM382" s="177" t="s">
        <v>19</v>
      </c>
      <c r="CN382" s="177"/>
      <c r="CO382" s="177"/>
      <c r="CP382" s="177"/>
      <c r="CQ382" s="177"/>
      <c r="CR382" s="177"/>
      <c r="CS382" s="177" t="s">
        <v>19</v>
      </c>
      <c r="CT382" s="177"/>
      <c r="CU382" s="177"/>
      <c r="CV382" s="177"/>
      <c r="CW382" s="177"/>
      <c r="CX382" s="177"/>
    </row>
    <row r="383" spans="1:102" ht="12.6" customHeight="1" x14ac:dyDescent="0.45">
      <c r="A383" s="318"/>
      <c r="B383" s="319"/>
      <c r="C383" s="319"/>
      <c r="D383" s="319"/>
      <c r="E383" s="319"/>
      <c r="F383" s="319"/>
      <c r="G383" s="319"/>
      <c r="H383" s="319"/>
      <c r="I383" s="320"/>
      <c r="J383" s="86"/>
      <c r="K383" s="171"/>
      <c r="L383" s="172"/>
      <c r="M383" s="172"/>
      <c r="N383" s="172"/>
      <c r="O383" s="172"/>
      <c r="P383" s="172"/>
      <c r="Q383" s="173"/>
      <c r="R383" s="171"/>
      <c r="S383" s="172"/>
      <c r="T383" s="172"/>
      <c r="U383" s="172"/>
      <c r="V383" s="172"/>
      <c r="W383" s="172"/>
      <c r="X383" s="173"/>
      <c r="Y383" s="171"/>
      <c r="Z383" s="172"/>
      <c r="AA383" s="172"/>
      <c r="AB383" s="172"/>
      <c r="AC383" s="172"/>
      <c r="AD383" s="172"/>
      <c r="AE383" s="173"/>
      <c r="AF383" s="171"/>
      <c r="AG383" s="172"/>
      <c r="AH383" s="172"/>
      <c r="AI383" s="172"/>
      <c r="AJ383" s="172"/>
      <c r="AK383" s="172"/>
      <c r="AL383" s="172"/>
      <c r="AM383" s="172"/>
      <c r="AN383" s="173"/>
      <c r="AO383" s="104"/>
      <c r="AP383" s="171"/>
      <c r="AQ383" s="172"/>
      <c r="AR383" s="172"/>
      <c r="AS383" s="172"/>
      <c r="AT383" s="172"/>
      <c r="AU383" s="172"/>
      <c r="AV383" s="173"/>
      <c r="AW383" s="171"/>
      <c r="AX383" s="172"/>
      <c r="AY383" s="172"/>
      <c r="AZ383" s="172"/>
      <c r="BA383" s="172"/>
      <c r="BB383" s="172"/>
      <c r="BC383" s="173"/>
      <c r="BD383" s="171"/>
      <c r="BE383" s="172"/>
      <c r="BF383" s="172"/>
      <c r="BG383" s="172"/>
      <c r="BH383" s="172"/>
      <c r="BI383" s="172"/>
      <c r="BJ383" s="173"/>
      <c r="BK383" s="171"/>
      <c r="BL383" s="172"/>
      <c r="BM383" s="172"/>
      <c r="BN383" s="172"/>
      <c r="BO383" s="172"/>
      <c r="BP383" s="172"/>
      <c r="BQ383" s="172"/>
      <c r="BR383" s="172"/>
      <c r="BS383" s="173"/>
      <c r="BT383" s="104"/>
      <c r="BU383" s="171"/>
      <c r="BV383" s="172"/>
      <c r="BW383" s="172"/>
      <c r="BX383" s="172"/>
      <c r="BY383" s="172"/>
      <c r="BZ383" s="173"/>
      <c r="CA383" s="177"/>
      <c r="CB383" s="177"/>
      <c r="CC383" s="177"/>
      <c r="CD383" s="177"/>
      <c r="CE383" s="177"/>
      <c r="CF383" s="177"/>
      <c r="CG383" s="177"/>
      <c r="CH383" s="177"/>
      <c r="CI383" s="177"/>
      <c r="CJ383" s="177"/>
      <c r="CK383" s="177"/>
      <c r="CL383" s="177"/>
      <c r="CM383" s="177"/>
      <c r="CN383" s="177"/>
      <c r="CO383" s="177"/>
      <c r="CP383" s="177"/>
      <c r="CQ383" s="177"/>
      <c r="CR383" s="177"/>
      <c r="CS383" s="177"/>
      <c r="CT383" s="177"/>
      <c r="CU383" s="177"/>
      <c r="CV383" s="177"/>
      <c r="CW383" s="177"/>
      <c r="CX383" s="177"/>
    </row>
    <row r="384" spans="1:102" ht="12.6" customHeight="1" x14ac:dyDescent="0.45">
      <c r="A384" s="318"/>
      <c r="B384" s="319"/>
      <c r="C384" s="319"/>
      <c r="D384" s="319"/>
      <c r="E384" s="319"/>
      <c r="F384" s="319"/>
      <c r="G384" s="319"/>
      <c r="H384" s="319"/>
      <c r="I384" s="320"/>
      <c r="J384" s="86"/>
      <c r="K384" s="171"/>
      <c r="L384" s="172"/>
      <c r="M384" s="172"/>
      <c r="N384" s="172"/>
      <c r="O384" s="172"/>
      <c r="P384" s="172"/>
      <c r="Q384" s="173"/>
      <c r="R384" s="171"/>
      <c r="S384" s="172"/>
      <c r="T384" s="172"/>
      <c r="U384" s="172"/>
      <c r="V384" s="172"/>
      <c r="W384" s="172"/>
      <c r="X384" s="173"/>
      <c r="Y384" s="171"/>
      <c r="Z384" s="172"/>
      <c r="AA384" s="172"/>
      <c r="AB384" s="172"/>
      <c r="AC384" s="172"/>
      <c r="AD384" s="172"/>
      <c r="AE384" s="173"/>
      <c r="AF384" s="171"/>
      <c r="AG384" s="172"/>
      <c r="AH384" s="172"/>
      <c r="AI384" s="172"/>
      <c r="AJ384" s="172"/>
      <c r="AK384" s="172"/>
      <c r="AL384" s="172"/>
      <c r="AM384" s="172"/>
      <c r="AN384" s="173"/>
      <c r="AO384" s="104"/>
      <c r="AP384" s="171"/>
      <c r="AQ384" s="172"/>
      <c r="AR384" s="172"/>
      <c r="AS384" s="172"/>
      <c r="AT384" s="172"/>
      <c r="AU384" s="172"/>
      <c r="AV384" s="173"/>
      <c r="AW384" s="171"/>
      <c r="AX384" s="172"/>
      <c r="AY384" s="172"/>
      <c r="AZ384" s="172"/>
      <c r="BA384" s="172"/>
      <c r="BB384" s="172"/>
      <c r="BC384" s="173"/>
      <c r="BD384" s="171"/>
      <c r="BE384" s="172"/>
      <c r="BF384" s="172"/>
      <c r="BG384" s="172"/>
      <c r="BH384" s="172"/>
      <c r="BI384" s="172"/>
      <c r="BJ384" s="173"/>
      <c r="BK384" s="171"/>
      <c r="BL384" s="172"/>
      <c r="BM384" s="172"/>
      <c r="BN384" s="172"/>
      <c r="BO384" s="172"/>
      <c r="BP384" s="172"/>
      <c r="BQ384" s="172"/>
      <c r="BR384" s="172"/>
      <c r="BS384" s="173"/>
      <c r="BT384" s="104"/>
      <c r="BU384" s="171"/>
      <c r="BV384" s="172"/>
      <c r="BW384" s="172"/>
      <c r="BX384" s="172"/>
      <c r="BY384" s="172"/>
      <c r="BZ384" s="173"/>
      <c r="CA384" s="177"/>
      <c r="CB384" s="177"/>
      <c r="CC384" s="177"/>
      <c r="CD384" s="177"/>
      <c r="CE384" s="177"/>
      <c r="CF384" s="177"/>
      <c r="CG384" s="177"/>
      <c r="CH384" s="177"/>
      <c r="CI384" s="177"/>
      <c r="CJ384" s="177"/>
      <c r="CK384" s="177"/>
      <c r="CL384" s="177"/>
      <c r="CM384" s="177"/>
      <c r="CN384" s="177"/>
      <c r="CO384" s="177"/>
      <c r="CP384" s="177"/>
      <c r="CQ384" s="177"/>
      <c r="CR384" s="177"/>
      <c r="CS384" s="177"/>
      <c r="CT384" s="177"/>
      <c r="CU384" s="177"/>
      <c r="CV384" s="177"/>
      <c r="CW384" s="177"/>
      <c r="CX384" s="177"/>
    </row>
    <row r="385" spans="1:129" ht="12.6" customHeight="1" x14ac:dyDescent="0.45">
      <c r="A385" s="321"/>
      <c r="B385" s="322"/>
      <c r="C385" s="322"/>
      <c r="D385" s="322"/>
      <c r="E385" s="322"/>
      <c r="F385" s="322"/>
      <c r="G385" s="322"/>
      <c r="H385" s="322"/>
      <c r="I385" s="323"/>
      <c r="J385" s="86"/>
      <c r="K385" s="174"/>
      <c r="L385" s="175"/>
      <c r="M385" s="175"/>
      <c r="N385" s="175"/>
      <c r="O385" s="175"/>
      <c r="P385" s="175"/>
      <c r="Q385" s="176"/>
      <c r="R385" s="174"/>
      <c r="S385" s="175"/>
      <c r="T385" s="175"/>
      <c r="U385" s="175"/>
      <c r="V385" s="175"/>
      <c r="W385" s="175"/>
      <c r="X385" s="176"/>
      <c r="Y385" s="174"/>
      <c r="Z385" s="175"/>
      <c r="AA385" s="175"/>
      <c r="AB385" s="175"/>
      <c r="AC385" s="175"/>
      <c r="AD385" s="175"/>
      <c r="AE385" s="176"/>
      <c r="AF385" s="174"/>
      <c r="AG385" s="175"/>
      <c r="AH385" s="175"/>
      <c r="AI385" s="175"/>
      <c r="AJ385" s="175"/>
      <c r="AK385" s="175"/>
      <c r="AL385" s="175"/>
      <c r="AM385" s="175"/>
      <c r="AN385" s="176"/>
      <c r="AO385" s="104"/>
      <c r="AP385" s="174"/>
      <c r="AQ385" s="175"/>
      <c r="AR385" s="175"/>
      <c r="AS385" s="175"/>
      <c r="AT385" s="175"/>
      <c r="AU385" s="175"/>
      <c r="AV385" s="176"/>
      <c r="AW385" s="174"/>
      <c r="AX385" s="175"/>
      <c r="AY385" s="175"/>
      <c r="AZ385" s="175"/>
      <c r="BA385" s="175"/>
      <c r="BB385" s="175"/>
      <c r="BC385" s="176"/>
      <c r="BD385" s="174"/>
      <c r="BE385" s="175"/>
      <c r="BF385" s="175"/>
      <c r="BG385" s="175"/>
      <c r="BH385" s="175"/>
      <c r="BI385" s="175"/>
      <c r="BJ385" s="176"/>
      <c r="BK385" s="174"/>
      <c r="BL385" s="175"/>
      <c r="BM385" s="175"/>
      <c r="BN385" s="175"/>
      <c r="BO385" s="175"/>
      <c r="BP385" s="175"/>
      <c r="BQ385" s="175"/>
      <c r="BR385" s="175"/>
      <c r="BS385" s="176"/>
      <c r="BT385" s="104"/>
      <c r="BU385" s="174"/>
      <c r="BV385" s="175"/>
      <c r="BW385" s="175"/>
      <c r="BX385" s="175"/>
      <c r="BY385" s="175"/>
      <c r="BZ385" s="176"/>
      <c r="CA385" s="177"/>
      <c r="CB385" s="177"/>
      <c r="CC385" s="177"/>
      <c r="CD385" s="177"/>
      <c r="CE385" s="177"/>
      <c r="CF385" s="177"/>
      <c r="CG385" s="177"/>
      <c r="CH385" s="177"/>
      <c r="CI385" s="177"/>
      <c r="CJ385" s="177"/>
      <c r="CK385" s="177"/>
      <c r="CL385" s="177"/>
      <c r="CM385" s="177"/>
      <c r="CN385" s="177"/>
      <c r="CO385" s="177"/>
      <c r="CP385" s="177"/>
      <c r="CQ385" s="177"/>
      <c r="CR385" s="177"/>
      <c r="CS385" s="177"/>
      <c r="CT385" s="177"/>
      <c r="CU385" s="177"/>
      <c r="CV385" s="177"/>
      <c r="CW385" s="177"/>
      <c r="CX385" s="177"/>
      <c r="DH385" s="380"/>
      <c r="DI385" s="381"/>
      <c r="DJ385" s="381"/>
      <c r="DK385" s="381"/>
      <c r="DL385" s="381"/>
      <c r="DM385" s="381"/>
      <c r="DN385" s="381"/>
      <c r="DO385" s="381"/>
      <c r="DP385" s="381"/>
      <c r="DQ385" s="381"/>
      <c r="DR385" s="381"/>
      <c r="DS385" s="381"/>
      <c r="DT385" s="381"/>
      <c r="DU385" s="381"/>
      <c r="DV385" s="381"/>
      <c r="DW385" s="381"/>
      <c r="DX385" s="381"/>
      <c r="DY385" s="381"/>
    </row>
    <row r="386" spans="1:129" ht="12" customHeight="1" x14ac:dyDescent="0.45">
      <c r="A386" s="306" t="s">
        <v>18</v>
      </c>
      <c r="B386" s="307"/>
      <c r="C386" s="307"/>
      <c r="D386" s="307"/>
      <c r="E386" s="307"/>
      <c r="F386" s="307"/>
      <c r="G386" s="307"/>
      <c r="H386" s="307"/>
      <c r="I386" s="308"/>
      <c r="J386" s="86"/>
      <c r="K386" s="177">
        <v>0.439</v>
      </c>
      <c r="L386" s="177"/>
      <c r="M386" s="177"/>
      <c r="N386" s="177"/>
      <c r="O386" s="177"/>
      <c r="P386" s="177"/>
      <c r="Q386" s="177"/>
      <c r="R386" s="168">
        <v>0.41699999999999998</v>
      </c>
      <c r="S386" s="169"/>
      <c r="T386" s="169"/>
      <c r="U386" s="169"/>
      <c r="V386" s="169"/>
      <c r="W386" s="169"/>
      <c r="X386" s="170"/>
      <c r="Y386" s="177">
        <v>6.3E-2</v>
      </c>
      <c r="Z386" s="177"/>
      <c r="AA386" s="177"/>
      <c r="AB386" s="177"/>
      <c r="AC386" s="177"/>
      <c r="AD386" s="177"/>
      <c r="AE386" s="177"/>
      <c r="AF386" s="177">
        <v>8.1000000000000003E-2</v>
      </c>
      <c r="AG386" s="177"/>
      <c r="AH386" s="177"/>
      <c r="AI386" s="177"/>
      <c r="AJ386" s="177"/>
      <c r="AK386" s="177"/>
      <c r="AL386" s="177"/>
      <c r="AM386" s="177"/>
      <c r="AN386" s="177"/>
      <c r="AO386" s="104"/>
      <c r="AP386" s="168">
        <v>0.112</v>
      </c>
      <c r="AQ386" s="169"/>
      <c r="AR386" s="169"/>
      <c r="AS386" s="169"/>
      <c r="AT386" s="169"/>
      <c r="AU386" s="169"/>
      <c r="AV386" s="170"/>
      <c r="AW386" s="168">
        <v>0.46800000000000003</v>
      </c>
      <c r="AX386" s="169"/>
      <c r="AY386" s="169"/>
      <c r="AZ386" s="169"/>
      <c r="BA386" s="169"/>
      <c r="BB386" s="169"/>
      <c r="BC386" s="169"/>
      <c r="BD386" s="177">
        <v>8.5000000000000006E-2</v>
      </c>
      <c r="BE386" s="177"/>
      <c r="BF386" s="177"/>
      <c r="BG386" s="177"/>
      <c r="BH386" s="177"/>
      <c r="BI386" s="177"/>
      <c r="BJ386" s="177"/>
      <c r="BK386" s="177">
        <v>0.33400000000000002</v>
      </c>
      <c r="BL386" s="177"/>
      <c r="BM386" s="177"/>
      <c r="BN386" s="177"/>
      <c r="BO386" s="177"/>
      <c r="BP386" s="177"/>
      <c r="BQ386" s="177"/>
      <c r="BR386" s="177"/>
      <c r="BS386" s="177"/>
      <c r="BT386" s="104"/>
      <c r="BU386" s="168" t="s">
        <v>19</v>
      </c>
      <c r="BV386" s="169"/>
      <c r="BW386" s="169"/>
      <c r="BX386" s="169"/>
      <c r="BY386" s="169"/>
      <c r="BZ386" s="170"/>
      <c r="CA386" s="168" t="s">
        <v>19</v>
      </c>
      <c r="CB386" s="169"/>
      <c r="CC386" s="169"/>
      <c r="CD386" s="169"/>
      <c r="CE386" s="169"/>
      <c r="CF386" s="170"/>
      <c r="CG386" s="177" t="s">
        <v>19</v>
      </c>
      <c r="CH386" s="177"/>
      <c r="CI386" s="177"/>
      <c r="CJ386" s="177"/>
      <c r="CK386" s="177"/>
      <c r="CL386" s="177"/>
      <c r="CM386" s="177" t="s">
        <v>19</v>
      </c>
      <c r="CN386" s="177"/>
      <c r="CO386" s="177"/>
      <c r="CP386" s="177"/>
      <c r="CQ386" s="177"/>
      <c r="CR386" s="177"/>
      <c r="CS386" s="177" t="s">
        <v>19</v>
      </c>
      <c r="CT386" s="177"/>
      <c r="CU386" s="177"/>
      <c r="CV386" s="177"/>
      <c r="CW386" s="177"/>
      <c r="CX386" s="177"/>
      <c r="DF386" s="117"/>
      <c r="DG386" s="118"/>
      <c r="DH386" s="381"/>
      <c r="DI386" s="381"/>
      <c r="DJ386" s="381"/>
      <c r="DK386" s="381"/>
      <c r="DL386" s="381"/>
      <c r="DM386" s="381"/>
      <c r="DN386" s="381"/>
      <c r="DO386" s="381"/>
      <c r="DP386" s="381"/>
      <c r="DQ386" s="381"/>
      <c r="DR386" s="381"/>
      <c r="DS386" s="381"/>
      <c r="DT386" s="381"/>
      <c r="DU386" s="381"/>
      <c r="DV386" s="381"/>
      <c r="DW386" s="381"/>
      <c r="DX386" s="381"/>
      <c r="DY386" s="381"/>
    </row>
    <row r="387" spans="1:129" ht="12.6" customHeight="1" x14ac:dyDescent="0.45">
      <c r="A387" s="309"/>
      <c r="B387" s="310"/>
      <c r="C387" s="310"/>
      <c r="D387" s="310"/>
      <c r="E387" s="310"/>
      <c r="F387" s="310"/>
      <c r="G387" s="310"/>
      <c r="H387" s="310"/>
      <c r="I387" s="311"/>
      <c r="J387" s="86"/>
      <c r="K387" s="177"/>
      <c r="L387" s="177"/>
      <c r="M387" s="177"/>
      <c r="N387" s="177"/>
      <c r="O387" s="177"/>
      <c r="P387" s="177"/>
      <c r="Q387" s="177"/>
      <c r="R387" s="171"/>
      <c r="S387" s="172"/>
      <c r="T387" s="172"/>
      <c r="U387" s="172"/>
      <c r="V387" s="172"/>
      <c r="W387" s="172"/>
      <c r="X387" s="173"/>
      <c r="Y387" s="177"/>
      <c r="Z387" s="177"/>
      <c r="AA387" s="177"/>
      <c r="AB387" s="177"/>
      <c r="AC387" s="177"/>
      <c r="AD387" s="177"/>
      <c r="AE387" s="177"/>
      <c r="AF387" s="177"/>
      <c r="AG387" s="177"/>
      <c r="AH387" s="177"/>
      <c r="AI387" s="177"/>
      <c r="AJ387" s="177"/>
      <c r="AK387" s="177"/>
      <c r="AL387" s="177"/>
      <c r="AM387" s="177"/>
      <c r="AN387" s="177"/>
      <c r="AO387" s="104"/>
      <c r="AP387" s="171"/>
      <c r="AQ387" s="172"/>
      <c r="AR387" s="172"/>
      <c r="AS387" s="172"/>
      <c r="AT387" s="172"/>
      <c r="AU387" s="172"/>
      <c r="AV387" s="173"/>
      <c r="AW387" s="171"/>
      <c r="AX387" s="172"/>
      <c r="AY387" s="172"/>
      <c r="AZ387" s="172"/>
      <c r="BA387" s="172"/>
      <c r="BB387" s="172"/>
      <c r="BC387" s="172"/>
      <c r="BD387" s="177"/>
      <c r="BE387" s="177"/>
      <c r="BF387" s="177"/>
      <c r="BG387" s="177"/>
      <c r="BH387" s="177"/>
      <c r="BI387" s="177"/>
      <c r="BJ387" s="177"/>
      <c r="BK387" s="177"/>
      <c r="BL387" s="177"/>
      <c r="BM387" s="177"/>
      <c r="BN387" s="177"/>
      <c r="BO387" s="177"/>
      <c r="BP387" s="177"/>
      <c r="BQ387" s="177"/>
      <c r="BR387" s="177"/>
      <c r="BS387" s="177"/>
      <c r="BT387" s="104"/>
      <c r="BU387" s="171"/>
      <c r="BV387" s="172"/>
      <c r="BW387" s="172"/>
      <c r="BX387" s="172"/>
      <c r="BY387" s="172"/>
      <c r="BZ387" s="173"/>
      <c r="CA387" s="171"/>
      <c r="CB387" s="172"/>
      <c r="CC387" s="172"/>
      <c r="CD387" s="172"/>
      <c r="CE387" s="172"/>
      <c r="CF387" s="173"/>
      <c r="CG387" s="177"/>
      <c r="CH387" s="177"/>
      <c r="CI387" s="177"/>
      <c r="CJ387" s="177"/>
      <c r="CK387" s="177"/>
      <c r="CL387" s="177"/>
      <c r="CM387" s="177"/>
      <c r="CN387" s="177"/>
      <c r="CO387" s="177"/>
      <c r="CP387" s="177"/>
      <c r="CQ387" s="177"/>
      <c r="CR387" s="177"/>
      <c r="CS387" s="177"/>
      <c r="CT387" s="177"/>
      <c r="CU387" s="177"/>
      <c r="CV387" s="177"/>
      <c r="CW387" s="177"/>
      <c r="CX387" s="177"/>
      <c r="DF387" s="118"/>
      <c r="DG387" s="118"/>
      <c r="DH387" s="381"/>
      <c r="DI387" s="381"/>
      <c r="DJ387" s="381"/>
      <c r="DK387" s="381"/>
      <c r="DL387" s="381"/>
      <c r="DM387" s="381"/>
      <c r="DN387" s="381"/>
      <c r="DO387" s="381"/>
      <c r="DP387" s="381"/>
      <c r="DQ387" s="381"/>
      <c r="DR387" s="381"/>
      <c r="DS387" s="381"/>
      <c r="DT387" s="381"/>
      <c r="DU387" s="381"/>
      <c r="DV387" s="381"/>
      <c r="DW387" s="381"/>
      <c r="DX387" s="381"/>
      <c r="DY387" s="381"/>
    </row>
    <row r="388" spans="1:129" ht="12.6" customHeight="1" x14ac:dyDescent="0.45">
      <c r="A388" s="312"/>
      <c r="B388" s="313"/>
      <c r="C388" s="313"/>
      <c r="D388" s="313"/>
      <c r="E388" s="313"/>
      <c r="F388" s="313"/>
      <c r="G388" s="313"/>
      <c r="H388" s="313"/>
      <c r="I388" s="314"/>
      <c r="J388" s="86"/>
      <c r="K388" s="177"/>
      <c r="L388" s="177"/>
      <c r="M388" s="177"/>
      <c r="N388" s="177"/>
      <c r="O388" s="177"/>
      <c r="P388" s="177"/>
      <c r="Q388" s="177"/>
      <c r="R388" s="174"/>
      <c r="S388" s="175"/>
      <c r="T388" s="175"/>
      <c r="U388" s="175"/>
      <c r="V388" s="175"/>
      <c r="W388" s="175"/>
      <c r="X388" s="176"/>
      <c r="Y388" s="177"/>
      <c r="Z388" s="177"/>
      <c r="AA388" s="177"/>
      <c r="AB388" s="177"/>
      <c r="AC388" s="177"/>
      <c r="AD388" s="177"/>
      <c r="AE388" s="177"/>
      <c r="AF388" s="177"/>
      <c r="AG388" s="177"/>
      <c r="AH388" s="177"/>
      <c r="AI388" s="177"/>
      <c r="AJ388" s="177"/>
      <c r="AK388" s="177"/>
      <c r="AL388" s="177"/>
      <c r="AM388" s="177"/>
      <c r="AN388" s="177"/>
      <c r="AO388" s="105"/>
      <c r="AP388" s="174"/>
      <c r="AQ388" s="175"/>
      <c r="AR388" s="175"/>
      <c r="AS388" s="175"/>
      <c r="AT388" s="175"/>
      <c r="AU388" s="175"/>
      <c r="AV388" s="176"/>
      <c r="AW388" s="174"/>
      <c r="AX388" s="175"/>
      <c r="AY388" s="175"/>
      <c r="AZ388" s="175"/>
      <c r="BA388" s="175"/>
      <c r="BB388" s="175"/>
      <c r="BC388" s="175"/>
      <c r="BD388" s="177"/>
      <c r="BE388" s="177"/>
      <c r="BF388" s="177"/>
      <c r="BG388" s="177"/>
      <c r="BH388" s="177"/>
      <c r="BI388" s="177"/>
      <c r="BJ388" s="177"/>
      <c r="BK388" s="177"/>
      <c r="BL388" s="177"/>
      <c r="BM388" s="177"/>
      <c r="BN388" s="177"/>
      <c r="BO388" s="177"/>
      <c r="BP388" s="177"/>
      <c r="BQ388" s="177"/>
      <c r="BR388" s="177"/>
      <c r="BS388" s="177"/>
      <c r="BT388" s="106"/>
      <c r="BU388" s="174"/>
      <c r="BV388" s="175"/>
      <c r="BW388" s="175"/>
      <c r="BX388" s="175"/>
      <c r="BY388" s="175"/>
      <c r="BZ388" s="176"/>
      <c r="CA388" s="174"/>
      <c r="CB388" s="175"/>
      <c r="CC388" s="175"/>
      <c r="CD388" s="175"/>
      <c r="CE388" s="175"/>
      <c r="CF388" s="176"/>
      <c r="CG388" s="177"/>
      <c r="CH388" s="177"/>
      <c r="CI388" s="177"/>
      <c r="CJ388" s="177"/>
      <c r="CK388" s="177"/>
      <c r="CL388" s="177"/>
      <c r="CM388" s="177"/>
      <c r="CN388" s="177"/>
      <c r="CO388" s="177"/>
      <c r="CP388" s="177"/>
      <c r="CQ388" s="177"/>
      <c r="CR388" s="177"/>
      <c r="CS388" s="177"/>
      <c r="CT388" s="177"/>
      <c r="CU388" s="177"/>
      <c r="CV388" s="177"/>
      <c r="CW388" s="177"/>
      <c r="CX388" s="177"/>
      <c r="DF388" s="118"/>
      <c r="DG388" s="118"/>
      <c r="DH388" s="381"/>
      <c r="DI388" s="381"/>
      <c r="DJ388" s="381"/>
      <c r="DK388" s="381"/>
      <c r="DL388" s="381"/>
      <c r="DM388" s="381"/>
      <c r="DN388" s="381"/>
      <c r="DO388" s="381"/>
      <c r="DP388" s="381"/>
      <c r="DQ388" s="381"/>
      <c r="DR388" s="381"/>
      <c r="DS388" s="381"/>
      <c r="DT388" s="381"/>
      <c r="DU388" s="381"/>
      <c r="DV388" s="381"/>
      <c r="DW388" s="381"/>
      <c r="DX388" s="381"/>
      <c r="DY388" s="381"/>
    </row>
    <row r="389" spans="1:129" ht="15.9" customHeight="1" x14ac:dyDescent="0.45">
      <c r="A389" s="296" t="s">
        <v>20</v>
      </c>
      <c r="B389" s="296"/>
      <c r="C389" s="296"/>
      <c r="D389" s="296"/>
      <c r="E389" s="296"/>
      <c r="F389" s="296"/>
      <c r="G389" s="296"/>
      <c r="H389" s="296"/>
      <c r="I389" s="296"/>
      <c r="J389" s="11"/>
      <c r="K389" s="26"/>
      <c r="AN389" s="30"/>
      <c r="AO389" s="30"/>
      <c r="AP389" s="26"/>
      <c r="BS389" s="30"/>
      <c r="BT389" s="11"/>
      <c r="BU389" s="26"/>
      <c r="CX389" s="30"/>
      <c r="CY389" s="26"/>
      <c r="DF389" s="118"/>
      <c r="DG389" s="118"/>
      <c r="DH389" s="381"/>
      <c r="DI389" s="381"/>
      <c r="DJ389" s="381"/>
      <c r="DK389" s="381"/>
      <c r="DL389" s="381"/>
      <c r="DM389" s="381"/>
      <c r="DN389" s="381"/>
      <c r="DO389" s="381"/>
      <c r="DP389" s="381"/>
      <c r="DQ389" s="381"/>
      <c r="DR389" s="381"/>
      <c r="DS389" s="381"/>
      <c r="DT389" s="381"/>
      <c r="DU389" s="381"/>
      <c r="DV389" s="381"/>
      <c r="DW389" s="381"/>
      <c r="DX389" s="381"/>
      <c r="DY389" s="381"/>
    </row>
    <row r="390" spans="1:129" ht="15.9" customHeight="1" x14ac:dyDescent="0.45">
      <c r="A390" s="296"/>
      <c r="B390" s="296"/>
      <c r="C390" s="296"/>
      <c r="D390" s="296"/>
      <c r="E390" s="296"/>
      <c r="F390" s="296"/>
      <c r="G390" s="296"/>
      <c r="H390" s="296"/>
      <c r="I390" s="296"/>
      <c r="J390" s="11"/>
      <c r="K390" s="26"/>
      <c r="AN390" s="30"/>
      <c r="AO390" s="30"/>
      <c r="AP390" s="26"/>
      <c r="BS390" s="30"/>
      <c r="BT390" s="11"/>
      <c r="BU390" s="26"/>
      <c r="CX390" s="30"/>
      <c r="CY390" s="26"/>
      <c r="DF390" s="118"/>
      <c r="DG390" s="118"/>
      <c r="DH390" s="118"/>
      <c r="DI390" s="118"/>
      <c r="DJ390" s="118"/>
      <c r="DK390" s="118"/>
      <c r="DL390" s="118"/>
      <c r="DM390" s="118"/>
      <c r="DN390" s="118"/>
    </row>
    <row r="391" spans="1:129" ht="15.9" customHeight="1" x14ac:dyDescent="0.45">
      <c r="A391" s="296"/>
      <c r="B391" s="296"/>
      <c r="C391" s="296"/>
      <c r="D391" s="296"/>
      <c r="E391" s="296"/>
      <c r="F391" s="296"/>
      <c r="G391" s="296"/>
      <c r="H391" s="296"/>
      <c r="I391" s="296"/>
      <c r="J391" s="11"/>
      <c r="K391" s="26"/>
      <c r="AN391" s="30"/>
      <c r="AO391" s="30"/>
      <c r="AP391" s="26"/>
      <c r="BS391" s="30"/>
      <c r="BT391" s="11"/>
      <c r="BU391" s="26"/>
      <c r="CX391" s="30"/>
      <c r="CY391" s="26"/>
    </row>
    <row r="392" spans="1:129" ht="15.9" customHeight="1" x14ac:dyDescent="0.45">
      <c r="A392" s="296"/>
      <c r="B392" s="296"/>
      <c r="C392" s="296"/>
      <c r="D392" s="296"/>
      <c r="E392" s="296"/>
      <c r="F392" s="296"/>
      <c r="G392" s="296"/>
      <c r="H392" s="296"/>
      <c r="I392" s="296"/>
      <c r="J392" s="11"/>
      <c r="K392" s="26"/>
      <c r="AN392" s="30"/>
      <c r="AO392" s="30"/>
      <c r="AP392" s="26"/>
      <c r="BS392" s="30"/>
      <c r="BT392" s="11"/>
      <c r="BU392" s="26"/>
      <c r="CX392" s="30"/>
      <c r="CY392" s="26"/>
    </row>
    <row r="393" spans="1:129" ht="15.9" customHeight="1" x14ac:dyDescent="0.45">
      <c r="A393" s="296"/>
      <c r="B393" s="296"/>
      <c r="C393" s="296"/>
      <c r="D393" s="296"/>
      <c r="E393" s="296"/>
      <c r="F393" s="296"/>
      <c r="G393" s="296"/>
      <c r="H393" s="296"/>
      <c r="I393" s="296"/>
      <c r="J393" s="11"/>
      <c r="K393" s="26"/>
      <c r="AN393" s="30"/>
      <c r="AO393" s="30"/>
      <c r="AP393" s="26"/>
      <c r="BS393" s="30"/>
      <c r="BT393" s="11"/>
      <c r="BU393" s="26"/>
      <c r="CX393" s="30"/>
      <c r="CY393" s="26"/>
    </row>
    <row r="394" spans="1:129" ht="15.9" customHeight="1" x14ac:dyDescent="0.45">
      <c r="A394" s="296"/>
      <c r="B394" s="296"/>
      <c r="C394" s="296"/>
      <c r="D394" s="296"/>
      <c r="E394" s="296"/>
      <c r="F394" s="296"/>
      <c r="G394" s="296"/>
      <c r="H394" s="296"/>
      <c r="I394" s="296"/>
      <c r="J394" s="11"/>
      <c r="K394" s="26"/>
      <c r="AN394" s="30"/>
      <c r="AO394" s="30"/>
      <c r="AP394" s="26"/>
      <c r="BS394" s="30"/>
      <c r="BT394" s="11"/>
      <c r="BU394" s="26"/>
      <c r="CX394" s="30"/>
      <c r="CY394" s="26"/>
    </row>
    <row r="395" spans="1:129" ht="15.75" customHeight="1" x14ac:dyDescent="0.45">
      <c r="A395" s="296"/>
      <c r="B395" s="296"/>
      <c r="C395" s="296"/>
      <c r="D395" s="296"/>
      <c r="E395" s="296"/>
      <c r="F395" s="296"/>
      <c r="G395" s="296"/>
      <c r="H395" s="296"/>
      <c r="I395" s="296"/>
      <c r="J395" s="11"/>
      <c r="K395" s="26"/>
      <c r="AN395" s="30"/>
      <c r="AO395" s="30"/>
      <c r="AP395" s="26"/>
      <c r="BS395" s="30"/>
      <c r="BT395" s="11"/>
      <c r="BU395" s="26"/>
      <c r="CX395" s="30"/>
      <c r="CY395" s="26"/>
    </row>
    <row r="396" spans="1:129" ht="15.9" customHeight="1" x14ac:dyDescent="0.45">
      <c r="A396" s="296"/>
      <c r="B396" s="296"/>
      <c r="C396" s="296"/>
      <c r="D396" s="296"/>
      <c r="E396" s="296"/>
      <c r="F396" s="296"/>
      <c r="G396" s="296"/>
      <c r="H396" s="296"/>
      <c r="I396" s="296"/>
      <c r="J396" s="11"/>
      <c r="K396" s="26"/>
      <c r="AN396" s="30"/>
      <c r="AO396" s="30"/>
      <c r="AP396" s="26"/>
      <c r="BS396" s="30"/>
      <c r="BT396" s="11"/>
      <c r="BU396" s="26"/>
      <c r="CX396" s="30"/>
      <c r="CY396" s="26"/>
    </row>
    <row r="397" spans="1:129" ht="15.75" customHeight="1" x14ac:dyDescent="0.45">
      <c r="A397" s="296"/>
      <c r="B397" s="296"/>
      <c r="C397" s="296"/>
      <c r="D397" s="296"/>
      <c r="E397" s="296"/>
      <c r="F397" s="296"/>
      <c r="G397" s="296"/>
      <c r="H397" s="296"/>
      <c r="I397" s="296"/>
      <c r="J397" s="11"/>
      <c r="K397" s="26"/>
      <c r="AN397" s="30"/>
      <c r="AO397" s="30"/>
      <c r="AP397" s="26"/>
      <c r="BS397" s="30"/>
      <c r="BT397" s="11"/>
      <c r="BU397" s="26"/>
      <c r="CX397" s="30"/>
      <c r="CY397" s="26"/>
    </row>
    <row r="398" spans="1:129" ht="15.75" customHeight="1" x14ac:dyDescent="0.45">
      <c r="A398" s="296"/>
      <c r="B398" s="296"/>
      <c r="C398" s="296"/>
      <c r="D398" s="296"/>
      <c r="E398" s="296"/>
      <c r="F398" s="296"/>
      <c r="G398" s="296"/>
      <c r="H398" s="296"/>
      <c r="I398" s="296"/>
      <c r="J398" s="11"/>
      <c r="K398" s="26"/>
      <c r="AN398" s="30"/>
      <c r="AO398" s="30"/>
      <c r="AP398" s="26"/>
      <c r="BS398" s="30"/>
      <c r="BT398" s="11"/>
      <c r="BU398" s="26"/>
      <c r="CX398" s="30"/>
      <c r="CY398" s="26"/>
    </row>
    <row r="399" spans="1:129" ht="15.9" customHeight="1" x14ac:dyDescent="0.45">
      <c r="A399" s="296"/>
      <c r="B399" s="296"/>
      <c r="C399" s="296"/>
      <c r="D399" s="296"/>
      <c r="E399" s="296"/>
      <c r="F399" s="296"/>
      <c r="G399" s="296"/>
      <c r="H399" s="296"/>
      <c r="I399" s="296"/>
      <c r="J399" s="11"/>
      <c r="K399" s="26"/>
      <c r="AN399" s="30"/>
      <c r="AO399" s="30"/>
      <c r="AP399" s="26"/>
      <c r="BS399" s="30"/>
      <c r="BT399" s="11"/>
      <c r="BU399" s="26"/>
      <c r="CX399" s="30"/>
      <c r="CY399" s="26"/>
    </row>
    <row r="400" spans="1:129" ht="15.75" customHeight="1" x14ac:dyDescent="0.45">
      <c r="A400" s="296"/>
      <c r="B400" s="296"/>
      <c r="C400" s="296"/>
      <c r="D400" s="296"/>
      <c r="E400" s="296"/>
      <c r="F400" s="296"/>
      <c r="G400" s="296"/>
      <c r="H400" s="296"/>
      <c r="I400" s="296"/>
      <c r="J400" s="11"/>
      <c r="K400" s="26"/>
      <c r="AN400" s="30"/>
      <c r="AO400" s="30"/>
      <c r="AP400" s="26"/>
      <c r="BS400" s="30"/>
      <c r="BT400" s="11"/>
      <c r="BU400" s="26"/>
      <c r="CX400" s="30"/>
      <c r="CY400" s="26"/>
    </row>
    <row r="401" spans="1:103" ht="15.9" customHeight="1" x14ac:dyDescent="0.45">
      <c r="A401" s="296"/>
      <c r="B401" s="296"/>
      <c r="C401" s="296"/>
      <c r="D401" s="296"/>
      <c r="E401" s="296"/>
      <c r="F401" s="296"/>
      <c r="G401" s="296"/>
      <c r="H401" s="296"/>
      <c r="I401" s="296"/>
      <c r="J401" s="11"/>
      <c r="K401" s="26"/>
      <c r="AN401" s="30"/>
      <c r="AO401" s="30"/>
      <c r="AP401" s="26"/>
      <c r="BS401" s="30"/>
      <c r="BT401" s="11"/>
      <c r="BU401" s="26"/>
      <c r="CX401" s="30"/>
      <c r="CY401" s="26"/>
    </row>
    <row r="402" spans="1:103" ht="15.9" customHeight="1" x14ac:dyDescent="0.45">
      <c r="A402" s="296"/>
      <c r="B402" s="296"/>
      <c r="C402" s="296"/>
      <c r="D402" s="296"/>
      <c r="E402" s="296"/>
      <c r="F402" s="296"/>
      <c r="G402" s="296"/>
      <c r="H402" s="296"/>
      <c r="I402" s="296"/>
      <c r="J402" s="11"/>
      <c r="K402" s="26"/>
      <c r="AN402" s="30"/>
      <c r="AO402" s="30"/>
      <c r="AP402" s="26"/>
      <c r="BS402" s="30"/>
      <c r="BT402" s="11"/>
      <c r="BU402" s="26"/>
      <c r="CX402" s="30"/>
      <c r="CY402" s="26"/>
    </row>
    <row r="403" spans="1:103" ht="15.9" customHeight="1" x14ac:dyDescent="0.45">
      <c r="A403" s="296"/>
      <c r="B403" s="296"/>
      <c r="C403" s="296"/>
      <c r="D403" s="296"/>
      <c r="E403" s="296"/>
      <c r="F403" s="296"/>
      <c r="G403" s="296"/>
      <c r="H403" s="296"/>
      <c r="I403" s="296"/>
      <c r="J403" s="11"/>
      <c r="K403" s="26"/>
      <c r="AN403" s="30"/>
      <c r="AO403" s="30"/>
      <c r="AP403" s="26"/>
      <c r="BS403" s="30"/>
      <c r="BT403" s="11"/>
      <c r="BU403" s="26"/>
      <c r="CX403" s="30"/>
      <c r="CY403" s="26"/>
    </row>
    <row r="404" spans="1:103" ht="15.9" customHeight="1" x14ac:dyDescent="0.45">
      <c r="A404" s="296"/>
      <c r="B404" s="296"/>
      <c r="C404" s="296"/>
      <c r="D404" s="296"/>
      <c r="E404" s="296"/>
      <c r="F404" s="296"/>
      <c r="G404" s="296"/>
      <c r="H404" s="296"/>
      <c r="I404" s="296"/>
      <c r="J404" s="11"/>
      <c r="K404" s="26"/>
      <c r="AN404" s="30"/>
      <c r="AO404" s="30"/>
      <c r="AP404" s="26"/>
      <c r="BS404" s="30"/>
      <c r="BT404" s="11"/>
      <c r="BU404" s="26"/>
      <c r="CX404" s="30"/>
      <c r="CY404" s="26"/>
    </row>
    <row r="405" spans="1:103" ht="15.9" customHeight="1" x14ac:dyDescent="0.45">
      <c r="A405" s="296"/>
      <c r="B405" s="296"/>
      <c r="C405" s="296"/>
      <c r="D405" s="296"/>
      <c r="E405" s="296"/>
      <c r="F405" s="296"/>
      <c r="G405" s="296"/>
      <c r="H405" s="296"/>
      <c r="I405" s="296"/>
      <c r="J405" s="11"/>
      <c r="K405" s="26"/>
      <c r="AN405" s="30"/>
      <c r="AO405" s="30"/>
      <c r="AP405" s="26"/>
      <c r="BS405" s="30"/>
      <c r="BT405" s="11"/>
      <c r="BU405" s="26"/>
      <c r="CX405" s="30"/>
      <c r="CY405" s="26"/>
    </row>
    <row r="406" spans="1:103" ht="15.9" customHeight="1" x14ac:dyDescent="0.45">
      <c r="A406" s="296"/>
      <c r="B406" s="296"/>
      <c r="C406" s="296"/>
      <c r="D406" s="296"/>
      <c r="E406" s="296"/>
      <c r="F406" s="296"/>
      <c r="G406" s="296"/>
      <c r="H406" s="296"/>
      <c r="I406" s="296"/>
      <c r="J406" s="11"/>
      <c r="K406" s="26"/>
      <c r="AN406" s="30"/>
      <c r="AO406" s="30"/>
      <c r="AP406" s="26"/>
      <c r="BS406" s="30"/>
      <c r="BT406" s="11"/>
      <c r="BU406" s="26"/>
      <c r="CX406" s="30"/>
      <c r="CY406" s="26"/>
    </row>
    <row r="407" spans="1:103" ht="15.9" customHeight="1" x14ac:dyDescent="0.45">
      <c r="A407" s="296"/>
      <c r="B407" s="296"/>
      <c r="C407" s="296"/>
      <c r="D407" s="296"/>
      <c r="E407" s="296"/>
      <c r="F407" s="296"/>
      <c r="G407" s="296"/>
      <c r="H407" s="296"/>
      <c r="I407" s="296"/>
      <c r="J407" s="11"/>
      <c r="K407" s="26"/>
      <c r="AN407" s="30"/>
      <c r="AO407" s="30"/>
      <c r="AP407" s="26"/>
      <c r="BS407" s="30"/>
      <c r="BT407" s="11"/>
      <c r="BU407" s="26"/>
      <c r="CX407" s="30"/>
      <c r="CY407" s="26"/>
    </row>
    <row r="408" spans="1:103" ht="15.9" customHeight="1" x14ac:dyDescent="0.45">
      <c r="A408" s="296"/>
      <c r="B408" s="296"/>
      <c r="C408" s="296"/>
      <c r="D408" s="296"/>
      <c r="E408" s="296"/>
      <c r="F408" s="296"/>
      <c r="G408" s="296"/>
      <c r="H408" s="296"/>
      <c r="I408" s="296"/>
      <c r="J408" s="11"/>
      <c r="K408" s="26"/>
      <c r="AN408" s="30"/>
      <c r="AO408" s="30"/>
      <c r="AP408" s="26"/>
      <c r="BS408" s="30"/>
      <c r="BT408" s="11"/>
      <c r="BU408" s="26"/>
      <c r="CX408" s="30"/>
      <c r="CY408" s="26"/>
    </row>
    <row r="409" spans="1:103" ht="15.9" customHeight="1" x14ac:dyDescent="0.45">
      <c r="A409" s="296"/>
      <c r="B409" s="296"/>
      <c r="C409" s="296"/>
      <c r="D409" s="296"/>
      <c r="E409" s="296"/>
      <c r="F409" s="296"/>
      <c r="G409" s="296"/>
      <c r="H409" s="296"/>
      <c r="I409" s="296"/>
      <c r="J409" s="11"/>
      <c r="K409" s="26"/>
      <c r="AN409" s="30"/>
      <c r="AO409" s="30"/>
      <c r="AP409" s="26"/>
      <c r="BS409" s="30"/>
      <c r="BT409" s="11"/>
      <c r="BU409" s="26"/>
      <c r="CX409" s="30"/>
      <c r="CY409" s="26"/>
    </row>
    <row r="410" spans="1:103" ht="15.9" customHeight="1" x14ac:dyDescent="0.45">
      <c r="A410" s="296"/>
      <c r="B410" s="296"/>
      <c r="C410" s="296"/>
      <c r="D410" s="296"/>
      <c r="E410" s="296"/>
      <c r="F410" s="296"/>
      <c r="G410" s="296"/>
      <c r="H410" s="296"/>
      <c r="I410" s="296"/>
      <c r="J410" s="11"/>
      <c r="K410" s="26"/>
      <c r="AN410" s="30"/>
      <c r="AO410" s="30"/>
      <c r="AP410" s="26"/>
      <c r="BS410" s="30"/>
      <c r="BT410" s="11"/>
      <c r="BU410" s="26"/>
      <c r="CX410" s="30"/>
      <c r="CY410" s="26"/>
    </row>
    <row r="411" spans="1:103" ht="15.9" customHeight="1" x14ac:dyDescent="0.45">
      <c r="A411" s="296"/>
      <c r="B411" s="296"/>
      <c r="C411" s="296"/>
      <c r="D411" s="296"/>
      <c r="E411" s="296"/>
      <c r="F411" s="296"/>
      <c r="G411" s="296"/>
      <c r="H411" s="296"/>
      <c r="I411" s="296"/>
      <c r="J411" s="11"/>
      <c r="K411" s="26"/>
      <c r="AN411" s="30"/>
      <c r="AO411" s="30"/>
      <c r="AP411" s="26"/>
      <c r="BS411" s="30"/>
      <c r="BT411" s="11"/>
      <c r="BU411" s="26"/>
      <c r="CX411" s="30"/>
      <c r="CY411" s="26"/>
    </row>
    <row r="412" spans="1:103" ht="15.9" customHeight="1" x14ac:dyDescent="0.45">
      <c r="A412" s="296"/>
      <c r="B412" s="296"/>
      <c r="C412" s="296"/>
      <c r="D412" s="296"/>
      <c r="E412" s="296"/>
      <c r="F412" s="296"/>
      <c r="G412" s="296"/>
      <c r="H412" s="296"/>
      <c r="I412" s="296"/>
      <c r="J412" s="11"/>
      <c r="K412" s="26"/>
      <c r="AN412" s="30"/>
      <c r="AO412" s="30"/>
      <c r="AP412" s="26"/>
      <c r="BS412" s="30"/>
      <c r="BT412" s="11"/>
      <c r="BU412" s="26"/>
      <c r="CX412" s="30"/>
      <c r="CY412" s="26"/>
    </row>
    <row r="413" spans="1:103" ht="15.9" customHeight="1" x14ac:dyDescent="0.45">
      <c r="A413" s="296"/>
      <c r="B413" s="296"/>
      <c r="C413" s="296"/>
      <c r="D413" s="296"/>
      <c r="E413" s="296"/>
      <c r="F413" s="296"/>
      <c r="G413" s="296"/>
      <c r="H413" s="296"/>
      <c r="I413" s="296"/>
      <c r="J413" s="11"/>
      <c r="K413" s="26"/>
      <c r="AN413" s="30"/>
      <c r="AO413" s="30"/>
      <c r="AP413" s="26"/>
      <c r="BS413" s="30"/>
      <c r="BT413" s="11"/>
      <c r="BU413" s="26"/>
      <c r="CX413" s="30"/>
      <c r="CY413" s="26"/>
    </row>
    <row r="414" spans="1:103" ht="15.9" customHeight="1" x14ac:dyDescent="0.45">
      <c r="A414" s="296"/>
      <c r="B414" s="296"/>
      <c r="C414" s="296"/>
      <c r="D414" s="296"/>
      <c r="E414" s="296"/>
      <c r="F414" s="296"/>
      <c r="G414" s="296"/>
      <c r="H414" s="296"/>
      <c r="I414" s="296"/>
      <c r="J414" s="11"/>
      <c r="K414" s="26"/>
      <c r="AN414" s="30"/>
      <c r="AO414" s="30"/>
      <c r="AP414" s="26"/>
      <c r="BS414" s="30"/>
      <c r="BT414" s="11"/>
      <c r="BU414" s="26"/>
      <c r="CX414" s="30"/>
      <c r="CY414" s="26"/>
    </row>
    <row r="415" spans="1:103" ht="15.9" customHeight="1" x14ac:dyDescent="0.45">
      <c r="A415" s="296"/>
      <c r="B415" s="296"/>
      <c r="C415" s="296"/>
      <c r="D415" s="296"/>
      <c r="E415" s="296"/>
      <c r="F415" s="296"/>
      <c r="G415" s="296"/>
      <c r="H415" s="296"/>
      <c r="I415" s="296"/>
      <c r="J415" s="11"/>
      <c r="K415" s="26"/>
      <c r="AN415" s="30"/>
      <c r="AO415" s="30"/>
      <c r="AP415" s="26"/>
      <c r="BS415" s="30"/>
      <c r="BT415" s="11"/>
      <c r="BU415" s="26"/>
      <c r="CX415" s="30"/>
      <c r="CY415" s="26"/>
    </row>
    <row r="416" spans="1:103" ht="15.9" customHeight="1" x14ac:dyDescent="0.45">
      <c r="A416" s="296"/>
      <c r="B416" s="296"/>
      <c r="C416" s="296"/>
      <c r="D416" s="296"/>
      <c r="E416" s="296"/>
      <c r="F416" s="296"/>
      <c r="G416" s="296"/>
      <c r="H416" s="296"/>
      <c r="I416" s="296"/>
      <c r="J416" s="11"/>
      <c r="K416" s="26"/>
      <c r="AN416" s="30"/>
      <c r="AO416" s="30"/>
      <c r="AP416" s="26"/>
      <c r="BS416" s="30"/>
      <c r="BT416" s="11"/>
      <c r="BU416" s="26"/>
      <c r="CX416" s="30"/>
      <c r="CY416" s="26"/>
    </row>
    <row r="417" spans="1:103" ht="15.9" customHeight="1" x14ac:dyDescent="0.45">
      <c r="A417" s="296"/>
      <c r="B417" s="296"/>
      <c r="C417" s="296"/>
      <c r="D417" s="296"/>
      <c r="E417" s="296"/>
      <c r="F417" s="296"/>
      <c r="G417" s="296"/>
      <c r="H417" s="296"/>
      <c r="I417" s="296"/>
      <c r="J417" s="11"/>
      <c r="K417" s="26"/>
      <c r="AN417" s="30"/>
      <c r="AO417" s="30"/>
      <c r="AP417" s="26"/>
      <c r="BS417" s="30"/>
      <c r="BT417" s="11"/>
      <c r="BU417" s="26"/>
      <c r="CX417" s="30"/>
      <c r="CY417" s="26"/>
    </row>
    <row r="418" spans="1:103" ht="15.9" customHeight="1" x14ac:dyDescent="0.45">
      <c r="A418" s="296"/>
      <c r="B418" s="296"/>
      <c r="C418" s="296"/>
      <c r="D418" s="296"/>
      <c r="E418" s="296"/>
      <c r="F418" s="296"/>
      <c r="G418" s="296"/>
      <c r="H418" s="296"/>
      <c r="I418" s="296"/>
      <c r="J418" s="11"/>
      <c r="K418" s="26"/>
      <c r="AN418" s="30"/>
      <c r="AO418" s="30"/>
      <c r="AP418" s="26"/>
      <c r="BS418" s="30"/>
      <c r="BT418" s="11"/>
      <c r="BU418" s="26"/>
      <c r="CX418" s="30"/>
      <c r="CY418" s="26"/>
    </row>
    <row r="419" spans="1:103" ht="12.75" customHeight="1" x14ac:dyDescent="0.45">
      <c r="A419" s="297" t="s">
        <v>21</v>
      </c>
      <c r="B419" s="298"/>
      <c r="C419" s="298"/>
      <c r="D419" s="298"/>
      <c r="E419" s="298"/>
      <c r="F419" s="298"/>
      <c r="G419" s="298"/>
      <c r="H419" s="298"/>
      <c r="I419" s="299"/>
      <c r="K419" s="240" t="s">
        <v>199</v>
      </c>
      <c r="L419" s="241"/>
      <c r="M419" s="241"/>
      <c r="N419" s="241"/>
      <c r="O419" s="241"/>
      <c r="P419" s="241"/>
      <c r="Q419" s="241"/>
      <c r="R419" s="241"/>
      <c r="S419" s="241"/>
      <c r="T419" s="241"/>
      <c r="U419" s="241"/>
      <c r="V419" s="241"/>
      <c r="W419" s="241"/>
      <c r="X419" s="241"/>
      <c r="Y419" s="241"/>
      <c r="Z419" s="241"/>
      <c r="AA419" s="241"/>
      <c r="AB419" s="241"/>
      <c r="AC419" s="241"/>
      <c r="AD419" s="241"/>
      <c r="AE419" s="241"/>
      <c r="AF419" s="241"/>
      <c r="AG419" s="241"/>
      <c r="AH419" s="241"/>
      <c r="AI419" s="241"/>
      <c r="AJ419" s="241"/>
      <c r="AK419" s="241"/>
      <c r="AL419" s="241"/>
      <c r="AM419" s="241"/>
      <c r="AN419" s="242"/>
      <c r="AO419" s="78"/>
      <c r="AP419" s="240" t="s">
        <v>207</v>
      </c>
      <c r="AQ419" s="241"/>
      <c r="AR419" s="241"/>
      <c r="AS419" s="241"/>
      <c r="AT419" s="241"/>
      <c r="AU419" s="241"/>
      <c r="AV419" s="241"/>
      <c r="AW419" s="241"/>
      <c r="AX419" s="241"/>
      <c r="AY419" s="241"/>
      <c r="AZ419" s="241"/>
      <c r="BA419" s="241"/>
      <c r="BB419" s="241"/>
      <c r="BC419" s="241"/>
      <c r="BD419" s="241"/>
      <c r="BE419" s="241"/>
      <c r="BF419" s="241"/>
      <c r="BG419" s="241"/>
      <c r="BH419" s="241"/>
      <c r="BI419" s="241"/>
      <c r="BJ419" s="241"/>
      <c r="BK419" s="241"/>
      <c r="BL419" s="241"/>
      <c r="BM419" s="241"/>
      <c r="BN419" s="241"/>
      <c r="BO419" s="241"/>
      <c r="BP419" s="241"/>
      <c r="BQ419" s="241"/>
      <c r="BR419" s="241"/>
      <c r="BS419" s="242"/>
      <c r="BT419" s="78"/>
      <c r="BU419" s="231" t="s">
        <v>206</v>
      </c>
      <c r="BV419" s="232"/>
      <c r="BW419" s="232"/>
      <c r="BX419" s="232"/>
      <c r="BY419" s="232"/>
      <c r="BZ419" s="232"/>
      <c r="CA419" s="232"/>
      <c r="CB419" s="232"/>
      <c r="CC419" s="232"/>
      <c r="CD419" s="232"/>
      <c r="CE419" s="232"/>
      <c r="CF419" s="232"/>
      <c r="CG419" s="232"/>
      <c r="CH419" s="232"/>
      <c r="CI419" s="232"/>
      <c r="CJ419" s="232"/>
      <c r="CK419" s="232"/>
      <c r="CL419" s="232"/>
      <c r="CM419" s="232"/>
      <c r="CN419" s="232"/>
      <c r="CO419" s="232"/>
      <c r="CP419" s="232"/>
      <c r="CQ419" s="232"/>
      <c r="CR419" s="232"/>
      <c r="CS419" s="232"/>
      <c r="CT419" s="232"/>
      <c r="CU419" s="232"/>
      <c r="CV419" s="232"/>
      <c r="CW419" s="232"/>
      <c r="CX419" s="233"/>
      <c r="CY419" s="26"/>
    </row>
    <row r="420" spans="1:103" ht="12.75" customHeight="1" x14ac:dyDescent="0.45">
      <c r="A420" s="300"/>
      <c r="B420" s="301"/>
      <c r="C420" s="301"/>
      <c r="D420" s="301"/>
      <c r="E420" s="301"/>
      <c r="F420" s="301"/>
      <c r="G420" s="301"/>
      <c r="H420" s="301"/>
      <c r="I420" s="302"/>
      <c r="K420" s="243"/>
      <c r="L420" s="244"/>
      <c r="M420" s="244"/>
      <c r="N420" s="244"/>
      <c r="O420" s="244"/>
      <c r="P420" s="244"/>
      <c r="Q420" s="244"/>
      <c r="R420" s="244"/>
      <c r="S420" s="244"/>
      <c r="T420" s="244"/>
      <c r="U420" s="244"/>
      <c r="V420" s="244"/>
      <c r="W420" s="244"/>
      <c r="X420" s="244"/>
      <c r="Y420" s="244"/>
      <c r="Z420" s="244"/>
      <c r="AA420" s="244"/>
      <c r="AB420" s="244"/>
      <c r="AC420" s="244"/>
      <c r="AD420" s="244"/>
      <c r="AE420" s="244"/>
      <c r="AF420" s="244"/>
      <c r="AG420" s="244"/>
      <c r="AH420" s="244"/>
      <c r="AI420" s="244"/>
      <c r="AJ420" s="244"/>
      <c r="AK420" s="244"/>
      <c r="AL420" s="244"/>
      <c r="AM420" s="244"/>
      <c r="AN420" s="245"/>
      <c r="AO420" s="78"/>
      <c r="AP420" s="243"/>
      <c r="AQ420" s="244"/>
      <c r="AR420" s="244"/>
      <c r="AS420" s="244"/>
      <c r="AT420" s="244"/>
      <c r="AU420" s="244"/>
      <c r="AV420" s="244"/>
      <c r="AW420" s="244"/>
      <c r="AX420" s="244"/>
      <c r="AY420" s="244"/>
      <c r="AZ420" s="244"/>
      <c r="BA420" s="244"/>
      <c r="BB420" s="244"/>
      <c r="BC420" s="244"/>
      <c r="BD420" s="244"/>
      <c r="BE420" s="244"/>
      <c r="BF420" s="244"/>
      <c r="BG420" s="244"/>
      <c r="BH420" s="244"/>
      <c r="BI420" s="244"/>
      <c r="BJ420" s="244"/>
      <c r="BK420" s="244"/>
      <c r="BL420" s="244"/>
      <c r="BM420" s="244"/>
      <c r="BN420" s="244"/>
      <c r="BO420" s="244"/>
      <c r="BP420" s="244"/>
      <c r="BQ420" s="244"/>
      <c r="BR420" s="244"/>
      <c r="BS420" s="245"/>
      <c r="BT420" s="78"/>
      <c r="BU420" s="234"/>
      <c r="BV420" s="235"/>
      <c r="BW420" s="235"/>
      <c r="BX420" s="235"/>
      <c r="BY420" s="235"/>
      <c r="BZ420" s="235"/>
      <c r="CA420" s="235"/>
      <c r="CB420" s="235"/>
      <c r="CC420" s="235"/>
      <c r="CD420" s="235"/>
      <c r="CE420" s="235"/>
      <c r="CF420" s="235"/>
      <c r="CG420" s="235"/>
      <c r="CH420" s="235"/>
      <c r="CI420" s="235"/>
      <c r="CJ420" s="235"/>
      <c r="CK420" s="235"/>
      <c r="CL420" s="235"/>
      <c r="CM420" s="235"/>
      <c r="CN420" s="235"/>
      <c r="CO420" s="235"/>
      <c r="CP420" s="235"/>
      <c r="CQ420" s="235"/>
      <c r="CR420" s="235"/>
      <c r="CS420" s="235"/>
      <c r="CT420" s="235"/>
      <c r="CU420" s="235"/>
      <c r="CV420" s="235"/>
      <c r="CW420" s="235"/>
      <c r="CX420" s="236"/>
    </row>
    <row r="421" spans="1:103" ht="12.75" customHeight="1" x14ac:dyDescent="0.45">
      <c r="A421" s="300"/>
      <c r="B421" s="301"/>
      <c r="C421" s="301"/>
      <c r="D421" s="301"/>
      <c r="E421" s="301"/>
      <c r="F421" s="301"/>
      <c r="G421" s="301"/>
      <c r="H421" s="301"/>
      <c r="I421" s="302"/>
      <c r="K421" s="243"/>
      <c r="L421" s="244"/>
      <c r="M421" s="244"/>
      <c r="N421" s="244"/>
      <c r="O421" s="244"/>
      <c r="P421" s="244"/>
      <c r="Q421" s="244"/>
      <c r="R421" s="244"/>
      <c r="S421" s="244"/>
      <c r="T421" s="244"/>
      <c r="U421" s="244"/>
      <c r="V421" s="244"/>
      <c r="W421" s="244"/>
      <c r="X421" s="244"/>
      <c r="Y421" s="244"/>
      <c r="Z421" s="244"/>
      <c r="AA421" s="244"/>
      <c r="AB421" s="244"/>
      <c r="AC421" s="244"/>
      <c r="AD421" s="244"/>
      <c r="AE421" s="244"/>
      <c r="AF421" s="244"/>
      <c r="AG421" s="244"/>
      <c r="AH421" s="244"/>
      <c r="AI421" s="244"/>
      <c r="AJ421" s="244"/>
      <c r="AK421" s="244"/>
      <c r="AL421" s="244"/>
      <c r="AM421" s="244"/>
      <c r="AN421" s="245"/>
      <c r="AO421" s="78"/>
      <c r="AP421" s="243"/>
      <c r="AQ421" s="244"/>
      <c r="AR421" s="244"/>
      <c r="AS421" s="244"/>
      <c r="AT421" s="244"/>
      <c r="AU421" s="244"/>
      <c r="AV421" s="244"/>
      <c r="AW421" s="244"/>
      <c r="AX421" s="244"/>
      <c r="AY421" s="244"/>
      <c r="AZ421" s="244"/>
      <c r="BA421" s="244"/>
      <c r="BB421" s="244"/>
      <c r="BC421" s="244"/>
      <c r="BD421" s="244"/>
      <c r="BE421" s="244"/>
      <c r="BF421" s="244"/>
      <c r="BG421" s="244"/>
      <c r="BH421" s="244"/>
      <c r="BI421" s="244"/>
      <c r="BJ421" s="244"/>
      <c r="BK421" s="244"/>
      <c r="BL421" s="244"/>
      <c r="BM421" s="244"/>
      <c r="BN421" s="244"/>
      <c r="BO421" s="244"/>
      <c r="BP421" s="244"/>
      <c r="BQ421" s="244"/>
      <c r="BR421" s="244"/>
      <c r="BS421" s="245"/>
      <c r="BT421" s="78"/>
      <c r="BU421" s="234"/>
      <c r="BV421" s="235"/>
      <c r="BW421" s="235"/>
      <c r="BX421" s="235"/>
      <c r="BY421" s="235"/>
      <c r="BZ421" s="235"/>
      <c r="CA421" s="235"/>
      <c r="CB421" s="235"/>
      <c r="CC421" s="235"/>
      <c r="CD421" s="235"/>
      <c r="CE421" s="235"/>
      <c r="CF421" s="235"/>
      <c r="CG421" s="235"/>
      <c r="CH421" s="235"/>
      <c r="CI421" s="235"/>
      <c r="CJ421" s="235"/>
      <c r="CK421" s="235"/>
      <c r="CL421" s="235"/>
      <c r="CM421" s="235"/>
      <c r="CN421" s="235"/>
      <c r="CO421" s="235"/>
      <c r="CP421" s="235"/>
      <c r="CQ421" s="235"/>
      <c r="CR421" s="235"/>
      <c r="CS421" s="235"/>
      <c r="CT421" s="235"/>
      <c r="CU421" s="235"/>
      <c r="CV421" s="235"/>
      <c r="CW421" s="235"/>
      <c r="CX421" s="236"/>
    </row>
    <row r="422" spans="1:103" ht="12.75" customHeight="1" x14ac:dyDescent="0.45">
      <c r="A422" s="300"/>
      <c r="B422" s="301"/>
      <c r="C422" s="301"/>
      <c r="D422" s="301"/>
      <c r="E422" s="301"/>
      <c r="F422" s="301"/>
      <c r="G422" s="301"/>
      <c r="H422" s="301"/>
      <c r="I422" s="302"/>
      <c r="K422" s="243"/>
      <c r="L422" s="244"/>
      <c r="M422" s="244"/>
      <c r="N422" s="244"/>
      <c r="O422" s="244"/>
      <c r="P422" s="244"/>
      <c r="Q422" s="244"/>
      <c r="R422" s="244"/>
      <c r="S422" s="244"/>
      <c r="T422" s="244"/>
      <c r="U422" s="244"/>
      <c r="V422" s="244"/>
      <c r="W422" s="244"/>
      <c r="X422" s="244"/>
      <c r="Y422" s="244"/>
      <c r="Z422" s="244"/>
      <c r="AA422" s="244"/>
      <c r="AB422" s="244"/>
      <c r="AC422" s="244"/>
      <c r="AD422" s="244"/>
      <c r="AE422" s="244"/>
      <c r="AF422" s="244"/>
      <c r="AG422" s="244"/>
      <c r="AH422" s="244"/>
      <c r="AI422" s="244"/>
      <c r="AJ422" s="244"/>
      <c r="AK422" s="244"/>
      <c r="AL422" s="244"/>
      <c r="AM422" s="244"/>
      <c r="AN422" s="245"/>
      <c r="AO422" s="78"/>
      <c r="AP422" s="243"/>
      <c r="AQ422" s="244"/>
      <c r="AR422" s="244"/>
      <c r="AS422" s="244"/>
      <c r="AT422" s="244"/>
      <c r="AU422" s="244"/>
      <c r="AV422" s="244"/>
      <c r="AW422" s="244"/>
      <c r="AX422" s="244"/>
      <c r="AY422" s="244"/>
      <c r="AZ422" s="244"/>
      <c r="BA422" s="244"/>
      <c r="BB422" s="244"/>
      <c r="BC422" s="244"/>
      <c r="BD422" s="244"/>
      <c r="BE422" s="244"/>
      <c r="BF422" s="244"/>
      <c r="BG422" s="244"/>
      <c r="BH422" s="244"/>
      <c r="BI422" s="244"/>
      <c r="BJ422" s="244"/>
      <c r="BK422" s="244"/>
      <c r="BL422" s="244"/>
      <c r="BM422" s="244"/>
      <c r="BN422" s="244"/>
      <c r="BO422" s="244"/>
      <c r="BP422" s="244"/>
      <c r="BQ422" s="244"/>
      <c r="BR422" s="244"/>
      <c r="BS422" s="245"/>
      <c r="BT422" s="78"/>
      <c r="BU422" s="234"/>
      <c r="BV422" s="235"/>
      <c r="BW422" s="235"/>
      <c r="BX422" s="235"/>
      <c r="BY422" s="235"/>
      <c r="BZ422" s="235"/>
      <c r="CA422" s="235"/>
      <c r="CB422" s="235"/>
      <c r="CC422" s="235"/>
      <c r="CD422" s="235"/>
      <c r="CE422" s="235"/>
      <c r="CF422" s="235"/>
      <c r="CG422" s="235"/>
      <c r="CH422" s="235"/>
      <c r="CI422" s="235"/>
      <c r="CJ422" s="235"/>
      <c r="CK422" s="235"/>
      <c r="CL422" s="235"/>
      <c r="CM422" s="235"/>
      <c r="CN422" s="235"/>
      <c r="CO422" s="235"/>
      <c r="CP422" s="235"/>
      <c r="CQ422" s="235"/>
      <c r="CR422" s="235"/>
      <c r="CS422" s="235"/>
      <c r="CT422" s="235"/>
      <c r="CU422" s="235"/>
      <c r="CV422" s="235"/>
      <c r="CW422" s="235"/>
      <c r="CX422" s="236"/>
    </row>
    <row r="423" spans="1:103" ht="12.75" customHeight="1" x14ac:dyDescent="0.45">
      <c r="A423" s="300"/>
      <c r="B423" s="301"/>
      <c r="C423" s="301"/>
      <c r="D423" s="301"/>
      <c r="E423" s="301"/>
      <c r="F423" s="301"/>
      <c r="G423" s="301"/>
      <c r="H423" s="301"/>
      <c r="I423" s="302"/>
      <c r="K423" s="243"/>
      <c r="L423" s="244"/>
      <c r="M423" s="244"/>
      <c r="N423" s="244"/>
      <c r="O423" s="244"/>
      <c r="P423" s="244"/>
      <c r="Q423" s="244"/>
      <c r="R423" s="244"/>
      <c r="S423" s="244"/>
      <c r="T423" s="244"/>
      <c r="U423" s="244"/>
      <c r="V423" s="244"/>
      <c r="W423" s="244"/>
      <c r="X423" s="244"/>
      <c r="Y423" s="244"/>
      <c r="Z423" s="244"/>
      <c r="AA423" s="244"/>
      <c r="AB423" s="244"/>
      <c r="AC423" s="244"/>
      <c r="AD423" s="244"/>
      <c r="AE423" s="244"/>
      <c r="AF423" s="244"/>
      <c r="AG423" s="244"/>
      <c r="AH423" s="244"/>
      <c r="AI423" s="244"/>
      <c r="AJ423" s="244"/>
      <c r="AK423" s="244"/>
      <c r="AL423" s="244"/>
      <c r="AM423" s="244"/>
      <c r="AN423" s="245"/>
      <c r="AO423" s="78"/>
      <c r="AP423" s="243"/>
      <c r="AQ423" s="244"/>
      <c r="AR423" s="244"/>
      <c r="AS423" s="244"/>
      <c r="AT423" s="244"/>
      <c r="AU423" s="244"/>
      <c r="AV423" s="244"/>
      <c r="AW423" s="244"/>
      <c r="AX423" s="244"/>
      <c r="AY423" s="244"/>
      <c r="AZ423" s="244"/>
      <c r="BA423" s="244"/>
      <c r="BB423" s="244"/>
      <c r="BC423" s="244"/>
      <c r="BD423" s="244"/>
      <c r="BE423" s="244"/>
      <c r="BF423" s="244"/>
      <c r="BG423" s="244"/>
      <c r="BH423" s="244"/>
      <c r="BI423" s="244"/>
      <c r="BJ423" s="244"/>
      <c r="BK423" s="244"/>
      <c r="BL423" s="244"/>
      <c r="BM423" s="244"/>
      <c r="BN423" s="244"/>
      <c r="BO423" s="244"/>
      <c r="BP423" s="244"/>
      <c r="BQ423" s="244"/>
      <c r="BR423" s="244"/>
      <c r="BS423" s="245"/>
      <c r="BT423" s="78"/>
      <c r="BU423" s="234"/>
      <c r="BV423" s="235"/>
      <c r="BW423" s="235"/>
      <c r="BX423" s="235"/>
      <c r="BY423" s="235"/>
      <c r="BZ423" s="235"/>
      <c r="CA423" s="235"/>
      <c r="CB423" s="235"/>
      <c r="CC423" s="235"/>
      <c r="CD423" s="235"/>
      <c r="CE423" s="235"/>
      <c r="CF423" s="235"/>
      <c r="CG423" s="235"/>
      <c r="CH423" s="235"/>
      <c r="CI423" s="235"/>
      <c r="CJ423" s="235"/>
      <c r="CK423" s="235"/>
      <c r="CL423" s="235"/>
      <c r="CM423" s="235"/>
      <c r="CN423" s="235"/>
      <c r="CO423" s="235"/>
      <c r="CP423" s="235"/>
      <c r="CQ423" s="235"/>
      <c r="CR423" s="235"/>
      <c r="CS423" s="235"/>
      <c r="CT423" s="235"/>
      <c r="CU423" s="235"/>
      <c r="CV423" s="235"/>
      <c r="CW423" s="235"/>
      <c r="CX423" s="236"/>
    </row>
    <row r="424" spans="1:103" ht="12.75" customHeight="1" x14ac:dyDescent="0.45">
      <c r="A424" s="300"/>
      <c r="B424" s="301"/>
      <c r="C424" s="301"/>
      <c r="D424" s="301"/>
      <c r="E424" s="301"/>
      <c r="F424" s="301"/>
      <c r="G424" s="301"/>
      <c r="H424" s="301"/>
      <c r="I424" s="302"/>
      <c r="K424" s="243"/>
      <c r="L424" s="244"/>
      <c r="M424" s="244"/>
      <c r="N424" s="244"/>
      <c r="O424" s="244"/>
      <c r="P424" s="244"/>
      <c r="Q424" s="244"/>
      <c r="R424" s="244"/>
      <c r="S424" s="244"/>
      <c r="T424" s="244"/>
      <c r="U424" s="244"/>
      <c r="V424" s="244"/>
      <c r="W424" s="244"/>
      <c r="X424" s="244"/>
      <c r="Y424" s="244"/>
      <c r="Z424" s="244"/>
      <c r="AA424" s="244"/>
      <c r="AB424" s="244"/>
      <c r="AC424" s="244"/>
      <c r="AD424" s="244"/>
      <c r="AE424" s="244"/>
      <c r="AF424" s="244"/>
      <c r="AG424" s="244"/>
      <c r="AH424" s="244"/>
      <c r="AI424" s="244"/>
      <c r="AJ424" s="244"/>
      <c r="AK424" s="244"/>
      <c r="AL424" s="244"/>
      <c r="AM424" s="244"/>
      <c r="AN424" s="245"/>
      <c r="AO424" s="78"/>
      <c r="AP424" s="243"/>
      <c r="AQ424" s="244"/>
      <c r="AR424" s="244"/>
      <c r="AS424" s="244"/>
      <c r="AT424" s="244"/>
      <c r="AU424" s="244"/>
      <c r="AV424" s="244"/>
      <c r="AW424" s="244"/>
      <c r="AX424" s="244"/>
      <c r="AY424" s="244"/>
      <c r="AZ424" s="244"/>
      <c r="BA424" s="244"/>
      <c r="BB424" s="244"/>
      <c r="BC424" s="244"/>
      <c r="BD424" s="244"/>
      <c r="BE424" s="244"/>
      <c r="BF424" s="244"/>
      <c r="BG424" s="244"/>
      <c r="BH424" s="244"/>
      <c r="BI424" s="244"/>
      <c r="BJ424" s="244"/>
      <c r="BK424" s="244"/>
      <c r="BL424" s="244"/>
      <c r="BM424" s="244"/>
      <c r="BN424" s="244"/>
      <c r="BO424" s="244"/>
      <c r="BP424" s="244"/>
      <c r="BQ424" s="244"/>
      <c r="BR424" s="244"/>
      <c r="BS424" s="245"/>
      <c r="BT424" s="78"/>
      <c r="BU424" s="234"/>
      <c r="BV424" s="235"/>
      <c r="BW424" s="235"/>
      <c r="BX424" s="235"/>
      <c r="BY424" s="235"/>
      <c r="BZ424" s="235"/>
      <c r="CA424" s="235"/>
      <c r="CB424" s="235"/>
      <c r="CC424" s="235"/>
      <c r="CD424" s="235"/>
      <c r="CE424" s="235"/>
      <c r="CF424" s="235"/>
      <c r="CG424" s="235"/>
      <c r="CH424" s="235"/>
      <c r="CI424" s="235"/>
      <c r="CJ424" s="235"/>
      <c r="CK424" s="235"/>
      <c r="CL424" s="235"/>
      <c r="CM424" s="235"/>
      <c r="CN424" s="235"/>
      <c r="CO424" s="235"/>
      <c r="CP424" s="235"/>
      <c r="CQ424" s="235"/>
      <c r="CR424" s="235"/>
      <c r="CS424" s="235"/>
      <c r="CT424" s="235"/>
      <c r="CU424" s="235"/>
      <c r="CV424" s="235"/>
      <c r="CW424" s="235"/>
      <c r="CX424" s="236"/>
    </row>
    <row r="425" spans="1:103" ht="12.75" customHeight="1" x14ac:dyDescent="0.45">
      <c r="A425" s="300"/>
      <c r="B425" s="301"/>
      <c r="C425" s="301"/>
      <c r="D425" s="301"/>
      <c r="E425" s="301"/>
      <c r="F425" s="301"/>
      <c r="G425" s="301"/>
      <c r="H425" s="301"/>
      <c r="I425" s="302"/>
      <c r="K425" s="243"/>
      <c r="L425" s="244"/>
      <c r="M425" s="244"/>
      <c r="N425" s="244"/>
      <c r="O425" s="244"/>
      <c r="P425" s="244"/>
      <c r="Q425" s="244"/>
      <c r="R425" s="244"/>
      <c r="S425" s="244"/>
      <c r="T425" s="244"/>
      <c r="U425" s="244"/>
      <c r="V425" s="244"/>
      <c r="W425" s="244"/>
      <c r="X425" s="244"/>
      <c r="Y425" s="244"/>
      <c r="Z425" s="244"/>
      <c r="AA425" s="244"/>
      <c r="AB425" s="244"/>
      <c r="AC425" s="244"/>
      <c r="AD425" s="244"/>
      <c r="AE425" s="244"/>
      <c r="AF425" s="244"/>
      <c r="AG425" s="244"/>
      <c r="AH425" s="244"/>
      <c r="AI425" s="244"/>
      <c r="AJ425" s="244"/>
      <c r="AK425" s="244"/>
      <c r="AL425" s="244"/>
      <c r="AM425" s="244"/>
      <c r="AN425" s="245"/>
      <c r="AO425" s="78"/>
      <c r="AP425" s="243"/>
      <c r="AQ425" s="244"/>
      <c r="AR425" s="244"/>
      <c r="AS425" s="244"/>
      <c r="AT425" s="244"/>
      <c r="AU425" s="244"/>
      <c r="AV425" s="244"/>
      <c r="AW425" s="244"/>
      <c r="AX425" s="244"/>
      <c r="AY425" s="244"/>
      <c r="AZ425" s="244"/>
      <c r="BA425" s="244"/>
      <c r="BB425" s="244"/>
      <c r="BC425" s="244"/>
      <c r="BD425" s="244"/>
      <c r="BE425" s="244"/>
      <c r="BF425" s="244"/>
      <c r="BG425" s="244"/>
      <c r="BH425" s="244"/>
      <c r="BI425" s="244"/>
      <c r="BJ425" s="244"/>
      <c r="BK425" s="244"/>
      <c r="BL425" s="244"/>
      <c r="BM425" s="244"/>
      <c r="BN425" s="244"/>
      <c r="BO425" s="244"/>
      <c r="BP425" s="244"/>
      <c r="BQ425" s="244"/>
      <c r="BR425" s="244"/>
      <c r="BS425" s="245"/>
      <c r="BT425" s="78"/>
      <c r="BU425" s="234"/>
      <c r="BV425" s="235"/>
      <c r="BW425" s="235"/>
      <c r="BX425" s="235"/>
      <c r="BY425" s="235"/>
      <c r="BZ425" s="235"/>
      <c r="CA425" s="235"/>
      <c r="CB425" s="235"/>
      <c r="CC425" s="235"/>
      <c r="CD425" s="235"/>
      <c r="CE425" s="235"/>
      <c r="CF425" s="235"/>
      <c r="CG425" s="235"/>
      <c r="CH425" s="235"/>
      <c r="CI425" s="235"/>
      <c r="CJ425" s="235"/>
      <c r="CK425" s="235"/>
      <c r="CL425" s="235"/>
      <c r="CM425" s="235"/>
      <c r="CN425" s="235"/>
      <c r="CO425" s="235"/>
      <c r="CP425" s="235"/>
      <c r="CQ425" s="235"/>
      <c r="CR425" s="235"/>
      <c r="CS425" s="235"/>
      <c r="CT425" s="235"/>
      <c r="CU425" s="235"/>
      <c r="CV425" s="235"/>
      <c r="CW425" s="235"/>
      <c r="CX425" s="236"/>
    </row>
    <row r="426" spans="1:103" ht="12.75" customHeight="1" x14ac:dyDescent="0.45">
      <c r="A426" s="300"/>
      <c r="B426" s="301"/>
      <c r="C426" s="301"/>
      <c r="D426" s="301"/>
      <c r="E426" s="301"/>
      <c r="F426" s="301"/>
      <c r="G426" s="301"/>
      <c r="H426" s="301"/>
      <c r="I426" s="302"/>
      <c r="K426" s="243"/>
      <c r="L426" s="244"/>
      <c r="M426" s="244"/>
      <c r="N426" s="244"/>
      <c r="O426" s="244"/>
      <c r="P426" s="244"/>
      <c r="Q426" s="244"/>
      <c r="R426" s="244"/>
      <c r="S426" s="244"/>
      <c r="T426" s="244"/>
      <c r="U426" s="244"/>
      <c r="V426" s="244"/>
      <c r="W426" s="244"/>
      <c r="X426" s="244"/>
      <c r="Y426" s="244"/>
      <c r="Z426" s="244"/>
      <c r="AA426" s="244"/>
      <c r="AB426" s="244"/>
      <c r="AC426" s="244"/>
      <c r="AD426" s="244"/>
      <c r="AE426" s="244"/>
      <c r="AF426" s="244"/>
      <c r="AG426" s="244"/>
      <c r="AH426" s="244"/>
      <c r="AI426" s="244"/>
      <c r="AJ426" s="244"/>
      <c r="AK426" s="244"/>
      <c r="AL426" s="244"/>
      <c r="AM426" s="244"/>
      <c r="AN426" s="245"/>
      <c r="AO426" s="78"/>
      <c r="AP426" s="243"/>
      <c r="AQ426" s="244"/>
      <c r="AR426" s="244"/>
      <c r="AS426" s="244"/>
      <c r="AT426" s="244"/>
      <c r="AU426" s="244"/>
      <c r="AV426" s="244"/>
      <c r="AW426" s="244"/>
      <c r="AX426" s="244"/>
      <c r="AY426" s="244"/>
      <c r="AZ426" s="244"/>
      <c r="BA426" s="244"/>
      <c r="BB426" s="244"/>
      <c r="BC426" s="244"/>
      <c r="BD426" s="244"/>
      <c r="BE426" s="244"/>
      <c r="BF426" s="244"/>
      <c r="BG426" s="244"/>
      <c r="BH426" s="244"/>
      <c r="BI426" s="244"/>
      <c r="BJ426" s="244"/>
      <c r="BK426" s="244"/>
      <c r="BL426" s="244"/>
      <c r="BM426" s="244"/>
      <c r="BN426" s="244"/>
      <c r="BO426" s="244"/>
      <c r="BP426" s="244"/>
      <c r="BQ426" s="244"/>
      <c r="BR426" s="244"/>
      <c r="BS426" s="245"/>
      <c r="BT426" s="78"/>
      <c r="BU426" s="234"/>
      <c r="BV426" s="235"/>
      <c r="BW426" s="235"/>
      <c r="BX426" s="235"/>
      <c r="BY426" s="235"/>
      <c r="BZ426" s="235"/>
      <c r="CA426" s="235"/>
      <c r="CB426" s="235"/>
      <c r="CC426" s="235"/>
      <c r="CD426" s="235"/>
      <c r="CE426" s="235"/>
      <c r="CF426" s="235"/>
      <c r="CG426" s="235"/>
      <c r="CH426" s="235"/>
      <c r="CI426" s="235"/>
      <c r="CJ426" s="235"/>
      <c r="CK426" s="235"/>
      <c r="CL426" s="235"/>
      <c r="CM426" s="235"/>
      <c r="CN426" s="235"/>
      <c r="CO426" s="235"/>
      <c r="CP426" s="235"/>
      <c r="CQ426" s="235"/>
      <c r="CR426" s="235"/>
      <c r="CS426" s="235"/>
      <c r="CT426" s="235"/>
      <c r="CU426" s="235"/>
      <c r="CV426" s="235"/>
      <c r="CW426" s="235"/>
      <c r="CX426" s="236"/>
    </row>
    <row r="427" spans="1:103" ht="12.75" customHeight="1" x14ac:dyDescent="0.45">
      <c r="A427" s="300"/>
      <c r="B427" s="301"/>
      <c r="C427" s="301"/>
      <c r="D427" s="301"/>
      <c r="E427" s="301"/>
      <c r="F427" s="301"/>
      <c r="G427" s="301"/>
      <c r="H427" s="301"/>
      <c r="I427" s="302"/>
      <c r="K427" s="243"/>
      <c r="L427" s="244"/>
      <c r="M427" s="244"/>
      <c r="N427" s="244"/>
      <c r="O427" s="244"/>
      <c r="P427" s="244"/>
      <c r="Q427" s="244"/>
      <c r="R427" s="244"/>
      <c r="S427" s="244"/>
      <c r="T427" s="244"/>
      <c r="U427" s="244"/>
      <c r="V427" s="244"/>
      <c r="W427" s="244"/>
      <c r="X427" s="244"/>
      <c r="Y427" s="244"/>
      <c r="Z427" s="244"/>
      <c r="AA427" s="244"/>
      <c r="AB427" s="244"/>
      <c r="AC427" s="244"/>
      <c r="AD427" s="244"/>
      <c r="AE427" s="244"/>
      <c r="AF427" s="244"/>
      <c r="AG427" s="244"/>
      <c r="AH427" s="244"/>
      <c r="AI427" s="244"/>
      <c r="AJ427" s="244"/>
      <c r="AK427" s="244"/>
      <c r="AL427" s="244"/>
      <c r="AM427" s="244"/>
      <c r="AN427" s="245"/>
      <c r="AO427" s="78"/>
      <c r="AP427" s="243"/>
      <c r="AQ427" s="244"/>
      <c r="AR427" s="244"/>
      <c r="AS427" s="244"/>
      <c r="AT427" s="244"/>
      <c r="AU427" s="244"/>
      <c r="AV427" s="244"/>
      <c r="AW427" s="244"/>
      <c r="AX427" s="244"/>
      <c r="AY427" s="244"/>
      <c r="AZ427" s="244"/>
      <c r="BA427" s="244"/>
      <c r="BB427" s="244"/>
      <c r="BC427" s="244"/>
      <c r="BD427" s="244"/>
      <c r="BE427" s="244"/>
      <c r="BF427" s="244"/>
      <c r="BG427" s="244"/>
      <c r="BH427" s="244"/>
      <c r="BI427" s="244"/>
      <c r="BJ427" s="244"/>
      <c r="BK427" s="244"/>
      <c r="BL427" s="244"/>
      <c r="BM427" s="244"/>
      <c r="BN427" s="244"/>
      <c r="BO427" s="244"/>
      <c r="BP427" s="244"/>
      <c r="BQ427" s="244"/>
      <c r="BR427" s="244"/>
      <c r="BS427" s="245"/>
      <c r="BT427" s="78"/>
      <c r="BU427" s="234"/>
      <c r="BV427" s="235"/>
      <c r="BW427" s="235"/>
      <c r="BX427" s="235"/>
      <c r="BY427" s="235"/>
      <c r="BZ427" s="235"/>
      <c r="CA427" s="235"/>
      <c r="CB427" s="235"/>
      <c r="CC427" s="235"/>
      <c r="CD427" s="235"/>
      <c r="CE427" s="235"/>
      <c r="CF427" s="235"/>
      <c r="CG427" s="235"/>
      <c r="CH427" s="235"/>
      <c r="CI427" s="235"/>
      <c r="CJ427" s="235"/>
      <c r="CK427" s="235"/>
      <c r="CL427" s="235"/>
      <c r="CM427" s="235"/>
      <c r="CN427" s="235"/>
      <c r="CO427" s="235"/>
      <c r="CP427" s="235"/>
      <c r="CQ427" s="235"/>
      <c r="CR427" s="235"/>
      <c r="CS427" s="235"/>
      <c r="CT427" s="235"/>
      <c r="CU427" s="235"/>
      <c r="CV427" s="235"/>
      <c r="CW427" s="235"/>
      <c r="CX427" s="236"/>
    </row>
    <row r="428" spans="1:103" ht="12.75" customHeight="1" x14ac:dyDescent="0.45">
      <c r="A428" s="300"/>
      <c r="B428" s="301"/>
      <c r="C428" s="301"/>
      <c r="D428" s="301"/>
      <c r="E428" s="301"/>
      <c r="F428" s="301"/>
      <c r="G428" s="301"/>
      <c r="H428" s="301"/>
      <c r="I428" s="302"/>
      <c r="K428" s="243"/>
      <c r="L428" s="244"/>
      <c r="M428" s="244"/>
      <c r="N428" s="244"/>
      <c r="O428" s="244"/>
      <c r="P428" s="244"/>
      <c r="Q428" s="244"/>
      <c r="R428" s="244"/>
      <c r="S428" s="244"/>
      <c r="T428" s="244"/>
      <c r="U428" s="244"/>
      <c r="V428" s="244"/>
      <c r="W428" s="244"/>
      <c r="X428" s="244"/>
      <c r="Y428" s="244"/>
      <c r="Z428" s="244"/>
      <c r="AA428" s="244"/>
      <c r="AB428" s="244"/>
      <c r="AC428" s="244"/>
      <c r="AD428" s="244"/>
      <c r="AE428" s="244"/>
      <c r="AF428" s="244"/>
      <c r="AG428" s="244"/>
      <c r="AH428" s="244"/>
      <c r="AI428" s="244"/>
      <c r="AJ428" s="244"/>
      <c r="AK428" s="244"/>
      <c r="AL428" s="244"/>
      <c r="AM428" s="244"/>
      <c r="AN428" s="245"/>
      <c r="AO428" s="78"/>
      <c r="AP428" s="243"/>
      <c r="AQ428" s="244"/>
      <c r="AR428" s="244"/>
      <c r="AS428" s="244"/>
      <c r="AT428" s="244"/>
      <c r="AU428" s="244"/>
      <c r="AV428" s="244"/>
      <c r="AW428" s="244"/>
      <c r="AX428" s="244"/>
      <c r="AY428" s="244"/>
      <c r="AZ428" s="244"/>
      <c r="BA428" s="244"/>
      <c r="BB428" s="244"/>
      <c r="BC428" s="244"/>
      <c r="BD428" s="244"/>
      <c r="BE428" s="244"/>
      <c r="BF428" s="244"/>
      <c r="BG428" s="244"/>
      <c r="BH428" s="244"/>
      <c r="BI428" s="244"/>
      <c r="BJ428" s="244"/>
      <c r="BK428" s="244"/>
      <c r="BL428" s="244"/>
      <c r="BM428" s="244"/>
      <c r="BN428" s="244"/>
      <c r="BO428" s="244"/>
      <c r="BP428" s="244"/>
      <c r="BQ428" s="244"/>
      <c r="BR428" s="244"/>
      <c r="BS428" s="245"/>
      <c r="BT428" s="78"/>
      <c r="BU428" s="234"/>
      <c r="BV428" s="235"/>
      <c r="BW428" s="235"/>
      <c r="BX428" s="235"/>
      <c r="BY428" s="235"/>
      <c r="BZ428" s="235"/>
      <c r="CA428" s="235"/>
      <c r="CB428" s="235"/>
      <c r="CC428" s="235"/>
      <c r="CD428" s="235"/>
      <c r="CE428" s="235"/>
      <c r="CF428" s="235"/>
      <c r="CG428" s="235"/>
      <c r="CH428" s="235"/>
      <c r="CI428" s="235"/>
      <c r="CJ428" s="235"/>
      <c r="CK428" s="235"/>
      <c r="CL428" s="235"/>
      <c r="CM428" s="235"/>
      <c r="CN428" s="235"/>
      <c r="CO428" s="235"/>
      <c r="CP428" s="235"/>
      <c r="CQ428" s="235"/>
      <c r="CR428" s="235"/>
      <c r="CS428" s="235"/>
      <c r="CT428" s="235"/>
      <c r="CU428" s="235"/>
      <c r="CV428" s="235"/>
      <c r="CW428" s="235"/>
      <c r="CX428" s="236"/>
    </row>
    <row r="429" spans="1:103" ht="12.75" customHeight="1" x14ac:dyDescent="0.45">
      <c r="A429" s="303"/>
      <c r="B429" s="304"/>
      <c r="C429" s="304"/>
      <c r="D429" s="304"/>
      <c r="E429" s="304"/>
      <c r="F429" s="304"/>
      <c r="G429" s="304"/>
      <c r="H429" s="304"/>
      <c r="I429" s="305"/>
      <c r="K429" s="243"/>
      <c r="L429" s="244"/>
      <c r="M429" s="244"/>
      <c r="N429" s="244"/>
      <c r="O429" s="244"/>
      <c r="P429" s="244"/>
      <c r="Q429" s="244"/>
      <c r="R429" s="244"/>
      <c r="S429" s="244"/>
      <c r="T429" s="244"/>
      <c r="U429" s="244"/>
      <c r="V429" s="244"/>
      <c r="W429" s="244"/>
      <c r="X429" s="244"/>
      <c r="Y429" s="244"/>
      <c r="Z429" s="244"/>
      <c r="AA429" s="244"/>
      <c r="AB429" s="244"/>
      <c r="AC429" s="244"/>
      <c r="AD429" s="244"/>
      <c r="AE429" s="244"/>
      <c r="AF429" s="244"/>
      <c r="AG429" s="244"/>
      <c r="AH429" s="244"/>
      <c r="AI429" s="244"/>
      <c r="AJ429" s="244"/>
      <c r="AK429" s="244"/>
      <c r="AL429" s="244"/>
      <c r="AM429" s="244"/>
      <c r="AN429" s="245"/>
      <c r="AO429" s="78"/>
      <c r="AP429" s="243"/>
      <c r="AQ429" s="244"/>
      <c r="AR429" s="244"/>
      <c r="AS429" s="244"/>
      <c r="AT429" s="244"/>
      <c r="AU429" s="244"/>
      <c r="AV429" s="244"/>
      <c r="AW429" s="244"/>
      <c r="AX429" s="244"/>
      <c r="AY429" s="244"/>
      <c r="AZ429" s="244"/>
      <c r="BA429" s="244"/>
      <c r="BB429" s="244"/>
      <c r="BC429" s="244"/>
      <c r="BD429" s="244"/>
      <c r="BE429" s="244"/>
      <c r="BF429" s="244"/>
      <c r="BG429" s="244"/>
      <c r="BH429" s="244"/>
      <c r="BI429" s="244"/>
      <c r="BJ429" s="244"/>
      <c r="BK429" s="244"/>
      <c r="BL429" s="244"/>
      <c r="BM429" s="244"/>
      <c r="BN429" s="244"/>
      <c r="BO429" s="244"/>
      <c r="BP429" s="244"/>
      <c r="BQ429" s="244"/>
      <c r="BR429" s="244"/>
      <c r="BS429" s="245"/>
      <c r="BT429" s="78"/>
      <c r="BU429" s="234"/>
      <c r="BV429" s="235"/>
      <c r="BW429" s="235"/>
      <c r="BX429" s="235"/>
      <c r="BY429" s="235"/>
      <c r="BZ429" s="235"/>
      <c r="CA429" s="235"/>
      <c r="CB429" s="235"/>
      <c r="CC429" s="235"/>
      <c r="CD429" s="235"/>
      <c r="CE429" s="235"/>
      <c r="CF429" s="235"/>
      <c r="CG429" s="235"/>
      <c r="CH429" s="235"/>
      <c r="CI429" s="235"/>
      <c r="CJ429" s="235"/>
      <c r="CK429" s="235"/>
      <c r="CL429" s="235"/>
      <c r="CM429" s="235"/>
      <c r="CN429" s="235"/>
      <c r="CO429" s="235"/>
      <c r="CP429" s="235"/>
      <c r="CQ429" s="235"/>
      <c r="CR429" s="235"/>
      <c r="CS429" s="235"/>
      <c r="CT429" s="235"/>
      <c r="CU429" s="235"/>
      <c r="CV429" s="235"/>
      <c r="CW429" s="235"/>
      <c r="CX429" s="236"/>
    </row>
    <row r="430" spans="1:103" ht="12.75" customHeight="1" x14ac:dyDescent="0.45">
      <c r="A430" s="286" t="s">
        <v>22</v>
      </c>
      <c r="B430" s="287"/>
      <c r="C430" s="287"/>
      <c r="D430" s="287"/>
      <c r="E430" s="287"/>
      <c r="F430" s="287"/>
      <c r="G430" s="287"/>
      <c r="H430" s="287"/>
      <c r="I430" s="288"/>
      <c r="K430" s="327" t="s">
        <v>209</v>
      </c>
      <c r="L430" s="327"/>
      <c r="M430" s="327"/>
      <c r="N430" s="327"/>
      <c r="O430" s="327"/>
      <c r="P430" s="327"/>
      <c r="Q430" s="327"/>
      <c r="R430" s="327"/>
      <c r="S430" s="327"/>
      <c r="T430" s="327"/>
      <c r="U430" s="327"/>
      <c r="V430" s="327"/>
      <c r="W430" s="327"/>
      <c r="X430" s="327"/>
      <c r="Y430" s="327"/>
      <c r="Z430" s="327"/>
      <c r="AA430" s="327"/>
      <c r="AB430" s="327"/>
      <c r="AC430" s="327"/>
      <c r="AD430" s="327"/>
      <c r="AE430" s="327"/>
      <c r="AF430" s="327"/>
      <c r="AG430" s="327"/>
      <c r="AH430" s="327"/>
      <c r="AI430" s="327"/>
      <c r="AJ430" s="327"/>
      <c r="AK430" s="327"/>
      <c r="AL430" s="327"/>
      <c r="AM430" s="327"/>
      <c r="AN430" s="327"/>
      <c r="AO430" s="81"/>
      <c r="AP430" s="327" t="s">
        <v>200</v>
      </c>
      <c r="AQ430" s="327"/>
      <c r="AR430" s="327"/>
      <c r="AS430" s="327"/>
      <c r="AT430" s="327"/>
      <c r="AU430" s="327"/>
      <c r="AV430" s="327"/>
      <c r="AW430" s="327"/>
      <c r="AX430" s="327"/>
      <c r="AY430" s="327"/>
      <c r="AZ430" s="327"/>
      <c r="BA430" s="327"/>
      <c r="BB430" s="327"/>
      <c r="BC430" s="327"/>
      <c r="BD430" s="327"/>
      <c r="BE430" s="327"/>
      <c r="BF430" s="327"/>
      <c r="BG430" s="327"/>
      <c r="BH430" s="327"/>
      <c r="BI430" s="327"/>
      <c r="BJ430" s="327"/>
      <c r="BK430" s="327"/>
      <c r="BL430" s="327"/>
      <c r="BM430" s="327"/>
      <c r="BN430" s="327"/>
      <c r="BO430" s="327"/>
      <c r="BP430" s="327"/>
      <c r="BQ430" s="327"/>
      <c r="BR430" s="327"/>
      <c r="BS430" s="327"/>
      <c r="BT430" s="79"/>
      <c r="BU430" s="295" t="s">
        <v>184</v>
      </c>
      <c r="BV430" s="295"/>
      <c r="BW430" s="295"/>
      <c r="BX430" s="295"/>
      <c r="BY430" s="295"/>
      <c r="BZ430" s="295"/>
      <c r="CA430" s="295"/>
      <c r="CB430" s="295"/>
      <c r="CC430" s="295"/>
      <c r="CD430" s="295"/>
      <c r="CE430" s="295"/>
      <c r="CF430" s="295"/>
      <c r="CG430" s="295"/>
      <c r="CH430" s="295"/>
      <c r="CI430" s="295"/>
      <c r="CJ430" s="295"/>
      <c r="CK430" s="295"/>
      <c r="CL430" s="295"/>
      <c r="CM430" s="295"/>
      <c r="CN430" s="295"/>
      <c r="CO430" s="295"/>
      <c r="CP430" s="295"/>
      <c r="CQ430" s="295"/>
      <c r="CR430" s="295"/>
      <c r="CS430" s="295"/>
      <c r="CT430" s="295"/>
      <c r="CU430" s="295"/>
      <c r="CV430" s="295"/>
      <c r="CW430" s="295"/>
      <c r="CX430" s="295"/>
    </row>
    <row r="431" spans="1:103" ht="12.75" customHeight="1" x14ac:dyDescent="0.45">
      <c r="A431" s="289"/>
      <c r="B431" s="290"/>
      <c r="C431" s="290"/>
      <c r="D431" s="290"/>
      <c r="E431" s="290"/>
      <c r="F431" s="290"/>
      <c r="G431" s="290"/>
      <c r="H431" s="290"/>
      <c r="I431" s="291"/>
      <c r="K431" s="327"/>
      <c r="L431" s="327"/>
      <c r="M431" s="327"/>
      <c r="N431" s="327"/>
      <c r="O431" s="327"/>
      <c r="P431" s="327"/>
      <c r="Q431" s="327"/>
      <c r="R431" s="327"/>
      <c r="S431" s="327"/>
      <c r="T431" s="327"/>
      <c r="U431" s="327"/>
      <c r="V431" s="327"/>
      <c r="W431" s="327"/>
      <c r="X431" s="327"/>
      <c r="Y431" s="327"/>
      <c r="Z431" s="327"/>
      <c r="AA431" s="327"/>
      <c r="AB431" s="327"/>
      <c r="AC431" s="327"/>
      <c r="AD431" s="327"/>
      <c r="AE431" s="327"/>
      <c r="AF431" s="327"/>
      <c r="AG431" s="327"/>
      <c r="AH431" s="327"/>
      <c r="AI431" s="327"/>
      <c r="AJ431" s="327"/>
      <c r="AK431" s="327"/>
      <c r="AL431" s="327"/>
      <c r="AM431" s="327"/>
      <c r="AN431" s="327"/>
      <c r="AO431" s="81"/>
      <c r="AP431" s="327"/>
      <c r="AQ431" s="327"/>
      <c r="AR431" s="327"/>
      <c r="AS431" s="327"/>
      <c r="AT431" s="327"/>
      <c r="AU431" s="327"/>
      <c r="AV431" s="327"/>
      <c r="AW431" s="327"/>
      <c r="AX431" s="327"/>
      <c r="AY431" s="327"/>
      <c r="AZ431" s="327"/>
      <c r="BA431" s="327"/>
      <c r="BB431" s="327"/>
      <c r="BC431" s="327"/>
      <c r="BD431" s="327"/>
      <c r="BE431" s="327"/>
      <c r="BF431" s="327"/>
      <c r="BG431" s="327"/>
      <c r="BH431" s="327"/>
      <c r="BI431" s="327"/>
      <c r="BJ431" s="327"/>
      <c r="BK431" s="327"/>
      <c r="BL431" s="327"/>
      <c r="BM431" s="327"/>
      <c r="BN431" s="327"/>
      <c r="BO431" s="327"/>
      <c r="BP431" s="327"/>
      <c r="BQ431" s="327"/>
      <c r="BR431" s="327"/>
      <c r="BS431" s="327"/>
      <c r="BT431" s="79"/>
      <c r="BU431" s="295"/>
      <c r="BV431" s="295"/>
      <c r="BW431" s="295"/>
      <c r="BX431" s="295"/>
      <c r="BY431" s="295"/>
      <c r="BZ431" s="295"/>
      <c r="CA431" s="295"/>
      <c r="CB431" s="295"/>
      <c r="CC431" s="295"/>
      <c r="CD431" s="295"/>
      <c r="CE431" s="295"/>
      <c r="CF431" s="295"/>
      <c r="CG431" s="295"/>
      <c r="CH431" s="295"/>
      <c r="CI431" s="295"/>
      <c r="CJ431" s="295"/>
      <c r="CK431" s="295"/>
      <c r="CL431" s="295"/>
      <c r="CM431" s="295"/>
      <c r="CN431" s="295"/>
      <c r="CO431" s="295"/>
      <c r="CP431" s="295"/>
      <c r="CQ431" s="295"/>
      <c r="CR431" s="295"/>
      <c r="CS431" s="295"/>
      <c r="CT431" s="295"/>
      <c r="CU431" s="295"/>
      <c r="CV431" s="295"/>
      <c r="CW431" s="295"/>
      <c r="CX431" s="295"/>
    </row>
    <row r="432" spans="1:103" ht="12.75" customHeight="1" x14ac:dyDescent="0.45">
      <c r="A432" s="289"/>
      <c r="B432" s="290"/>
      <c r="C432" s="290"/>
      <c r="D432" s="290"/>
      <c r="E432" s="290"/>
      <c r="F432" s="290"/>
      <c r="G432" s="290"/>
      <c r="H432" s="290"/>
      <c r="I432" s="291"/>
      <c r="K432" s="327"/>
      <c r="L432" s="327"/>
      <c r="M432" s="327"/>
      <c r="N432" s="327"/>
      <c r="O432" s="327"/>
      <c r="P432" s="327"/>
      <c r="Q432" s="327"/>
      <c r="R432" s="327"/>
      <c r="S432" s="327"/>
      <c r="T432" s="327"/>
      <c r="U432" s="327"/>
      <c r="V432" s="327"/>
      <c r="W432" s="327"/>
      <c r="X432" s="327"/>
      <c r="Y432" s="327"/>
      <c r="Z432" s="327"/>
      <c r="AA432" s="327"/>
      <c r="AB432" s="327"/>
      <c r="AC432" s="327"/>
      <c r="AD432" s="327"/>
      <c r="AE432" s="327"/>
      <c r="AF432" s="327"/>
      <c r="AG432" s="327"/>
      <c r="AH432" s="327"/>
      <c r="AI432" s="327"/>
      <c r="AJ432" s="327"/>
      <c r="AK432" s="327"/>
      <c r="AL432" s="327"/>
      <c r="AM432" s="327"/>
      <c r="AN432" s="327"/>
      <c r="AO432" s="81"/>
      <c r="AP432" s="327"/>
      <c r="AQ432" s="327"/>
      <c r="AR432" s="327"/>
      <c r="AS432" s="327"/>
      <c r="AT432" s="327"/>
      <c r="AU432" s="327"/>
      <c r="AV432" s="327"/>
      <c r="AW432" s="327"/>
      <c r="AX432" s="327"/>
      <c r="AY432" s="327"/>
      <c r="AZ432" s="327"/>
      <c r="BA432" s="327"/>
      <c r="BB432" s="327"/>
      <c r="BC432" s="327"/>
      <c r="BD432" s="327"/>
      <c r="BE432" s="327"/>
      <c r="BF432" s="327"/>
      <c r="BG432" s="327"/>
      <c r="BH432" s="327"/>
      <c r="BI432" s="327"/>
      <c r="BJ432" s="327"/>
      <c r="BK432" s="327"/>
      <c r="BL432" s="327"/>
      <c r="BM432" s="327"/>
      <c r="BN432" s="327"/>
      <c r="BO432" s="327"/>
      <c r="BP432" s="327"/>
      <c r="BQ432" s="327"/>
      <c r="BR432" s="327"/>
      <c r="BS432" s="327"/>
      <c r="BT432" s="79"/>
      <c r="BU432" s="295"/>
      <c r="BV432" s="295"/>
      <c r="BW432" s="295"/>
      <c r="BX432" s="295"/>
      <c r="BY432" s="295"/>
      <c r="BZ432" s="295"/>
      <c r="CA432" s="295"/>
      <c r="CB432" s="295"/>
      <c r="CC432" s="295"/>
      <c r="CD432" s="295"/>
      <c r="CE432" s="295"/>
      <c r="CF432" s="295"/>
      <c r="CG432" s="295"/>
      <c r="CH432" s="295"/>
      <c r="CI432" s="295"/>
      <c r="CJ432" s="295"/>
      <c r="CK432" s="295"/>
      <c r="CL432" s="295"/>
      <c r="CM432" s="295"/>
      <c r="CN432" s="295"/>
      <c r="CO432" s="295"/>
      <c r="CP432" s="295"/>
      <c r="CQ432" s="295"/>
      <c r="CR432" s="295"/>
      <c r="CS432" s="295"/>
      <c r="CT432" s="295"/>
      <c r="CU432" s="295"/>
      <c r="CV432" s="295"/>
      <c r="CW432" s="295"/>
      <c r="CX432" s="295"/>
    </row>
    <row r="433" spans="1:106" ht="12.75" customHeight="1" x14ac:dyDescent="0.45">
      <c r="A433" s="289"/>
      <c r="B433" s="290"/>
      <c r="C433" s="290"/>
      <c r="D433" s="290"/>
      <c r="E433" s="290"/>
      <c r="F433" s="290"/>
      <c r="G433" s="290"/>
      <c r="H433" s="290"/>
      <c r="I433" s="291"/>
      <c r="K433" s="327"/>
      <c r="L433" s="327"/>
      <c r="M433" s="327"/>
      <c r="N433" s="327"/>
      <c r="O433" s="327"/>
      <c r="P433" s="327"/>
      <c r="Q433" s="327"/>
      <c r="R433" s="327"/>
      <c r="S433" s="327"/>
      <c r="T433" s="327"/>
      <c r="U433" s="327"/>
      <c r="V433" s="327"/>
      <c r="W433" s="327"/>
      <c r="X433" s="327"/>
      <c r="Y433" s="327"/>
      <c r="Z433" s="327"/>
      <c r="AA433" s="327"/>
      <c r="AB433" s="327"/>
      <c r="AC433" s="327"/>
      <c r="AD433" s="327"/>
      <c r="AE433" s="327"/>
      <c r="AF433" s="327"/>
      <c r="AG433" s="327"/>
      <c r="AH433" s="327"/>
      <c r="AI433" s="327"/>
      <c r="AJ433" s="327"/>
      <c r="AK433" s="327"/>
      <c r="AL433" s="327"/>
      <c r="AM433" s="327"/>
      <c r="AN433" s="327"/>
      <c r="AO433" s="81"/>
      <c r="AP433" s="327"/>
      <c r="AQ433" s="327"/>
      <c r="AR433" s="327"/>
      <c r="AS433" s="327"/>
      <c r="AT433" s="327"/>
      <c r="AU433" s="327"/>
      <c r="AV433" s="327"/>
      <c r="AW433" s="327"/>
      <c r="AX433" s="327"/>
      <c r="AY433" s="327"/>
      <c r="AZ433" s="327"/>
      <c r="BA433" s="327"/>
      <c r="BB433" s="327"/>
      <c r="BC433" s="327"/>
      <c r="BD433" s="327"/>
      <c r="BE433" s="327"/>
      <c r="BF433" s="327"/>
      <c r="BG433" s="327"/>
      <c r="BH433" s="327"/>
      <c r="BI433" s="327"/>
      <c r="BJ433" s="327"/>
      <c r="BK433" s="327"/>
      <c r="BL433" s="327"/>
      <c r="BM433" s="327"/>
      <c r="BN433" s="327"/>
      <c r="BO433" s="327"/>
      <c r="BP433" s="327"/>
      <c r="BQ433" s="327"/>
      <c r="BR433" s="327"/>
      <c r="BS433" s="327"/>
      <c r="BT433" s="79"/>
      <c r="BU433" s="295"/>
      <c r="BV433" s="295"/>
      <c r="BW433" s="295"/>
      <c r="BX433" s="295"/>
      <c r="BY433" s="295"/>
      <c r="BZ433" s="295"/>
      <c r="CA433" s="295"/>
      <c r="CB433" s="295"/>
      <c r="CC433" s="295"/>
      <c r="CD433" s="295"/>
      <c r="CE433" s="295"/>
      <c r="CF433" s="295"/>
      <c r="CG433" s="295"/>
      <c r="CH433" s="295"/>
      <c r="CI433" s="295"/>
      <c r="CJ433" s="295"/>
      <c r="CK433" s="295"/>
      <c r="CL433" s="295"/>
      <c r="CM433" s="295"/>
      <c r="CN433" s="295"/>
      <c r="CO433" s="295"/>
      <c r="CP433" s="295"/>
      <c r="CQ433" s="295"/>
      <c r="CR433" s="295"/>
      <c r="CS433" s="295"/>
      <c r="CT433" s="295"/>
      <c r="CU433" s="295"/>
      <c r="CV433" s="295"/>
      <c r="CW433" s="295"/>
      <c r="CX433" s="295"/>
    </row>
    <row r="434" spans="1:106" ht="12.75" customHeight="1" x14ac:dyDescent="0.45">
      <c r="A434" s="289"/>
      <c r="B434" s="290"/>
      <c r="C434" s="290"/>
      <c r="D434" s="290"/>
      <c r="E434" s="290"/>
      <c r="F434" s="290"/>
      <c r="G434" s="290"/>
      <c r="H434" s="290"/>
      <c r="I434" s="291"/>
      <c r="K434" s="327"/>
      <c r="L434" s="327"/>
      <c r="M434" s="327"/>
      <c r="N434" s="327"/>
      <c r="O434" s="327"/>
      <c r="P434" s="327"/>
      <c r="Q434" s="327"/>
      <c r="R434" s="327"/>
      <c r="S434" s="327"/>
      <c r="T434" s="327"/>
      <c r="U434" s="327"/>
      <c r="V434" s="327"/>
      <c r="W434" s="327"/>
      <c r="X434" s="327"/>
      <c r="Y434" s="327"/>
      <c r="Z434" s="327"/>
      <c r="AA434" s="327"/>
      <c r="AB434" s="327"/>
      <c r="AC434" s="327"/>
      <c r="AD434" s="327"/>
      <c r="AE434" s="327"/>
      <c r="AF434" s="327"/>
      <c r="AG434" s="327"/>
      <c r="AH434" s="327"/>
      <c r="AI434" s="327"/>
      <c r="AJ434" s="327"/>
      <c r="AK434" s="327"/>
      <c r="AL434" s="327"/>
      <c r="AM434" s="327"/>
      <c r="AN434" s="327"/>
      <c r="AO434" s="81"/>
      <c r="AP434" s="327"/>
      <c r="AQ434" s="327"/>
      <c r="AR434" s="327"/>
      <c r="AS434" s="327"/>
      <c r="AT434" s="327"/>
      <c r="AU434" s="327"/>
      <c r="AV434" s="327"/>
      <c r="AW434" s="327"/>
      <c r="AX434" s="327"/>
      <c r="AY434" s="327"/>
      <c r="AZ434" s="327"/>
      <c r="BA434" s="327"/>
      <c r="BB434" s="327"/>
      <c r="BC434" s="327"/>
      <c r="BD434" s="327"/>
      <c r="BE434" s="327"/>
      <c r="BF434" s="327"/>
      <c r="BG434" s="327"/>
      <c r="BH434" s="327"/>
      <c r="BI434" s="327"/>
      <c r="BJ434" s="327"/>
      <c r="BK434" s="327"/>
      <c r="BL434" s="327"/>
      <c r="BM434" s="327"/>
      <c r="BN434" s="327"/>
      <c r="BO434" s="327"/>
      <c r="BP434" s="327"/>
      <c r="BQ434" s="327"/>
      <c r="BR434" s="327"/>
      <c r="BS434" s="327"/>
      <c r="BT434" s="79"/>
      <c r="BU434" s="295"/>
      <c r="BV434" s="295"/>
      <c r="BW434" s="295"/>
      <c r="BX434" s="295"/>
      <c r="BY434" s="295"/>
      <c r="BZ434" s="295"/>
      <c r="CA434" s="295"/>
      <c r="CB434" s="295"/>
      <c r="CC434" s="295"/>
      <c r="CD434" s="295"/>
      <c r="CE434" s="295"/>
      <c r="CF434" s="295"/>
      <c r="CG434" s="295"/>
      <c r="CH434" s="295"/>
      <c r="CI434" s="295"/>
      <c r="CJ434" s="295"/>
      <c r="CK434" s="295"/>
      <c r="CL434" s="295"/>
      <c r="CM434" s="295"/>
      <c r="CN434" s="295"/>
      <c r="CO434" s="295"/>
      <c r="CP434" s="295"/>
      <c r="CQ434" s="295"/>
      <c r="CR434" s="295"/>
      <c r="CS434" s="295"/>
      <c r="CT434" s="295"/>
      <c r="CU434" s="295"/>
      <c r="CV434" s="295"/>
      <c r="CW434" s="295"/>
      <c r="CX434" s="295"/>
    </row>
    <row r="435" spans="1:106" ht="12.75" customHeight="1" x14ac:dyDescent="0.45">
      <c r="A435" s="289"/>
      <c r="B435" s="290"/>
      <c r="C435" s="290"/>
      <c r="D435" s="290"/>
      <c r="E435" s="290"/>
      <c r="F435" s="290"/>
      <c r="G435" s="290"/>
      <c r="H435" s="290"/>
      <c r="I435" s="291"/>
      <c r="K435" s="327"/>
      <c r="L435" s="327"/>
      <c r="M435" s="327"/>
      <c r="N435" s="327"/>
      <c r="O435" s="327"/>
      <c r="P435" s="327"/>
      <c r="Q435" s="327"/>
      <c r="R435" s="327"/>
      <c r="S435" s="327"/>
      <c r="T435" s="327"/>
      <c r="U435" s="327"/>
      <c r="V435" s="327"/>
      <c r="W435" s="327"/>
      <c r="X435" s="327"/>
      <c r="Y435" s="327"/>
      <c r="Z435" s="327"/>
      <c r="AA435" s="327"/>
      <c r="AB435" s="327"/>
      <c r="AC435" s="327"/>
      <c r="AD435" s="327"/>
      <c r="AE435" s="327"/>
      <c r="AF435" s="327"/>
      <c r="AG435" s="327"/>
      <c r="AH435" s="327"/>
      <c r="AI435" s="327"/>
      <c r="AJ435" s="327"/>
      <c r="AK435" s="327"/>
      <c r="AL435" s="327"/>
      <c r="AM435" s="327"/>
      <c r="AN435" s="327"/>
      <c r="AO435" s="81"/>
      <c r="AP435" s="327"/>
      <c r="AQ435" s="327"/>
      <c r="AR435" s="327"/>
      <c r="AS435" s="327"/>
      <c r="AT435" s="327"/>
      <c r="AU435" s="327"/>
      <c r="AV435" s="327"/>
      <c r="AW435" s="327"/>
      <c r="AX435" s="327"/>
      <c r="AY435" s="327"/>
      <c r="AZ435" s="327"/>
      <c r="BA435" s="327"/>
      <c r="BB435" s="327"/>
      <c r="BC435" s="327"/>
      <c r="BD435" s="327"/>
      <c r="BE435" s="327"/>
      <c r="BF435" s="327"/>
      <c r="BG435" s="327"/>
      <c r="BH435" s="327"/>
      <c r="BI435" s="327"/>
      <c r="BJ435" s="327"/>
      <c r="BK435" s="327"/>
      <c r="BL435" s="327"/>
      <c r="BM435" s="327"/>
      <c r="BN435" s="327"/>
      <c r="BO435" s="327"/>
      <c r="BP435" s="327"/>
      <c r="BQ435" s="327"/>
      <c r="BR435" s="327"/>
      <c r="BS435" s="327"/>
      <c r="BT435" s="79"/>
      <c r="BU435" s="295"/>
      <c r="BV435" s="295"/>
      <c r="BW435" s="295"/>
      <c r="BX435" s="295"/>
      <c r="BY435" s="295"/>
      <c r="BZ435" s="295"/>
      <c r="CA435" s="295"/>
      <c r="CB435" s="295"/>
      <c r="CC435" s="295"/>
      <c r="CD435" s="295"/>
      <c r="CE435" s="295"/>
      <c r="CF435" s="295"/>
      <c r="CG435" s="295"/>
      <c r="CH435" s="295"/>
      <c r="CI435" s="295"/>
      <c r="CJ435" s="295"/>
      <c r="CK435" s="295"/>
      <c r="CL435" s="295"/>
      <c r="CM435" s="295"/>
      <c r="CN435" s="295"/>
      <c r="CO435" s="295"/>
      <c r="CP435" s="295"/>
      <c r="CQ435" s="295"/>
      <c r="CR435" s="295"/>
      <c r="CS435" s="295"/>
      <c r="CT435" s="295"/>
      <c r="CU435" s="295"/>
      <c r="CV435" s="295"/>
      <c r="CW435" s="295"/>
      <c r="CX435" s="295"/>
    </row>
    <row r="436" spans="1:106" ht="12.75" customHeight="1" x14ac:dyDescent="0.45">
      <c r="A436" s="289"/>
      <c r="B436" s="290"/>
      <c r="C436" s="290"/>
      <c r="D436" s="290"/>
      <c r="E436" s="290"/>
      <c r="F436" s="290"/>
      <c r="G436" s="290"/>
      <c r="H436" s="290"/>
      <c r="I436" s="291"/>
      <c r="K436" s="327"/>
      <c r="L436" s="327"/>
      <c r="M436" s="327"/>
      <c r="N436" s="327"/>
      <c r="O436" s="327"/>
      <c r="P436" s="327"/>
      <c r="Q436" s="327"/>
      <c r="R436" s="327"/>
      <c r="S436" s="327"/>
      <c r="T436" s="327"/>
      <c r="U436" s="327"/>
      <c r="V436" s="327"/>
      <c r="W436" s="327"/>
      <c r="X436" s="327"/>
      <c r="Y436" s="327"/>
      <c r="Z436" s="327"/>
      <c r="AA436" s="327"/>
      <c r="AB436" s="327"/>
      <c r="AC436" s="327"/>
      <c r="AD436" s="327"/>
      <c r="AE436" s="327"/>
      <c r="AF436" s="327"/>
      <c r="AG436" s="327"/>
      <c r="AH436" s="327"/>
      <c r="AI436" s="327"/>
      <c r="AJ436" s="327"/>
      <c r="AK436" s="327"/>
      <c r="AL436" s="327"/>
      <c r="AM436" s="327"/>
      <c r="AN436" s="327"/>
      <c r="AO436" s="81"/>
      <c r="AP436" s="327"/>
      <c r="AQ436" s="327"/>
      <c r="AR436" s="327"/>
      <c r="AS436" s="327"/>
      <c r="AT436" s="327"/>
      <c r="AU436" s="327"/>
      <c r="AV436" s="327"/>
      <c r="AW436" s="327"/>
      <c r="AX436" s="327"/>
      <c r="AY436" s="327"/>
      <c r="AZ436" s="327"/>
      <c r="BA436" s="327"/>
      <c r="BB436" s="327"/>
      <c r="BC436" s="327"/>
      <c r="BD436" s="327"/>
      <c r="BE436" s="327"/>
      <c r="BF436" s="327"/>
      <c r="BG436" s="327"/>
      <c r="BH436" s="327"/>
      <c r="BI436" s="327"/>
      <c r="BJ436" s="327"/>
      <c r="BK436" s="327"/>
      <c r="BL436" s="327"/>
      <c r="BM436" s="327"/>
      <c r="BN436" s="327"/>
      <c r="BO436" s="327"/>
      <c r="BP436" s="327"/>
      <c r="BQ436" s="327"/>
      <c r="BR436" s="327"/>
      <c r="BS436" s="327"/>
      <c r="BT436" s="79"/>
      <c r="BU436" s="295"/>
      <c r="BV436" s="295"/>
      <c r="BW436" s="295"/>
      <c r="BX436" s="295"/>
      <c r="BY436" s="295"/>
      <c r="BZ436" s="295"/>
      <c r="CA436" s="295"/>
      <c r="CB436" s="295"/>
      <c r="CC436" s="295"/>
      <c r="CD436" s="295"/>
      <c r="CE436" s="295"/>
      <c r="CF436" s="295"/>
      <c r="CG436" s="295"/>
      <c r="CH436" s="295"/>
      <c r="CI436" s="295"/>
      <c r="CJ436" s="295"/>
      <c r="CK436" s="295"/>
      <c r="CL436" s="295"/>
      <c r="CM436" s="295"/>
      <c r="CN436" s="295"/>
      <c r="CO436" s="295"/>
      <c r="CP436" s="295"/>
      <c r="CQ436" s="295"/>
      <c r="CR436" s="295"/>
      <c r="CS436" s="295"/>
      <c r="CT436" s="295"/>
      <c r="CU436" s="295"/>
      <c r="CV436" s="295"/>
      <c r="CW436" s="295"/>
      <c r="CX436" s="295"/>
    </row>
    <row r="437" spans="1:106" ht="12.75" customHeight="1" x14ac:dyDescent="0.45">
      <c r="A437" s="289"/>
      <c r="B437" s="290"/>
      <c r="C437" s="290"/>
      <c r="D437" s="290"/>
      <c r="E437" s="290"/>
      <c r="F437" s="290"/>
      <c r="G437" s="290"/>
      <c r="H437" s="290"/>
      <c r="I437" s="291"/>
      <c r="K437" s="327"/>
      <c r="L437" s="327"/>
      <c r="M437" s="327"/>
      <c r="N437" s="327"/>
      <c r="O437" s="327"/>
      <c r="P437" s="327"/>
      <c r="Q437" s="327"/>
      <c r="R437" s="327"/>
      <c r="S437" s="327"/>
      <c r="T437" s="327"/>
      <c r="U437" s="327"/>
      <c r="V437" s="327"/>
      <c r="W437" s="327"/>
      <c r="X437" s="327"/>
      <c r="Y437" s="327"/>
      <c r="Z437" s="327"/>
      <c r="AA437" s="327"/>
      <c r="AB437" s="327"/>
      <c r="AC437" s="327"/>
      <c r="AD437" s="327"/>
      <c r="AE437" s="327"/>
      <c r="AF437" s="327"/>
      <c r="AG437" s="327"/>
      <c r="AH437" s="327"/>
      <c r="AI437" s="327"/>
      <c r="AJ437" s="327"/>
      <c r="AK437" s="327"/>
      <c r="AL437" s="327"/>
      <c r="AM437" s="327"/>
      <c r="AN437" s="327"/>
      <c r="AO437" s="81"/>
      <c r="AP437" s="327"/>
      <c r="AQ437" s="327"/>
      <c r="AR437" s="327"/>
      <c r="AS437" s="327"/>
      <c r="AT437" s="327"/>
      <c r="AU437" s="327"/>
      <c r="AV437" s="327"/>
      <c r="AW437" s="327"/>
      <c r="AX437" s="327"/>
      <c r="AY437" s="327"/>
      <c r="AZ437" s="327"/>
      <c r="BA437" s="327"/>
      <c r="BB437" s="327"/>
      <c r="BC437" s="327"/>
      <c r="BD437" s="327"/>
      <c r="BE437" s="327"/>
      <c r="BF437" s="327"/>
      <c r="BG437" s="327"/>
      <c r="BH437" s="327"/>
      <c r="BI437" s="327"/>
      <c r="BJ437" s="327"/>
      <c r="BK437" s="327"/>
      <c r="BL437" s="327"/>
      <c r="BM437" s="327"/>
      <c r="BN437" s="327"/>
      <c r="BO437" s="327"/>
      <c r="BP437" s="327"/>
      <c r="BQ437" s="327"/>
      <c r="BR437" s="327"/>
      <c r="BS437" s="327"/>
      <c r="BT437" s="79"/>
      <c r="BU437" s="295"/>
      <c r="BV437" s="295"/>
      <c r="BW437" s="295"/>
      <c r="BX437" s="295"/>
      <c r="BY437" s="295"/>
      <c r="BZ437" s="295"/>
      <c r="CA437" s="295"/>
      <c r="CB437" s="295"/>
      <c r="CC437" s="295"/>
      <c r="CD437" s="295"/>
      <c r="CE437" s="295"/>
      <c r="CF437" s="295"/>
      <c r="CG437" s="295"/>
      <c r="CH437" s="295"/>
      <c r="CI437" s="295"/>
      <c r="CJ437" s="295"/>
      <c r="CK437" s="295"/>
      <c r="CL437" s="295"/>
      <c r="CM437" s="295"/>
      <c r="CN437" s="295"/>
      <c r="CO437" s="295"/>
      <c r="CP437" s="295"/>
      <c r="CQ437" s="295"/>
      <c r="CR437" s="295"/>
      <c r="CS437" s="295"/>
      <c r="CT437" s="295"/>
      <c r="CU437" s="295"/>
      <c r="CV437" s="295"/>
      <c r="CW437" s="295"/>
      <c r="CX437" s="295"/>
    </row>
    <row r="438" spans="1:106" ht="12.75" customHeight="1" x14ac:dyDescent="0.45">
      <c r="A438" s="289"/>
      <c r="B438" s="290"/>
      <c r="C438" s="290"/>
      <c r="D438" s="290"/>
      <c r="E438" s="290"/>
      <c r="F438" s="290"/>
      <c r="G438" s="290"/>
      <c r="H438" s="290"/>
      <c r="I438" s="291"/>
      <c r="K438" s="327"/>
      <c r="L438" s="327"/>
      <c r="M438" s="327"/>
      <c r="N438" s="327"/>
      <c r="O438" s="327"/>
      <c r="P438" s="327"/>
      <c r="Q438" s="327"/>
      <c r="R438" s="327"/>
      <c r="S438" s="327"/>
      <c r="T438" s="327"/>
      <c r="U438" s="327"/>
      <c r="V438" s="327"/>
      <c r="W438" s="327"/>
      <c r="X438" s="327"/>
      <c r="Y438" s="327"/>
      <c r="Z438" s="327"/>
      <c r="AA438" s="327"/>
      <c r="AB438" s="327"/>
      <c r="AC438" s="327"/>
      <c r="AD438" s="327"/>
      <c r="AE438" s="327"/>
      <c r="AF438" s="327"/>
      <c r="AG438" s="327"/>
      <c r="AH438" s="327"/>
      <c r="AI438" s="327"/>
      <c r="AJ438" s="327"/>
      <c r="AK438" s="327"/>
      <c r="AL438" s="327"/>
      <c r="AM438" s="327"/>
      <c r="AN438" s="327"/>
      <c r="AO438" s="81"/>
      <c r="AP438" s="327"/>
      <c r="AQ438" s="327"/>
      <c r="AR438" s="327"/>
      <c r="AS438" s="327"/>
      <c r="AT438" s="327"/>
      <c r="AU438" s="327"/>
      <c r="AV438" s="327"/>
      <c r="AW438" s="327"/>
      <c r="AX438" s="327"/>
      <c r="AY438" s="327"/>
      <c r="AZ438" s="327"/>
      <c r="BA438" s="327"/>
      <c r="BB438" s="327"/>
      <c r="BC438" s="327"/>
      <c r="BD438" s="327"/>
      <c r="BE438" s="327"/>
      <c r="BF438" s="327"/>
      <c r="BG438" s="327"/>
      <c r="BH438" s="327"/>
      <c r="BI438" s="327"/>
      <c r="BJ438" s="327"/>
      <c r="BK438" s="327"/>
      <c r="BL438" s="327"/>
      <c r="BM438" s="327"/>
      <c r="BN438" s="327"/>
      <c r="BO438" s="327"/>
      <c r="BP438" s="327"/>
      <c r="BQ438" s="327"/>
      <c r="BR438" s="327"/>
      <c r="BS438" s="327"/>
      <c r="BT438" s="79"/>
      <c r="BU438" s="295"/>
      <c r="BV438" s="295"/>
      <c r="BW438" s="295"/>
      <c r="BX438" s="295"/>
      <c r="BY438" s="295"/>
      <c r="BZ438" s="295"/>
      <c r="CA438" s="295"/>
      <c r="CB438" s="295"/>
      <c r="CC438" s="295"/>
      <c r="CD438" s="295"/>
      <c r="CE438" s="295"/>
      <c r="CF438" s="295"/>
      <c r="CG438" s="295"/>
      <c r="CH438" s="295"/>
      <c r="CI438" s="295"/>
      <c r="CJ438" s="295"/>
      <c r="CK438" s="295"/>
      <c r="CL438" s="295"/>
      <c r="CM438" s="295"/>
      <c r="CN438" s="295"/>
      <c r="CO438" s="295"/>
      <c r="CP438" s="295"/>
      <c r="CQ438" s="295"/>
      <c r="CR438" s="295"/>
      <c r="CS438" s="295"/>
      <c r="CT438" s="295"/>
      <c r="CU438" s="295"/>
      <c r="CV438" s="295"/>
      <c r="CW438" s="295"/>
      <c r="CX438" s="295"/>
    </row>
    <row r="439" spans="1:106" ht="12.75" customHeight="1" x14ac:dyDescent="0.45">
      <c r="A439" s="289"/>
      <c r="B439" s="290"/>
      <c r="C439" s="290"/>
      <c r="D439" s="290"/>
      <c r="E439" s="290"/>
      <c r="F439" s="290"/>
      <c r="G439" s="290"/>
      <c r="H439" s="290"/>
      <c r="I439" s="291"/>
      <c r="K439" s="327"/>
      <c r="L439" s="327"/>
      <c r="M439" s="327"/>
      <c r="N439" s="327"/>
      <c r="O439" s="327"/>
      <c r="P439" s="327"/>
      <c r="Q439" s="327"/>
      <c r="R439" s="327"/>
      <c r="S439" s="327"/>
      <c r="T439" s="327"/>
      <c r="U439" s="327"/>
      <c r="V439" s="327"/>
      <c r="W439" s="327"/>
      <c r="X439" s="327"/>
      <c r="Y439" s="327"/>
      <c r="Z439" s="327"/>
      <c r="AA439" s="327"/>
      <c r="AB439" s="327"/>
      <c r="AC439" s="327"/>
      <c r="AD439" s="327"/>
      <c r="AE439" s="327"/>
      <c r="AF439" s="327"/>
      <c r="AG439" s="327"/>
      <c r="AH439" s="327"/>
      <c r="AI439" s="327"/>
      <c r="AJ439" s="327"/>
      <c r="AK439" s="327"/>
      <c r="AL439" s="327"/>
      <c r="AM439" s="327"/>
      <c r="AN439" s="327"/>
      <c r="AO439" s="81"/>
      <c r="AP439" s="327"/>
      <c r="AQ439" s="327"/>
      <c r="AR439" s="327"/>
      <c r="AS439" s="327"/>
      <c r="AT439" s="327"/>
      <c r="AU439" s="327"/>
      <c r="AV439" s="327"/>
      <c r="AW439" s="327"/>
      <c r="AX439" s="327"/>
      <c r="AY439" s="327"/>
      <c r="AZ439" s="327"/>
      <c r="BA439" s="327"/>
      <c r="BB439" s="327"/>
      <c r="BC439" s="327"/>
      <c r="BD439" s="327"/>
      <c r="BE439" s="327"/>
      <c r="BF439" s="327"/>
      <c r="BG439" s="327"/>
      <c r="BH439" s="327"/>
      <c r="BI439" s="327"/>
      <c r="BJ439" s="327"/>
      <c r="BK439" s="327"/>
      <c r="BL439" s="327"/>
      <c r="BM439" s="327"/>
      <c r="BN439" s="327"/>
      <c r="BO439" s="327"/>
      <c r="BP439" s="327"/>
      <c r="BQ439" s="327"/>
      <c r="BR439" s="327"/>
      <c r="BS439" s="327"/>
      <c r="BT439" s="79"/>
      <c r="BU439" s="295"/>
      <c r="BV439" s="295"/>
      <c r="BW439" s="295"/>
      <c r="BX439" s="295"/>
      <c r="BY439" s="295"/>
      <c r="BZ439" s="295"/>
      <c r="CA439" s="295"/>
      <c r="CB439" s="295"/>
      <c r="CC439" s="295"/>
      <c r="CD439" s="295"/>
      <c r="CE439" s="295"/>
      <c r="CF439" s="295"/>
      <c r="CG439" s="295"/>
      <c r="CH439" s="295"/>
      <c r="CI439" s="295"/>
      <c r="CJ439" s="295"/>
      <c r="CK439" s="295"/>
      <c r="CL439" s="295"/>
      <c r="CM439" s="295"/>
      <c r="CN439" s="295"/>
      <c r="CO439" s="295"/>
      <c r="CP439" s="295"/>
      <c r="CQ439" s="295"/>
      <c r="CR439" s="295"/>
      <c r="CS439" s="295"/>
      <c r="CT439" s="295"/>
      <c r="CU439" s="295"/>
      <c r="CV439" s="295"/>
      <c r="CW439" s="295"/>
      <c r="CX439" s="295"/>
    </row>
    <row r="440" spans="1:106" ht="12.75" customHeight="1" x14ac:dyDescent="0.45">
      <c r="A440" s="292"/>
      <c r="B440" s="293"/>
      <c r="C440" s="293"/>
      <c r="D440" s="293"/>
      <c r="E440" s="293"/>
      <c r="F440" s="293"/>
      <c r="G440" s="293"/>
      <c r="H440" s="293"/>
      <c r="I440" s="294"/>
      <c r="K440" s="327"/>
      <c r="L440" s="327"/>
      <c r="M440" s="327"/>
      <c r="N440" s="327"/>
      <c r="O440" s="327"/>
      <c r="P440" s="327"/>
      <c r="Q440" s="327"/>
      <c r="R440" s="327"/>
      <c r="S440" s="327"/>
      <c r="T440" s="327"/>
      <c r="U440" s="327"/>
      <c r="V440" s="327"/>
      <c r="W440" s="327"/>
      <c r="X440" s="327"/>
      <c r="Y440" s="327"/>
      <c r="Z440" s="327"/>
      <c r="AA440" s="327"/>
      <c r="AB440" s="327"/>
      <c r="AC440" s="327"/>
      <c r="AD440" s="327"/>
      <c r="AE440" s="327"/>
      <c r="AF440" s="327"/>
      <c r="AG440" s="327"/>
      <c r="AH440" s="327"/>
      <c r="AI440" s="327"/>
      <c r="AJ440" s="327"/>
      <c r="AK440" s="327"/>
      <c r="AL440" s="327"/>
      <c r="AM440" s="327"/>
      <c r="AN440" s="327"/>
      <c r="AO440" s="81"/>
      <c r="AP440" s="327"/>
      <c r="AQ440" s="327"/>
      <c r="AR440" s="327"/>
      <c r="AS440" s="327"/>
      <c r="AT440" s="327"/>
      <c r="AU440" s="327"/>
      <c r="AV440" s="327"/>
      <c r="AW440" s="327"/>
      <c r="AX440" s="327"/>
      <c r="AY440" s="327"/>
      <c r="AZ440" s="327"/>
      <c r="BA440" s="327"/>
      <c r="BB440" s="327"/>
      <c r="BC440" s="327"/>
      <c r="BD440" s="327"/>
      <c r="BE440" s="327"/>
      <c r="BF440" s="327"/>
      <c r="BG440" s="327"/>
      <c r="BH440" s="327"/>
      <c r="BI440" s="327"/>
      <c r="BJ440" s="327"/>
      <c r="BK440" s="327"/>
      <c r="BL440" s="327"/>
      <c r="BM440" s="327"/>
      <c r="BN440" s="327"/>
      <c r="BO440" s="327"/>
      <c r="BP440" s="327"/>
      <c r="BQ440" s="327"/>
      <c r="BR440" s="327"/>
      <c r="BS440" s="327"/>
      <c r="BT440" s="79"/>
      <c r="BU440" s="295"/>
      <c r="BV440" s="295"/>
      <c r="BW440" s="295"/>
      <c r="BX440" s="295"/>
      <c r="BY440" s="295"/>
      <c r="BZ440" s="295"/>
      <c r="CA440" s="295"/>
      <c r="CB440" s="295"/>
      <c r="CC440" s="295"/>
      <c r="CD440" s="295"/>
      <c r="CE440" s="295"/>
      <c r="CF440" s="295"/>
      <c r="CG440" s="295"/>
      <c r="CH440" s="295"/>
      <c r="CI440" s="295"/>
      <c r="CJ440" s="295"/>
      <c r="CK440" s="295"/>
      <c r="CL440" s="295"/>
      <c r="CM440" s="295"/>
      <c r="CN440" s="295"/>
      <c r="CO440" s="295"/>
      <c r="CP440" s="295"/>
      <c r="CQ440" s="295"/>
      <c r="CR440" s="295"/>
      <c r="CS440" s="295"/>
      <c r="CT440" s="295"/>
      <c r="CU440" s="295"/>
      <c r="CV440" s="295"/>
      <c r="CW440" s="295"/>
      <c r="CX440" s="295"/>
    </row>
    <row r="441" spans="1:106" ht="8.1" customHeight="1" x14ac:dyDescent="0.45">
      <c r="A441" s="328" t="s">
        <v>0</v>
      </c>
      <c r="B441" s="328"/>
      <c r="C441" s="328"/>
      <c r="D441" s="328"/>
      <c r="E441" s="328"/>
      <c r="F441" s="328"/>
      <c r="G441" s="328"/>
      <c r="H441" s="328"/>
      <c r="I441" s="328"/>
      <c r="J441" s="328"/>
      <c r="K441" s="328"/>
      <c r="L441" s="328"/>
      <c r="M441" s="328"/>
      <c r="N441" s="328"/>
      <c r="O441" s="328"/>
      <c r="P441" s="328"/>
      <c r="Q441" s="328"/>
      <c r="R441" s="328"/>
      <c r="S441" s="328"/>
      <c r="T441" s="328"/>
      <c r="U441" s="328"/>
      <c r="V441" s="328"/>
      <c r="W441" s="328"/>
      <c r="X441" s="328"/>
      <c r="Y441" s="328"/>
      <c r="Z441" s="328"/>
      <c r="AA441" s="328"/>
      <c r="AB441" s="328"/>
      <c r="AC441" s="328"/>
      <c r="AD441" s="328"/>
      <c r="AE441" s="328"/>
      <c r="AF441" s="328"/>
      <c r="AG441" s="328"/>
      <c r="AH441" s="328"/>
      <c r="AI441" s="328"/>
      <c r="AJ441" s="328"/>
      <c r="AK441" s="328"/>
      <c r="AL441" s="328"/>
      <c r="AM441" s="328"/>
      <c r="AN441" s="328"/>
      <c r="AO441" s="328"/>
      <c r="AP441" s="328"/>
      <c r="AQ441" s="328"/>
      <c r="AR441" s="328"/>
      <c r="AS441" s="328"/>
      <c r="AT441" s="328"/>
      <c r="AU441" s="328"/>
      <c r="AV441" s="328"/>
      <c r="AW441" s="328"/>
      <c r="AX441" s="328"/>
      <c r="AY441" s="328"/>
      <c r="AZ441" s="328"/>
      <c r="BA441" s="28"/>
      <c r="BB441" s="28"/>
      <c r="BC441" s="28"/>
      <c r="BD441" s="28"/>
      <c r="BE441" s="28"/>
      <c r="BF441" s="28"/>
      <c r="BG441" s="28"/>
      <c r="BH441" s="29"/>
      <c r="BI441" s="29"/>
      <c r="BJ441" s="29"/>
      <c r="BK441" s="29"/>
      <c r="BL441" s="29"/>
      <c r="BM441" s="29"/>
      <c r="BN441" s="29"/>
      <c r="BO441" s="29"/>
      <c r="BP441" s="29"/>
      <c r="BQ441" s="29"/>
      <c r="BR441" s="29"/>
    </row>
    <row r="442" spans="1:106" ht="8.1" customHeight="1" x14ac:dyDescent="0.45">
      <c r="A442" s="328"/>
      <c r="B442" s="328"/>
      <c r="C442" s="328"/>
      <c r="D442" s="328"/>
      <c r="E442" s="328"/>
      <c r="F442" s="328"/>
      <c r="G442" s="328"/>
      <c r="H442" s="328"/>
      <c r="I442" s="328"/>
      <c r="J442" s="328"/>
      <c r="K442" s="328"/>
      <c r="L442" s="328"/>
      <c r="M442" s="328"/>
      <c r="N442" s="328"/>
      <c r="O442" s="328"/>
      <c r="P442" s="328"/>
      <c r="Q442" s="328"/>
      <c r="R442" s="328"/>
      <c r="S442" s="328"/>
      <c r="T442" s="328"/>
      <c r="U442" s="328"/>
      <c r="V442" s="328"/>
      <c r="W442" s="328"/>
      <c r="X442" s="328"/>
      <c r="Y442" s="328"/>
      <c r="Z442" s="328"/>
      <c r="AA442" s="328"/>
      <c r="AB442" s="328"/>
      <c r="AC442" s="328"/>
      <c r="AD442" s="328"/>
      <c r="AE442" s="328"/>
      <c r="AF442" s="328"/>
      <c r="AG442" s="328"/>
      <c r="AH442" s="328"/>
      <c r="AI442" s="328"/>
      <c r="AJ442" s="328"/>
      <c r="AK442" s="328"/>
      <c r="AL442" s="328"/>
      <c r="AM442" s="328"/>
      <c r="AN442" s="328"/>
      <c r="AO442" s="328"/>
      <c r="AP442" s="328"/>
      <c r="AQ442" s="328"/>
      <c r="AR442" s="328"/>
      <c r="AS442" s="328"/>
      <c r="AT442" s="328"/>
      <c r="AU442" s="328"/>
      <c r="AV442" s="328"/>
      <c r="AW442" s="328"/>
      <c r="AX442" s="328"/>
      <c r="AY442" s="328"/>
      <c r="AZ442" s="328"/>
      <c r="BA442" s="28"/>
      <c r="BB442" s="28"/>
      <c r="BC442" s="28"/>
      <c r="BD442" s="28"/>
      <c r="BE442" s="28"/>
      <c r="BF442" s="329"/>
      <c r="BG442" s="329"/>
      <c r="BH442" s="329"/>
      <c r="BI442" s="329"/>
      <c r="BJ442" s="329"/>
      <c r="BK442" s="329"/>
      <c r="BL442" s="329"/>
      <c r="BM442" s="329"/>
      <c r="BN442" s="329"/>
      <c r="BO442" s="329"/>
      <c r="BP442" s="329"/>
      <c r="BQ442" s="329"/>
      <c r="BR442" s="329"/>
      <c r="BS442" s="329"/>
      <c r="BT442" s="329"/>
      <c r="BU442" s="329"/>
      <c r="BV442" s="329"/>
      <c r="BW442" s="329"/>
      <c r="BX442" s="329"/>
      <c r="BY442" s="329"/>
      <c r="BZ442" s="329"/>
      <c r="CA442" s="329"/>
      <c r="CB442" s="329"/>
      <c r="CC442" s="329"/>
      <c r="CD442" s="329"/>
      <c r="CE442" s="329"/>
      <c r="CF442" s="329"/>
      <c r="CG442" s="329"/>
      <c r="CH442" s="329"/>
      <c r="CI442" s="329"/>
      <c r="CJ442" s="329"/>
      <c r="CK442" s="329"/>
      <c r="CL442" s="329"/>
      <c r="CM442" s="329"/>
      <c r="CN442" s="329"/>
      <c r="CO442" s="329"/>
      <c r="CP442" s="329"/>
      <c r="CQ442" s="329"/>
      <c r="CR442" s="329"/>
      <c r="CS442" s="329"/>
      <c r="CT442" s="329"/>
      <c r="CU442" s="329"/>
      <c r="CV442" s="329"/>
      <c r="CW442" s="329"/>
      <c r="CX442" s="329"/>
      <c r="CY442" s="2"/>
    </row>
    <row r="443" spans="1:106" ht="8.1" customHeight="1" x14ac:dyDescent="0.45">
      <c r="A443" s="328"/>
      <c r="B443" s="328"/>
      <c r="C443" s="328"/>
      <c r="D443" s="328"/>
      <c r="E443" s="328"/>
      <c r="F443" s="328"/>
      <c r="G443" s="328"/>
      <c r="H443" s="328"/>
      <c r="I443" s="328"/>
      <c r="J443" s="328"/>
      <c r="K443" s="328"/>
      <c r="L443" s="328"/>
      <c r="M443" s="328"/>
      <c r="N443" s="328"/>
      <c r="O443" s="328"/>
      <c r="P443" s="328"/>
      <c r="Q443" s="328"/>
      <c r="R443" s="328"/>
      <c r="S443" s="328"/>
      <c r="T443" s="328"/>
      <c r="U443" s="328"/>
      <c r="V443" s="328"/>
      <c r="W443" s="328"/>
      <c r="X443" s="328"/>
      <c r="Y443" s="328"/>
      <c r="Z443" s="328"/>
      <c r="AA443" s="328"/>
      <c r="AB443" s="328"/>
      <c r="AC443" s="328"/>
      <c r="AD443" s="328"/>
      <c r="AE443" s="328"/>
      <c r="AF443" s="328"/>
      <c r="AG443" s="328"/>
      <c r="AH443" s="328"/>
      <c r="AI443" s="328"/>
      <c r="AJ443" s="328"/>
      <c r="AK443" s="328"/>
      <c r="AL443" s="328"/>
      <c r="AM443" s="328"/>
      <c r="AN443" s="328"/>
      <c r="AO443" s="328"/>
      <c r="AP443" s="328"/>
      <c r="AQ443" s="328"/>
      <c r="AR443" s="328"/>
      <c r="AS443" s="328"/>
      <c r="AT443" s="328"/>
      <c r="AU443" s="328"/>
      <c r="AV443" s="328"/>
      <c r="AW443" s="328"/>
      <c r="AX443" s="328"/>
      <c r="AY443" s="328"/>
      <c r="AZ443" s="328"/>
      <c r="BA443" s="28"/>
      <c r="BB443" s="28"/>
      <c r="BC443" s="28"/>
      <c r="BD443" s="28"/>
      <c r="BE443" s="28"/>
      <c r="BF443" s="329"/>
      <c r="BG443" s="329"/>
      <c r="BH443" s="329"/>
      <c r="BI443" s="329"/>
      <c r="BJ443" s="329"/>
      <c r="BK443" s="329"/>
      <c r="BL443" s="329"/>
      <c r="BM443" s="329"/>
      <c r="BN443" s="329"/>
      <c r="BO443" s="329"/>
      <c r="BP443" s="329"/>
      <c r="BQ443" s="329"/>
      <c r="BR443" s="329"/>
      <c r="BS443" s="329"/>
      <c r="BT443" s="329"/>
      <c r="BU443" s="329"/>
      <c r="BV443" s="329"/>
      <c r="BW443" s="329"/>
      <c r="BX443" s="329"/>
      <c r="BY443" s="329"/>
      <c r="BZ443" s="329"/>
      <c r="CA443" s="329"/>
      <c r="CB443" s="329"/>
      <c r="CC443" s="329"/>
      <c r="CD443" s="329"/>
      <c r="CE443" s="329"/>
      <c r="CF443" s="329"/>
      <c r="CG443" s="329"/>
      <c r="CH443" s="329"/>
      <c r="CI443" s="329"/>
      <c r="CJ443" s="329"/>
      <c r="CK443" s="329"/>
      <c r="CL443" s="329"/>
      <c r="CM443" s="329"/>
      <c r="CN443" s="329"/>
      <c r="CO443" s="329"/>
      <c r="CP443" s="329"/>
      <c r="CQ443" s="329"/>
      <c r="CR443" s="329"/>
      <c r="CS443" s="329"/>
      <c r="CT443" s="329"/>
      <c r="CU443" s="329"/>
      <c r="CV443" s="329"/>
      <c r="CW443" s="329"/>
      <c r="CX443" s="329"/>
      <c r="CY443" s="2"/>
    </row>
    <row r="444" spans="1:106" ht="8.1" customHeight="1" x14ac:dyDescent="0.45">
      <c r="A444" s="328"/>
      <c r="B444" s="328"/>
      <c r="C444" s="328"/>
      <c r="D444" s="328"/>
      <c r="E444" s="328"/>
      <c r="F444" s="328"/>
      <c r="G444" s="328"/>
      <c r="H444" s="328"/>
      <c r="I444" s="328"/>
      <c r="J444" s="328"/>
      <c r="K444" s="328"/>
      <c r="L444" s="328"/>
      <c r="M444" s="328"/>
      <c r="N444" s="328"/>
      <c r="O444" s="328"/>
      <c r="P444" s="328"/>
      <c r="Q444" s="328"/>
      <c r="R444" s="328"/>
      <c r="S444" s="328"/>
      <c r="T444" s="328"/>
      <c r="U444" s="328"/>
      <c r="V444" s="328"/>
      <c r="W444" s="328"/>
      <c r="X444" s="328"/>
      <c r="Y444" s="328"/>
      <c r="Z444" s="328"/>
      <c r="AA444" s="328"/>
      <c r="AB444" s="328"/>
      <c r="AC444" s="328"/>
      <c r="AD444" s="328"/>
      <c r="AE444" s="328"/>
      <c r="AF444" s="328"/>
      <c r="AG444" s="328"/>
      <c r="AH444" s="328"/>
      <c r="AI444" s="328"/>
      <c r="AJ444" s="328"/>
      <c r="AK444" s="328"/>
      <c r="AL444" s="328"/>
      <c r="AM444" s="328"/>
      <c r="AN444" s="328"/>
      <c r="AO444" s="328"/>
      <c r="AP444" s="328"/>
      <c r="AQ444" s="328"/>
      <c r="AR444" s="328"/>
      <c r="AS444" s="328"/>
      <c r="AT444" s="328"/>
      <c r="AU444" s="328"/>
      <c r="AV444" s="328"/>
      <c r="AW444" s="328"/>
      <c r="AX444" s="328"/>
      <c r="AY444" s="328"/>
      <c r="AZ444" s="328"/>
      <c r="BA444" s="28"/>
      <c r="BB444" s="28"/>
      <c r="BC444" s="28"/>
      <c r="BD444" s="28"/>
      <c r="BE444" s="28"/>
      <c r="BF444" s="329"/>
      <c r="BG444" s="329"/>
      <c r="BH444" s="329"/>
      <c r="BI444" s="329"/>
      <c r="BJ444" s="329"/>
      <c r="BK444" s="329"/>
      <c r="BL444" s="329"/>
      <c r="BM444" s="329"/>
      <c r="BN444" s="329"/>
      <c r="BO444" s="329"/>
      <c r="BP444" s="329"/>
      <c r="BQ444" s="329"/>
      <c r="BR444" s="329"/>
      <c r="BS444" s="329"/>
      <c r="BT444" s="329"/>
      <c r="BU444" s="329"/>
      <c r="BV444" s="329"/>
      <c r="BW444" s="329"/>
      <c r="BX444" s="329"/>
      <c r="BY444" s="329"/>
      <c r="BZ444" s="329"/>
      <c r="CA444" s="329"/>
      <c r="CB444" s="329"/>
      <c r="CC444" s="329"/>
      <c r="CD444" s="329"/>
      <c r="CE444" s="329"/>
      <c r="CF444" s="329"/>
      <c r="CG444" s="329"/>
      <c r="CH444" s="329"/>
      <c r="CI444" s="329"/>
      <c r="CJ444" s="329"/>
      <c r="CK444" s="329"/>
      <c r="CL444" s="329"/>
      <c r="CM444" s="329"/>
      <c r="CN444" s="329"/>
      <c r="CO444" s="329"/>
      <c r="CP444" s="329"/>
      <c r="CQ444" s="329"/>
      <c r="CR444" s="329"/>
      <c r="CS444" s="329"/>
      <c r="CT444" s="329"/>
      <c r="CU444" s="329"/>
      <c r="CV444" s="329"/>
      <c r="CW444" s="329"/>
      <c r="CX444" s="329"/>
      <c r="CY444" s="2"/>
    </row>
    <row r="445" spans="1:106" ht="3.75" customHeight="1" x14ac:dyDescent="0.45">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29"/>
      <c r="BM445" s="29"/>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c r="CQ445" s="4"/>
      <c r="CR445" s="4"/>
      <c r="CS445" s="4"/>
      <c r="CT445" s="4"/>
      <c r="CU445" s="4"/>
      <c r="CV445" s="4"/>
      <c r="CW445" s="4"/>
      <c r="CX445" s="4"/>
      <c r="CY445" s="4"/>
    </row>
    <row r="446" spans="1:106" ht="3.75" customHeight="1" x14ac:dyDescent="0.45">
      <c r="A446" s="306" t="s">
        <v>1</v>
      </c>
      <c r="B446" s="307"/>
      <c r="C446" s="307"/>
      <c r="D446" s="307"/>
      <c r="E446" s="307"/>
      <c r="F446" s="307"/>
      <c r="G446" s="307"/>
      <c r="H446" s="307"/>
      <c r="I446" s="308"/>
      <c r="J446" s="97"/>
      <c r="K446" s="49"/>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1"/>
      <c r="AO446" s="97"/>
      <c r="AP446" s="49"/>
      <c r="AQ446" s="50"/>
      <c r="AR446" s="50"/>
      <c r="AS446" s="50"/>
      <c r="AT446" s="50"/>
      <c r="AU446" s="50"/>
      <c r="AV446" s="50"/>
      <c r="AW446" s="50"/>
      <c r="AX446" s="50"/>
      <c r="AY446" s="50"/>
      <c r="AZ446" s="50"/>
      <c r="BA446" s="50"/>
      <c r="BB446" s="50"/>
      <c r="BC446" s="50"/>
      <c r="BD446" s="50"/>
      <c r="BE446" s="50"/>
      <c r="BF446" s="50"/>
      <c r="BG446" s="50"/>
      <c r="BH446" s="50"/>
      <c r="BI446" s="50"/>
      <c r="BJ446" s="50"/>
      <c r="BK446" s="50"/>
      <c r="BL446" s="50"/>
      <c r="BM446" s="50"/>
      <c r="BN446" s="50"/>
      <c r="BO446" s="50"/>
      <c r="BP446" s="50"/>
      <c r="BQ446" s="50"/>
      <c r="BR446" s="50"/>
      <c r="BS446" s="51"/>
      <c r="BT446" s="97"/>
      <c r="BU446" s="49"/>
      <c r="BV446" s="50"/>
      <c r="BW446" s="50"/>
      <c r="BX446" s="50"/>
      <c r="BY446" s="50"/>
      <c r="BZ446" s="50"/>
      <c r="CA446" s="50"/>
      <c r="CB446" s="50"/>
      <c r="CC446" s="50"/>
      <c r="CD446" s="50"/>
      <c r="CE446" s="50"/>
      <c r="CF446" s="50"/>
      <c r="CG446" s="50"/>
      <c r="CH446" s="50"/>
      <c r="CI446" s="50"/>
      <c r="CJ446" s="50"/>
      <c r="CK446" s="50"/>
      <c r="CL446" s="50"/>
      <c r="CM446" s="50"/>
      <c r="CN446" s="50"/>
      <c r="CO446" s="50"/>
      <c r="CP446" s="50"/>
      <c r="CQ446" s="50"/>
      <c r="CR446" s="50"/>
      <c r="CS446" s="50"/>
      <c r="CT446" s="50"/>
      <c r="CU446" s="50"/>
      <c r="CV446" s="50"/>
      <c r="CW446" s="50"/>
      <c r="CX446" s="51"/>
      <c r="CY446" s="9"/>
      <c r="CZ446" s="9"/>
      <c r="DA446" s="9"/>
      <c r="DB446" s="9"/>
    </row>
    <row r="447" spans="1:106" ht="8.1" customHeight="1" x14ac:dyDescent="0.45">
      <c r="A447" s="309"/>
      <c r="B447" s="310"/>
      <c r="C447" s="310"/>
      <c r="D447" s="310"/>
      <c r="E447" s="310"/>
      <c r="F447" s="310"/>
      <c r="G447" s="310"/>
      <c r="H447" s="310"/>
      <c r="I447" s="311"/>
      <c r="J447" s="97"/>
      <c r="K447" s="249" t="s">
        <v>59</v>
      </c>
      <c r="L447" s="250"/>
      <c r="M447" s="250"/>
      <c r="N447" s="250"/>
      <c r="O447" s="250"/>
      <c r="P447" s="250"/>
      <c r="Q447" s="250"/>
      <c r="R447" s="250"/>
      <c r="S447" s="250"/>
      <c r="T447" s="250"/>
      <c r="U447" s="250"/>
      <c r="V447" s="250"/>
      <c r="W447" s="250"/>
      <c r="X447" s="250"/>
      <c r="Y447" s="250"/>
      <c r="Z447" s="250"/>
      <c r="AA447" s="250"/>
      <c r="AB447" s="250"/>
      <c r="AC447" s="250"/>
      <c r="AD447" s="250"/>
      <c r="AE447" s="250"/>
      <c r="AF447" s="250"/>
      <c r="AG447" s="250"/>
      <c r="AH447" s="250"/>
      <c r="AI447" s="250"/>
      <c r="AJ447" s="250"/>
      <c r="AK447" s="250"/>
      <c r="AL447" s="250"/>
      <c r="AM447" s="250"/>
      <c r="AN447" s="251"/>
      <c r="AO447" s="88"/>
      <c r="AP447" s="249" t="s">
        <v>60</v>
      </c>
      <c r="AQ447" s="250"/>
      <c r="AR447" s="250"/>
      <c r="AS447" s="250"/>
      <c r="AT447" s="250"/>
      <c r="AU447" s="250"/>
      <c r="AV447" s="250"/>
      <c r="AW447" s="250"/>
      <c r="AX447" s="250"/>
      <c r="AY447" s="250"/>
      <c r="AZ447" s="250"/>
      <c r="BA447" s="250"/>
      <c r="BB447" s="250"/>
      <c r="BC447" s="250"/>
      <c r="BD447" s="250"/>
      <c r="BE447" s="250"/>
      <c r="BF447" s="250"/>
      <c r="BG447" s="250"/>
      <c r="BH447" s="250"/>
      <c r="BI447" s="250"/>
      <c r="BJ447" s="250"/>
      <c r="BK447" s="250"/>
      <c r="BL447" s="250"/>
      <c r="BM447" s="250"/>
      <c r="BN447" s="250"/>
      <c r="BO447" s="250"/>
      <c r="BP447" s="250"/>
      <c r="BQ447" s="250"/>
      <c r="BR447" s="250"/>
      <c r="BS447" s="251"/>
      <c r="BT447" s="88"/>
      <c r="BU447" s="249" t="s">
        <v>61</v>
      </c>
      <c r="BV447" s="250"/>
      <c r="BW447" s="250"/>
      <c r="BX447" s="250"/>
      <c r="BY447" s="250"/>
      <c r="BZ447" s="250"/>
      <c r="CA447" s="250"/>
      <c r="CB447" s="250"/>
      <c r="CC447" s="250"/>
      <c r="CD447" s="250"/>
      <c r="CE447" s="250"/>
      <c r="CF447" s="250"/>
      <c r="CG447" s="250"/>
      <c r="CH447" s="250"/>
      <c r="CI447" s="250"/>
      <c r="CJ447" s="250"/>
      <c r="CK447" s="250"/>
      <c r="CL447" s="250"/>
      <c r="CM447" s="250"/>
      <c r="CN447" s="250"/>
      <c r="CO447" s="250"/>
      <c r="CP447" s="250"/>
      <c r="CQ447" s="250"/>
      <c r="CR447" s="250"/>
      <c r="CS447" s="250"/>
      <c r="CT447" s="250"/>
      <c r="CU447" s="250"/>
      <c r="CV447" s="250"/>
      <c r="CW447" s="250"/>
      <c r="CX447" s="251"/>
      <c r="CY447" s="44"/>
      <c r="CZ447" s="44"/>
      <c r="DA447" s="44"/>
      <c r="DB447" s="44"/>
    </row>
    <row r="448" spans="1:106" ht="8.1" customHeight="1" x14ac:dyDescent="0.45">
      <c r="A448" s="309"/>
      <c r="B448" s="310"/>
      <c r="C448" s="310"/>
      <c r="D448" s="310"/>
      <c r="E448" s="310"/>
      <c r="F448" s="310"/>
      <c r="G448" s="310"/>
      <c r="H448" s="310"/>
      <c r="I448" s="311"/>
      <c r="J448" s="97"/>
      <c r="K448" s="249"/>
      <c r="L448" s="250"/>
      <c r="M448" s="250"/>
      <c r="N448" s="250"/>
      <c r="O448" s="250"/>
      <c r="P448" s="250"/>
      <c r="Q448" s="250"/>
      <c r="R448" s="250"/>
      <c r="S448" s="250"/>
      <c r="T448" s="250"/>
      <c r="U448" s="250"/>
      <c r="V448" s="250"/>
      <c r="W448" s="250"/>
      <c r="X448" s="250"/>
      <c r="Y448" s="250"/>
      <c r="Z448" s="250"/>
      <c r="AA448" s="250"/>
      <c r="AB448" s="250"/>
      <c r="AC448" s="250"/>
      <c r="AD448" s="250"/>
      <c r="AE448" s="250"/>
      <c r="AF448" s="250"/>
      <c r="AG448" s="250"/>
      <c r="AH448" s="250"/>
      <c r="AI448" s="250"/>
      <c r="AJ448" s="250"/>
      <c r="AK448" s="250"/>
      <c r="AL448" s="250"/>
      <c r="AM448" s="250"/>
      <c r="AN448" s="251"/>
      <c r="AO448" s="88"/>
      <c r="AP448" s="249"/>
      <c r="AQ448" s="250"/>
      <c r="AR448" s="250"/>
      <c r="AS448" s="250"/>
      <c r="AT448" s="250"/>
      <c r="AU448" s="250"/>
      <c r="AV448" s="250"/>
      <c r="AW448" s="250"/>
      <c r="AX448" s="250"/>
      <c r="AY448" s="250"/>
      <c r="AZ448" s="250"/>
      <c r="BA448" s="250"/>
      <c r="BB448" s="250"/>
      <c r="BC448" s="250"/>
      <c r="BD448" s="250"/>
      <c r="BE448" s="250"/>
      <c r="BF448" s="250"/>
      <c r="BG448" s="250"/>
      <c r="BH448" s="250"/>
      <c r="BI448" s="250"/>
      <c r="BJ448" s="250"/>
      <c r="BK448" s="250"/>
      <c r="BL448" s="250"/>
      <c r="BM448" s="250"/>
      <c r="BN448" s="250"/>
      <c r="BO448" s="250"/>
      <c r="BP448" s="250"/>
      <c r="BQ448" s="250"/>
      <c r="BR448" s="250"/>
      <c r="BS448" s="251"/>
      <c r="BT448" s="88"/>
      <c r="BU448" s="249"/>
      <c r="BV448" s="250"/>
      <c r="BW448" s="250"/>
      <c r="BX448" s="250"/>
      <c r="BY448" s="250"/>
      <c r="BZ448" s="250"/>
      <c r="CA448" s="250"/>
      <c r="CB448" s="250"/>
      <c r="CC448" s="250"/>
      <c r="CD448" s="250"/>
      <c r="CE448" s="250"/>
      <c r="CF448" s="250"/>
      <c r="CG448" s="250"/>
      <c r="CH448" s="250"/>
      <c r="CI448" s="250"/>
      <c r="CJ448" s="250"/>
      <c r="CK448" s="250"/>
      <c r="CL448" s="250"/>
      <c r="CM448" s="250"/>
      <c r="CN448" s="250"/>
      <c r="CO448" s="250"/>
      <c r="CP448" s="250"/>
      <c r="CQ448" s="250"/>
      <c r="CR448" s="250"/>
      <c r="CS448" s="250"/>
      <c r="CT448" s="250"/>
      <c r="CU448" s="250"/>
      <c r="CV448" s="250"/>
      <c r="CW448" s="250"/>
      <c r="CX448" s="251"/>
      <c r="CY448" s="44"/>
      <c r="CZ448" s="44"/>
      <c r="DA448" s="44"/>
      <c r="DB448" s="44"/>
    </row>
    <row r="449" spans="1:123" ht="8.1" customHeight="1" x14ac:dyDescent="0.45">
      <c r="A449" s="309"/>
      <c r="B449" s="310"/>
      <c r="C449" s="310"/>
      <c r="D449" s="310"/>
      <c r="E449" s="310"/>
      <c r="F449" s="310"/>
      <c r="G449" s="310"/>
      <c r="H449" s="310"/>
      <c r="I449" s="311"/>
      <c r="J449" s="97"/>
      <c r="K449" s="249"/>
      <c r="L449" s="250"/>
      <c r="M449" s="250"/>
      <c r="N449" s="250"/>
      <c r="O449" s="250"/>
      <c r="P449" s="250"/>
      <c r="Q449" s="250"/>
      <c r="R449" s="250"/>
      <c r="S449" s="250"/>
      <c r="T449" s="250"/>
      <c r="U449" s="250"/>
      <c r="V449" s="250"/>
      <c r="W449" s="250"/>
      <c r="X449" s="250"/>
      <c r="Y449" s="250"/>
      <c r="Z449" s="250"/>
      <c r="AA449" s="250"/>
      <c r="AB449" s="250"/>
      <c r="AC449" s="250"/>
      <c r="AD449" s="250"/>
      <c r="AE449" s="250"/>
      <c r="AF449" s="250"/>
      <c r="AG449" s="250"/>
      <c r="AH449" s="250"/>
      <c r="AI449" s="250"/>
      <c r="AJ449" s="250"/>
      <c r="AK449" s="250"/>
      <c r="AL449" s="250"/>
      <c r="AM449" s="250"/>
      <c r="AN449" s="251"/>
      <c r="AO449" s="88"/>
      <c r="AP449" s="249"/>
      <c r="AQ449" s="250"/>
      <c r="AR449" s="250"/>
      <c r="AS449" s="250"/>
      <c r="AT449" s="250"/>
      <c r="AU449" s="250"/>
      <c r="AV449" s="250"/>
      <c r="AW449" s="250"/>
      <c r="AX449" s="250"/>
      <c r="AY449" s="250"/>
      <c r="AZ449" s="250"/>
      <c r="BA449" s="250"/>
      <c r="BB449" s="250"/>
      <c r="BC449" s="250"/>
      <c r="BD449" s="250"/>
      <c r="BE449" s="250"/>
      <c r="BF449" s="250"/>
      <c r="BG449" s="250"/>
      <c r="BH449" s="250"/>
      <c r="BI449" s="250"/>
      <c r="BJ449" s="250"/>
      <c r="BK449" s="250"/>
      <c r="BL449" s="250"/>
      <c r="BM449" s="250"/>
      <c r="BN449" s="250"/>
      <c r="BO449" s="250"/>
      <c r="BP449" s="250"/>
      <c r="BQ449" s="250"/>
      <c r="BR449" s="250"/>
      <c r="BS449" s="251"/>
      <c r="BT449" s="88"/>
      <c r="BU449" s="249"/>
      <c r="BV449" s="250"/>
      <c r="BW449" s="250"/>
      <c r="BX449" s="250"/>
      <c r="BY449" s="250"/>
      <c r="BZ449" s="250"/>
      <c r="CA449" s="250"/>
      <c r="CB449" s="250"/>
      <c r="CC449" s="250"/>
      <c r="CD449" s="250"/>
      <c r="CE449" s="250"/>
      <c r="CF449" s="250"/>
      <c r="CG449" s="250"/>
      <c r="CH449" s="250"/>
      <c r="CI449" s="250"/>
      <c r="CJ449" s="250"/>
      <c r="CK449" s="250"/>
      <c r="CL449" s="250"/>
      <c r="CM449" s="250"/>
      <c r="CN449" s="250"/>
      <c r="CO449" s="250"/>
      <c r="CP449" s="250"/>
      <c r="CQ449" s="250"/>
      <c r="CR449" s="250"/>
      <c r="CS449" s="250"/>
      <c r="CT449" s="250"/>
      <c r="CU449" s="250"/>
      <c r="CV449" s="250"/>
      <c r="CW449" s="250"/>
      <c r="CX449" s="251"/>
      <c r="CY449" s="44"/>
      <c r="CZ449" s="44"/>
      <c r="DA449" s="44"/>
      <c r="DB449" s="44"/>
    </row>
    <row r="450" spans="1:123" ht="8.1" customHeight="1" x14ac:dyDescent="0.45">
      <c r="A450" s="309"/>
      <c r="B450" s="310"/>
      <c r="C450" s="310"/>
      <c r="D450" s="310"/>
      <c r="E450" s="310"/>
      <c r="F450" s="310"/>
      <c r="G450" s="310"/>
      <c r="H450" s="310"/>
      <c r="I450" s="311"/>
      <c r="J450" s="97"/>
      <c r="K450" s="249"/>
      <c r="L450" s="250"/>
      <c r="M450" s="250"/>
      <c r="N450" s="250"/>
      <c r="O450" s="250"/>
      <c r="P450" s="250"/>
      <c r="Q450" s="250"/>
      <c r="R450" s="250"/>
      <c r="S450" s="250"/>
      <c r="T450" s="250"/>
      <c r="U450" s="250"/>
      <c r="V450" s="250"/>
      <c r="W450" s="250"/>
      <c r="X450" s="250"/>
      <c r="Y450" s="250"/>
      <c r="Z450" s="250"/>
      <c r="AA450" s="250"/>
      <c r="AB450" s="250"/>
      <c r="AC450" s="250"/>
      <c r="AD450" s="250"/>
      <c r="AE450" s="250"/>
      <c r="AF450" s="250"/>
      <c r="AG450" s="250"/>
      <c r="AH450" s="250"/>
      <c r="AI450" s="250"/>
      <c r="AJ450" s="250"/>
      <c r="AK450" s="250"/>
      <c r="AL450" s="250"/>
      <c r="AM450" s="250"/>
      <c r="AN450" s="251"/>
      <c r="AO450" s="88"/>
      <c r="AP450" s="249"/>
      <c r="AQ450" s="250"/>
      <c r="AR450" s="250"/>
      <c r="AS450" s="250"/>
      <c r="AT450" s="250"/>
      <c r="AU450" s="250"/>
      <c r="AV450" s="250"/>
      <c r="AW450" s="250"/>
      <c r="AX450" s="250"/>
      <c r="AY450" s="250"/>
      <c r="AZ450" s="250"/>
      <c r="BA450" s="250"/>
      <c r="BB450" s="250"/>
      <c r="BC450" s="250"/>
      <c r="BD450" s="250"/>
      <c r="BE450" s="250"/>
      <c r="BF450" s="250"/>
      <c r="BG450" s="250"/>
      <c r="BH450" s="250"/>
      <c r="BI450" s="250"/>
      <c r="BJ450" s="250"/>
      <c r="BK450" s="250"/>
      <c r="BL450" s="250"/>
      <c r="BM450" s="250"/>
      <c r="BN450" s="250"/>
      <c r="BO450" s="250"/>
      <c r="BP450" s="250"/>
      <c r="BQ450" s="250"/>
      <c r="BR450" s="250"/>
      <c r="BS450" s="251"/>
      <c r="BT450" s="88"/>
      <c r="BU450" s="249"/>
      <c r="BV450" s="250"/>
      <c r="BW450" s="250"/>
      <c r="BX450" s="250"/>
      <c r="BY450" s="250"/>
      <c r="BZ450" s="250"/>
      <c r="CA450" s="250"/>
      <c r="CB450" s="250"/>
      <c r="CC450" s="250"/>
      <c r="CD450" s="250"/>
      <c r="CE450" s="250"/>
      <c r="CF450" s="250"/>
      <c r="CG450" s="250"/>
      <c r="CH450" s="250"/>
      <c r="CI450" s="250"/>
      <c r="CJ450" s="250"/>
      <c r="CK450" s="250"/>
      <c r="CL450" s="250"/>
      <c r="CM450" s="250"/>
      <c r="CN450" s="250"/>
      <c r="CO450" s="250"/>
      <c r="CP450" s="250"/>
      <c r="CQ450" s="250"/>
      <c r="CR450" s="250"/>
      <c r="CS450" s="250"/>
      <c r="CT450" s="250"/>
      <c r="CU450" s="250"/>
      <c r="CV450" s="250"/>
      <c r="CW450" s="250"/>
      <c r="CX450" s="251"/>
      <c r="CY450" s="44"/>
      <c r="CZ450" s="44"/>
      <c r="DA450" s="44"/>
      <c r="DB450" s="44"/>
    </row>
    <row r="451" spans="1:123" ht="8.1" customHeight="1" x14ac:dyDescent="0.45">
      <c r="A451" s="309"/>
      <c r="B451" s="310"/>
      <c r="C451" s="310"/>
      <c r="D451" s="310"/>
      <c r="E451" s="310"/>
      <c r="F451" s="310"/>
      <c r="G451" s="310"/>
      <c r="H451" s="310"/>
      <c r="I451" s="311"/>
      <c r="J451" s="97"/>
      <c r="K451" s="249"/>
      <c r="L451" s="250"/>
      <c r="M451" s="250"/>
      <c r="N451" s="250"/>
      <c r="O451" s="250"/>
      <c r="P451" s="250"/>
      <c r="Q451" s="250"/>
      <c r="R451" s="250"/>
      <c r="S451" s="250"/>
      <c r="T451" s="250"/>
      <c r="U451" s="250"/>
      <c r="V451" s="250"/>
      <c r="W451" s="250"/>
      <c r="X451" s="250"/>
      <c r="Y451" s="250"/>
      <c r="Z451" s="250"/>
      <c r="AA451" s="250"/>
      <c r="AB451" s="250"/>
      <c r="AC451" s="250"/>
      <c r="AD451" s="250"/>
      <c r="AE451" s="250"/>
      <c r="AF451" s="250"/>
      <c r="AG451" s="250"/>
      <c r="AH451" s="250"/>
      <c r="AI451" s="250"/>
      <c r="AJ451" s="250"/>
      <c r="AK451" s="250"/>
      <c r="AL451" s="250"/>
      <c r="AM451" s="250"/>
      <c r="AN451" s="251"/>
      <c r="AO451" s="88"/>
      <c r="AP451" s="249"/>
      <c r="AQ451" s="250"/>
      <c r="AR451" s="250"/>
      <c r="AS451" s="250"/>
      <c r="AT451" s="250"/>
      <c r="AU451" s="250"/>
      <c r="AV451" s="250"/>
      <c r="AW451" s="250"/>
      <c r="AX451" s="250"/>
      <c r="AY451" s="250"/>
      <c r="AZ451" s="250"/>
      <c r="BA451" s="250"/>
      <c r="BB451" s="250"/>
      <c r="BC451" s="250"/>
      <c r="BD451" s="250"/>
      <c r="BE451" s="250"/>
      <c r="BF451" s="250"/>
      <c r="BG451" s="250"/>
      <c r="BH451" s="250"/>
      <c r="BI451" s="250"/>
      <c r="BJ451" s="250"/>
      <c r="BK451" s="250"/>
      <c r="BL451" s="250"/>
      <c r="BM451" s="250"/>
      <c r="BN451" s="250"/>
      <c r="BO451" s="250"/>
      <c r="BP451" s="250"/>
      <c r="BQ451" s="250"/>
      <c r="BR451" s="250"/>
      <c r="BS451" s="251"/>
      <c r="BT451" s="88"/>
      <c r="BU451" s="249"/>
      <c r="BV451" s="250"/>
      <c r="BW451" s="250"/>
      <c r="BX451" s="250"/>
      <c r="BY451" s="250"/>
      <c r="BZ451" s="250"/>
      <c r="CA451" s="250"/>
      <c r="CB451" s="250"/>
      <c r="CC451" s="250"/>
      <c r="CD451" s="250"/>
      <c r="CE451" s="250"/>
      <c r="CF451" s="250"/>
      <c r="CG451" s="250"/>
      <c r="CH451" s="250"/>
      <c r="CI451" s="250"/>
      <c r="CJ451" s="250"/>
      <c r="CK451" s="250"/>
      <c r="CL451" s="250"/>
      <c r="CM451" s="250"/>
      <c r="CN451" s="250"/>
      <c r="CO451" s="250"/>
      <c r="CP451" s="250"/>
      <c r="CQ451" s="250"/>
      <c r="CR451" s="250"/>
      <c r="CS451" s="250"/>
      <c r="CT451" s="250"/>
      <c r="CU451" s="250"/>
      <c r="CV451" s="250"/>
      <c r="CW451" s="250"/>
      <c r="CX451" s="251"/>
      <c r="CY451" s="44"/>
      <c r="CZ451" s="44"/>
      <c r="DA451" s="44"/>
      <c r="DB451" s="44"/>
    </row>
    <row r="452" spans="1:123" ht="8.1" customHeight="1" x14ac:dyDescent="0.45">
      <c r="A452" s="309"/>
      <c r="B452" s="310"/>
      <c r="C452" s="310"/>
      <c r="D452" s="310"/>
      <c r="E452" s="310"/>
      <c r="F452" s="310"/>
      <c r="G452" s="310"/>
      <c r="H452" s="310"/>
      <c r="I452" s="311"/>
      <c r="J452" s="97"/>
      <c r="K452" s="249"/>
      <c r="L452" s="250"/>
      <c r="M452" s="250"/>
      <c r="N452" s="250"/>
      <c r="O452" s="250"/>
      <c r="P452" s="250"/>
      <c r="Q452" s="250"/>
      <c r="R452" s="250"/>
      <c r="S452" s="250"/>
      <c r="T452" s="250"/>
      <c r="U452" s="250"/>
      <c r="V452" s="250"/>
      <c r="W452" s="250"/>
      <c r="X452" s="250"/>
      <c r="Y452" s="250"/>
      <c r="Z452" s="250"/>
      <c r="AA452" s="250"/>
      <c r="AB452" s="250"/>
      <c r="AC452" s="250"/>
      <c r="AD452" s="250"/>
      <c r="AE452" s="250"/>
      <c r="AF452" s="250"/>
      <c r="AG452" s="250"/>
      <c r="AH452" s="250"/>
      <c r="AI452" s="250"/>
      <c r="AJ452" s="250"/>
      <c r="AK452" s="250"/>
      <c r="AL452" s="250"/>
      <c r="AM452" s="250"/>
      <c r="AN452" s="251"/>
      <c r="AO452" s="88"/>
      <c r="AP452" s="249"/>
      <c r="AQ452" s="250"/>
      <c r="AR452" s="250"/>
      <c r="AS452" s="250"/>
      <c r="AT452" s="250"/>
      <c r="AU452" s="250"/>
      <c r="AV452" s="250"/>
      <c r="AW452" s="250"/>
      <c r="AX452" s="250"/>
      <c r="AY452" s="250"/>
      <c r="AZ452" s="250"/>
      <c r="BA452" s="250"/>
      <c r="BB452" s="250"/>
      <c r="BC452" s="250"/>
      <c r="BD452" s="250"/>
      <c r="BE452" s="250"/>
      <c r="BF452" s="250"/>
      <c r="BG452" s="250"/>
      <c r="BH452" s="250"/>
      <c r="BI452" s="250"/>
      <c r="BJ452" s="250"/>
      <c r="BK452" s="250"/>
      <c r="BL452" s="250"/>
      <c r="BM452" s="250"/>
      <c r="BN452" s="250"/>
      <c r="BO452" s="250"/>
      <c r="BP452" s="250"/>
      <c r="BQ452" s="250"/>
      <c r="BR452" s="250"/>
      <c r="BS452" s="251"/>
      <c r="BT452" s="88"/>
      <c r="BU452" s="249"/>
      <c r="BV452" s="250"/>
      <c r="BW452" s="250"/>
      <c r="BX452" s="250"/>
      <c r="BY452" s="250"/>
      <c r="BZ452" s="250"/>
      <c r="CA452" s="250"/>
      <c r="CB452" s="250"/>
      <c r="CC452" s="250"/>
      <c r="CD452" s="250"/>
      <c r="CE452" s="250"/>
      <c r="CF452" s="250"/>
      <c r="CG452" s="250"/>
      <c r="CH452" s="250"/>
      <c r="CI452" s="250"/>
      <c r="CJ452" s="250"/>
      <c r="CK452" s="250"/>
      <c r="CL452" s="250"/>
      <c r="CM452" s="250"/>
      <c r="CN452" s="250"/>
      <c r="CO452" s="250"/>
      <c r="CP452" s="250"/>
      <c r="CQ452" s="250"/>
      <c r="CR452" s="250"/>
      <c r="CS452" s="250"/>
      <c r="CT452" s="250"/>
      <c r="CU452" s="250"/>
      <c r="CV452" s="250"/>
      <c r="CW452" s="250"/>
      <c r="CX452" s="251"/>
      <c r="CY452" s="44"/>
      <c r="CZ452" s="44"/>
      <c r="DA452" s="44"/>
      <c r="DB452" s="44"/>
    </row>
    <row r="453" spans="1:123" ht="8.1" customHeight="1" x14ac:dyDescent="0.45">
      <c r="A453" s="309"/>
      <c r="B453" s="310"/>
      <c r="C453" s="310"/>
      <c r="D453" s="310"/>
      <c r="E453" s="310"/>
      <c r="F453" s="310"/>
      <c r="G453" s="310"/>
      <c r="H453" s="310"/>
      <c r="I453" s="311"/>
      <c r="J453" s="97"/>
      <c r="K453" s="324"/>
      <c r="L453" s="325"/>
      <c r="M453" s="325"/>
      <c r="N453" s="325"/>
      <c r="O453" s="325"/>
      <c r="P453" s="325"/>
      <c r="Q453" s="325"/>
      <c r="R453" s="325"/>
      <c r="S453" s="325"/>
      <c r="T453" s="325"/>
      <c r="U453" s="325"/>
      <c r="V453" s="325"/>
      <c r="W453" s="325"/>
      <c r="X453" s="325"/>
      <c r="Y453" s="325"/>
      <c r="Z453" s="325"/>
      <c r="AA453" s="325"/>
      <c r="AB453" s="325"/>
      <c r="AC453" s="325"/>
      <c r="AD453" s="325"/>
      <c r="AE453" s="325"/>
      <c r="AF453" s="325"/>
      <c r="AG453" s="325"/>
      <c r="AH453" s="325"/>
      <c r="AI453" s="325"/>
      <c r="AJ453" s="325"/>
      <c r="AK453" s="325"/>
      <c r="AL453" s="325"/>
      <c r="AM453" s="325"/>
      <c r="AN453" s="326"/>
      <c r="AO453" s="88"/>
      <c r="AP453" s="249" t="s">
        <v>83</v>
      </c>
      <c r="AQ453" s="250"/>
      <c r="AR453" s="250"/>
      <c r="AS453" s="250"/>
      <c r="AT453" s="250"/>
      <c r="AU453" s="250"/>
      <c r="AV453" s="250"/>
      <c r="AW453" s="250"/>
      <c r="AX453" s="250"/>
      <c r="AY453" s="250"/>
      <c r="AZ453" s="250"/>
      <c r="BA453" s="250"/>
      <c r="BB453" s="250"/>
      <c r="BC453" s="250"/>
      <c r="BD453" s="250"/>
      <c r="BE453" s="250"/>
      <c r="BF453" s="250"/>
      <c r="BG453" s="250"/>
      <c r="BH453" s="250"/>
      <c r="BI453" s="250"/>
      <c r="BJ453" s="250"/>
      <c r="BK453" s="250"/>
      <c r="BL453" s="250"/>
      <c r="BM453" s="250"/>
      <c r="BN453" s="250"/>
      <c r="BO453" s="250"/>
      <c r="BP453" s="250"/>
      <c r="BQ453" s="250"/>
      <c r="BR453" s="250"/>
      <c r="BS453" s="251"/>
      <c r="BT453" s="88"/>
      <c r="BU453" s="249" t="s">
        <v>84</v>
      </c>
      <c r="BV453" s="250"/>
      <c r="BW453" s="250"/>
      <c r="BX453" s="250"/>
      <c r="BY453" s="250"/>
      <c r="BZ453" s="250"/>
      <c r="CA453" s="250"/>
      <c r="CB453" s="250"/>
      <c r="CC453" s="250"/>
      <c r="CD453" s="250"/>
      <c r="CE453" s="250"/>
      <c r="CF453" s="250"/>
      <c r="CG453" s="250"/>
      <c r="CH453" s="250"/>
      <c r="CI453" s="250"/>
      <c r="CJ453" s="250"/>
      <c r="CK453" s="250"/>
      <c r="CL453" s="250"/>
      <c r="CM453" s="250"/>
      <c r="CN453" s="250"/>
      <c r="CO453" s="250"/>
      <c r="CP453" s="250"/>
      <c r="CQ453" s="250"/>
      <c r="CR453" s="250"/>
      <c r="CS453" s="250"/>
      <c r="CT453" s="250"/>
      <c r="CU453" s="250"/>
      <c r="CV453" s="250"/>
      <c r="CW453" s="250"/>
      <c r="CX453" s="251"/>
      <c r="CY453" s="44"/>
      <c r="CZ453" s="44"/>
      <c r="DA453" s="44"/>
      <c r="DB453" s="44"/>
    </row>
    <row r="454" spans="1:123" ht="8.1" customHeight="1" x14ac:dyDescent="0.45">
      <c r="A454" s="309"/>
      <c r="B454" s="310"/>
      <c r="C454" s="310"/>
      <c r="D454" s="310"/>
      <c r="E454" s="310"/>
      <c r="F454" s="310"/>
      <c r="G454" s="310"/>
      <c r="H454" s="310"/>
      <c r="I454" s="311"/>
      <c r="J454" s="97"/>
      <c r="K454" s="324"/>
      <c r="L454" s="325"/>
      <c r="M454" s="325"/>
      <c r="N454" s="325"/>
      <c r="O454" s="325"/>
      <c r="P454" s="325"/>
      <c r="Q454" s="325"/>
      <c r="R454" s="325"/>
      <c r="S454" s="325"/>
      <c r="T454" s="325"/>
      <c r="U454" s="325"/>
      <c r="V454" s="325"/>
      <c r="W454" s="325"/>
      <c r="X454" s="325"/>
      <c r="Y454" s="325"/>
      <c r="Z454" s="325"/>
      <c r="AA454" s="325"/>
      <c r="AB454" s="325"/>
      <c r="AC454" s="325"/>
      <c r="AD454" s="325"/>
      <c r="AE454" s="325"/>
      <c r="AF454" s="325"/>
      <c r="AG454" s="325"/>
      <c r="AH454" s="325"/>
      <c r="AI454" s="325"/>
      <c r="AJ454" s="325"/>
      <c r="AK454" s="325"/>
      <c r="AL454" s="325"/>
      <c r="AM454" s="325"/>
      <c r="AN454" s="326"/>
      <c r="AO454" s="88"/>
      <c r="AP454" s="249"/>
      <c r="AQ454" s="250"/>
      <c r="AR454" s="250"/>
      <c r="AS454" s="250"/>
      <c r="AT454" s="250"/>
      <c r="AU454" s="250"/>
      <c r="AV454" s="250"/>
      <c r="AW454" s="250"/>
      <c r="AX454" s="250"/>
      <c r="AY454" s="250"/>
      <c r="AZ454" s="250"/>
      <c r="BA454" s="250"/>
      <c r="BB454" s="250"/>
      <c r="BC454" s="250"/>
      <c r="BD454" s="250"/>
      <c r="BE454" s="250"/>
      <c r="BF454" s="250"/>
      <c r="BG454" s="250"/>
      <c r="BH454" s="250"/>
      <c r="BI454" s="250"/>
      <c r="BJ454" s="250"/>
      <c r="BK454" s="250"/>
      <c r="BL454" s="250"/>
      <c r="BM454" s="250"/>
      <c r="BN454" s="250"/>
      <c r="BO454" s="250"/>
      <c r="BP454" s="250"/>
      <c r="BQ454" s="250"/>
      <c r="BR454" s="250"/>
      <c r="BS454" s="251"/>
      <c r="BT454" s="88"/>
      <c r="BU454" s="249"/>
      <c r="BV454" s="250"/>
      <c r="BW454" s="250"/>
      <c r="BX454" s="250"/>
      <c r="BY454" s="250"/>
      <c r="BZ454" s="250"/>
      <c r="CA454" s="250"/>
      <c r="CB454" s="250"/>
      <c r="CC454" s="250"/>
      <c r="CD454" s="250"/>
      <c r="CE454" s="250"/>
      <c r="CF454" s="250"/>
      <c r="CG454" s="250"/>
      <c r="CH454" s="250"/>
      <c r="CI454" s="250"/>
      <c r="CJ454" s="250"/>
      <c r="CK454" s="250"/>
      <c r="CL454" s="250"/>
      <c r="CM454" s="250"/>
      <c r="CN454" s="250"/>
      <c r="CO454" s="250"/>
      <c r="CP454" s="250"/>
      <c r="CQ454" s="250"/>
      <c r="CR454" s="250"/>
      <c r="CS454" s="250"/>
      <c r="CT454" s="250"/>
      <c r="CU454" s="250"/>
      <c r="CV454" s="250"/>
      <c r="CW454" s="250"/>
      <c r="CX454" s="251"/>
      <c r="CY454" s="44"/>
      <c r="CZ454" s="44"/>
      <c r="DA454" s="44"/>
      <c r="DB454" s="44"/>
    </row>
    <row r="455" spans="1:123" ht="8.1" customHeight="1" x14ac:dyDescent="0.45">
      <c r="A455" s="309"/>
      <c r="B455" s="310"/>
      <c r="C455" s="310"/>
      <c r="D455" s="310"/>
      <c r="E455" s="310"/>
      <c r="F455" s="310"/>
      <c r="G455" s="310"/>
      <c r="H455" s="310"/>
      <c r="I455" s="311"/>
      <c r="J455" s="97"/>
      <c r="K455" s="324"/>
      <c r="L455" s="325"/>
      <c r="M455" s="325"/>
      <c r="N455" s="325"/>
      <c r="O455" s="325"/>
      <c r="P455" s="325"/>
      <c r="Q455" s="325"/>
      <c r="R455" s="325"/>
      <c r="S455" s="325"/>
      <c r="T455" s="325"/>
      <c r="U455" s="325"/>
      <c r="V455" s="325"/>
      <c r="W455" s="325"/>
      <c r="X455" s="325"/>
      <c r="Y455" s="325"/>
      <c r="Z455" s="325"/>
      <c r="AA455" s="325"/>
      <c r="AB455" s="325"/>
      <c r="AC455" s="325"/>
      <c r="AD455" s="325"/>
      <c r="AE455" s="325"/>
      <c r="AF455" s="325"/>
      <c r="AG455" s="325"/>
      <c r="AH455" s="325"/>
      <c r="AI455" s="325"/>
      <c r="AJ455" s="325"/>
      <c r="AK455" s="325"/>
      <c r="AL455" s="325"/>
      <c r="AM455" s="325"/>
      <c r="AN455" s="326"/>
      <c r="AO455" s="88"/>
      <c r="AP455" s="249"/>
      <c r="AQ455" s="250"/>
      <c r="AR455" s="250"/>
      <c r="AS455" s="250"/>
      <c r="AT455" s="250"/>
      <c r="AU455" s="250"/>
      <c r="AV455" s="250"/>
      <c r="AW455" s="250"/>
      <c r="AX455" s="250"/>
      <c r="AY455" s="250"/>
      <c r="AZ455" s="250"/>
      <c r="BA455" s="250"/>
      <c r="BB455" s="250"/>
      <c r="BC455" s="250"/>
      <c r="BD455" s="250"/>
      <c r="BE455" s="250"/>
      <c r="BF455" s="250"/>
      <c r="BG455" s="250"/>
      <c r="BH455" s="250"/>
      <c r="BI455" s="250"/>
      <c r="BJ455" s="250"/>
      <c r="BK455" s="250"/>
      <c r="BL455" s="250"/>
      <c r="BM455" s="250"/>
      <c r="BN455" s="250"/>
      <c r="BO455" s="250"/>
      <c r="BP455" s="250"/>
      <c r="BQ455" s="250"/>
      <c r="BR455" s="250"/>
      <c r="BS455" s="251"/>
      <c r="BT455" s="88"/>
      <c r="BU455" s="249"/>
      <c r="BV455" s="250"/>
      <c r="BW455" s="250"/>
      <c r="BX455" s="250"/>
      <c r="BY455" s="250"/>
      <c r="BZ455" s="250"/>
      <c r="CA455" s="250"/>
      <c r="CB455" s="250"/>
      <c r="CC455" s="250"/>
      <c r="CD455" s="250"/>
      <c r="CE455" s="250"/>
      <c r="CF455" s="250"/>
      <c r="CG455" s="250"/>
      <c r="CH455" s="250"/>
      <c r="CI455" s="250"/>
      <c r="CJ455" s="250"/>
      <c r="CK455" s="250"/>
      <c r="CL455" s="250"/>
      <c r="CM455" s="250"/>
      <c r="CN455" s="250"/>
      <c r="CO455" s="250"/>
      <c r="CP455" s="250"/>
      <c r="CQ455" s="250"/>
      <c r="CR455" s="250"/>
      <c r="CS455" s="250"/>
      <c r="CT455" s="250"/>
      <c r="CU455" s="250"/>
      <c r="CV455" s="250"/>
      <c r="CW455" s="250"/>
      <c r="CX455" s="251"/>
      <c r="CY455" s="44"/>
      <c r="CZ455" s="44"/>
      <c r="DA455" s="44"/>
      <c r="DB455" s="44"/>
    </row>
    <row r="456" spans="1:123" ht="8.1" customHeight="1" x14ac:dyDescent="0.45">
      <c r="A456" s="309"/>
      <c r="B456" s="310"/>
      <c r="C456" s="310"/>
      <c r="D456" s="310"/>
      <c r="E456" s="310"/>
      <c r="F456" s="310"/>
      <c r="G456" s="310"/>
      <c r="H456" s="310"/>
      <c r="I456" s="311"/>
      <c r="J456" s="97"/>
      <c r="K456" s="252" t="s">
        <v>4</v>
      </c>
      <c r="L456" s="253"/>
      <c r="M456" s="253"/>
      <c r="N456" s="254"/>
      <c r="O456" s="254"/>
      <c r="P456" s="254"/>
      <c r="Q456" s="254"/>
      <c r="R456" s="254"/>
      <c r="S456" s="254"/>
      <c r="T456" s="254"/>
      <c r="U456" s="254"/>
      <c r="V456" s="254"/>
      <c r="W456" s="254"/>
      <c r="X456" s="254"/>
      <c r="Y456" s="254"/>
      <c r="Z456" s="254"/>
      <c r="AA456" s="254"/>
      <c r="AB456" s="254"/>
      <c r="AC456" s="254"/>
      <c r="AD456" s="254"/>
      <c r="AE456" s="254"/>
      <c r="AF456" s="254"/>
      <c r="AG456" s="254"/>
      <c r="AH456" s="254"/>
      <c r="AI456" s="254"/>
      <c r="AJ456" s="254"/>
      <c r="AK456" s="254"/>
      <c r="AL456" s="254"/>
      <c r="AM456" s="254"/>
      <c r="AN456" s="255"/>
      <c r="AO456" s="96"/>
      <c r="AP456" s="252" t="s">
        <v>4</v>
      </c>
      <c r="AQ456" s="253"/>
      <c r="AR456" s="253"/>
      <c r="AS456" s="254"/>
      <c r="AT456" s="254"/>
      <c r="AU456" s="254"/>
      <c r="AV456" s="254"/>
      <c r="AW456" s="254"/>
      <c r="AX456" s="254"/>
      <c r="AY456" s="254"/>
      <c r="AZ456" s="254"/>
      <c r="BA456" s="254"/>
      <c r="BB456" s="254"/>
      <c r="BC456" s="254"/>
      <c r="BD456" s="254"/>
      <c r="BE456" s="254"/>
      <c r="BF456" s="254"/>
      <c r="BG456" s="254"/>
      <c r="BH456" s="254"/>
      <c r="BI456" s="254"/>
      <c r="BJ456" s="254"/>
      <c r="BK456" s="254"/>
      <c r="BL456" s="254"/>
      <c r="BM456" s="254"/>
      <c r="BN456" s="254"/>
      <c r="BO456" s="254"/>
      <c r="BP456" s="254"/>
      <c r="BQ456" s="254"/>
      <c r="BR456" s="254"/>
      <c r="BS456" s="255"/>
      <c r="BT456" s="96"/>
      <c r="BU456" s="252" t="s">
        <v>4</v>
      </c>
      <c r="BV456" s="253"/>
      <c r="BW456" s="253"/>
      <c r="BX456" s="254"/>
      <c r="BY456" s="254"/>
      <c r="BZ456" s="254"/>
      <c r="CA456" s="254"/>
      <c r="CB456" s="254"/>
      <c r="CC456" s="254"/>
      <c r="CD456" s="254"/>
      <c r="CE456" s="254"/>
      <c r="CF456" s="254"/>
      <c r="CG456" s="254"/>
      <c r="CH456" s="254"/>
      <c r="CI456" s="254"/>
      <c r="CJ456" s="254"/>
      <c r="CK456" s="254"/>
      <c r="CL456" s="254"/>
      <c r="CM456" s="254"/>
      <c r="CN456" s="254"/>
      <c r="CO456" s="254"/>
      <c r="CP456" s="254"/>
      <c r="CQ456" s="254"/>
      <c r="CR456" s="254"/>
      <c r="CS456" s="254"/>
      <c r="CT456" s="254"/>
      <c r="CU456" s="254"/>
      <c r="CV456" s="254"/>
      <c r="CW456" s="254"/>
      <c r="CX456" s="255"/>
      <c r="CY456" s="45"/>
      <c r="CZ456" s="45"/>
      <c r="DA456" s="45"/>
      <c r="DB456" s="45"/>
    </row>
    <row r="457" spans="1:123" ht="8.1" customHeight="1" x14ac:dyDescent="0.45">
      <c r="A457" s="309"/>
      <c r="B457" s="310"/>
      <c r="C457" s="310"/>
      <c r="D457" s="310"/>
      <c r="E457" s="310"/>
      <c r="F457" s="310"/>
      <c r="G457" s="310"/>
      <c r="H457" s="310"/>
      <c r="I457" s="311"/>
      <c r="J457" s="97"/>
      <c r="K457" s="256"/>
      <c r="L457" s="254"/>
      <c r="M457" s="254"/>
      <c r="N457" s="254"/>
      <c r="O457" s="254"/>
      <c r="P457" s="254"/>
      <c r="Q457" s="254"/>
      <c r="R457" s="254"/>
      <c r="S457" s="254"/>
      <c r="T457" s="254"/>
      <c r="U457" s="254"/>
      <c r="V457" s="254"/>
      <c r="W457" s="254"/>
      <c r="X457" s="254"/>
      <c r="Y457" s="254"/>
      <c r="Z457" s="254"/>
      <c r="AA457" s="254"/>
      <c r="AB457" s="254"/>
      <c r="AC457" s="254"/>
      <c r="AD457" s="254"/>
      <c r="AE457" s="254"/>
      <c r="AF457" s="254"/>
      <c r="AG457" s="254"/>
      <c r="AH457" s="254"/>
      <c r="AI457" s="254"/>
      <c r="AJ457" s="254"/>
      <c r="AK457" s="254"/>
      <c r="AL457" s="254"/>
      <c r="AM457" s="254"/>
      <c r="AN457" s="255"/>
      <c r="AO457" s="96"/>
      <c r="AP457" s="256"/>
      <c r="AQ457" s="254"/>
      <c r="AR457" s="254"/>
      <c r="AS457" s="254"/>
      <c r="AT457" s="254"/>
      <c r="AU457" s="254"/>
      <c r="AV457" s="254"/>
      <c r="AW457" s="254"/>
      <c r="AX457" s="254"/>
      <c r="AY457" s="254"/>
      <c r="AZ457" s="254"/>
      <c r="BA457" s="254"/>
      <c r="BB457" s="254"/>
      <c r="BC457" s="254"/>
      <c r="BD457" s="254"/>
      <c r="BE457" s="254"/>
      <c r="BF457" s="254"/>
      <c r="BG457" s="254"/>
      <c r="BH457" s="254"/>
      <c r="BI457" s="254"/>
      <c r="BJ457" s="254"/>
      <c r="BK457" s="254"/>
      <c r="BL457" s="254"/>
      <c r="BM457" s="254"/>
      <c r="BN457" s="254"/>
      <c r="BO457" s="254"/>
      <c r="BP457" s="254"/>
      <c r="BQ457" s="254"/>
      <c r="BR457" s="254"/>
      <c r="BS457" s="255"/>
      <c r="BT457" s="96"/>
      <c r="BU457" s="256"/>
      <c r="BV457" s="254"/>
      <c r="BW457" s="254"/>
      <c r="BX457" s="254"/>
      <c r="BY457" s="254"/>
      <c r="BZ457" s="254"/>
      <c r="CA457" s="254"/>
      <c r="CB457" s="254"/>
      <c r="CC457" s="254"/>
      <c r="CD457" s="254"/>
      <c r="CE457" s="254"/>
      <c r="CF457" s="254"/>
      <c r="CG457" s="254"/>
      <c r="CH457" s="254"/>
      <c r="CI457" s="254"/>
      <c r="CJ457" s="254"/>
      <c r="CK457" s="254"/>
      <c r="CL457" s="254"/>
      <c r="CM457" s="254"/>
      <c r="CN457" s="254"/>
      <c r="CO457" s="254"/>
      <c r="CP457" s="254"/>
      <c r="CQ457" s="254"/>
      <c r="CR457" s="254"/>
      <c r="CS457" s="254"/>
      <c r="CT457" s="254"/>
      <c r="CU457" s="254"/>
      <c r="CV457" s="254"/>
      <c r="CW457" s="254"/>
      <c r="CX457" s="255"/>
      <c r="CY457" s="45"/>
      <c r="CZ457" s="45"/>
      <c r="DA457" s="45"/>
      <c r="DB457" s="45"/>
    </row>
    <row r="458" spans="1:123" ht="8.1" customHeight="1" x14ac:dyDescent="0.45">
      <c r="A458" s="309"/>
      <c r="B458" s="310"/>
      <c r="C458" s="310"/>
      <c r="D458" s="310"/>
      <c r="E458" s="310"/>
      <c r="F458" s="310"/>
      <c r="G458" s="310"/>
      <c r="H458" s="310"/>
      <c r="I458" s="311"/>
      <c r="J458" s="97"/>
      <c r="K458" s="256"/>
      <c r="L458" s="254"/>
      <c r="M458" s="254"/>
      <c r="N458" s="254"/>
      <c r="O458" s="254"/>
      <c r="P458" s="254"/>
      <c r="Q458" s="254"/>
      <c r="R458" s="254"/>
      <c r="S458" s="254"/>
      <c r="T458" s="254"/>
      <c r="U458" s="254"/>
      <c r="V458" s="254"/>
      <c r="W458" s="254"/>
      <c r="X458" s="254"/>
      <c r="Y458" s="254"/>
      <c r="Z458" s="254"/>
      <c r="AA458" s="254"/>
      <c r="AB458" s="254"/>
      <c r="AC458" s="254"/>
      <c r="AD458" s="254"/>
      <c r="AE458" s="254"/>
      <c r="AF458" s="254"/>
      <c r="AG458" s="254"/>
      <c r="AH458" s="254"/>
      <c r="AI458" s="254"/>
      <c r="AJ458" s="254"/>
      <c r="AK458" s="254"/>
      <c r="AL458" s="254"/>
      <c r="AM458" s="254"/>
      <c r="AN458" s="255"/>
      <c r="AO458" s="96"/>
      <c r="AP458" s="256"/>
      <c r="AQ458" s="254"/>
      <c r="AR458" s="254"/>
      <c r="AS458" s="254"/>
      <c r="AT458" s="254"/>
      <c r="AU458" s="254"/>
      <c r="AV458" s="254"/>
      <c r="AW458" s="254"/>
      <c r="AX458" s="254"/>
      <c r="AY458" s="254"/>
      <c r="AZ458" s="254"/>
      <c r="BA458" s="254"/>
      <c r="BB458" s="254"/>
      <c r="BC458" s="254"/>
      <c r="BD458" s="254"/>
      <c r="BE458" s="254"/>
      <c r="BF458" s="254"/>
      <c r="BG458" s="254"/>
      <c r="BH458" s="254"/>
      <c r="BI458" s="254"/>
      <c r="BJ458" s="254"/>
      <c r="BK458" s="254"/>
      <c r="BL458" s="254"/>
      <c r="BM458" s="254"/>
      <c r="BN458" s="254"/>
      <c r="BO458" s="254"/>
      <c r="BP458" s="254"/>
      <c r="BQ458" s="254"/>
      <c r="BR458" s="254"/>
      <c r="BS458" s="255"/>
      <c r="BT458" s="96"/>
      <c r="BU458" s="256"/>
      <c r="BV458" s="254"/>
      <c r="BW458" s="254"/>
      <c r="BX458" s="254"/>
      <c r="BY458" s="254"/>
      <c r="BZ458" s="254"/>
      <c r="CA458" s="254"/>
      <c r="CB458" s="254"/>
      <c r="CC458" s="254"/>
      <c r="CD458" s="254"/>
      <c r="CE458" s="254"/>
      <c r="CF458" s="254"/>
      <c r="CG458" s="254"/>
      <c r="CH458" s="254"/>
      <c r="CI458" s="254"/>
      <c r="CJ458" s="254"/>
      <c r="CK458" s="254"/>
      <c r="CL458" s="254"/>
      <c r="CM458" s="254"/>
      <c r="CN458" s="254"/>
      <c r="CO458" s="254"/>
      <c r="CP458" s="254"/>
      <c r="CQ458" s="254"/>
      <c r="CR458" s="254"/>
      <c r="CS458" s="254"/>
      <c r="CT458" s="254"/>
      <c r="CU458" s="254"/>
      <c r="CV458" s="254"/>
      <c r="CW458" s="254"/>
      <c r="CX458" s="255"/>
      <c r="CY458" s="45"/>
      <c r="CZ458" s="45"/>
      <c r="DA458" s="45"/>
      <c r="DB458" s="45"/>
    </row>
    <row r="459" spans="1:123" ht="8.1" customHeight="1" x14ac:dyDescent="0.45">
      <c r="A459" s="312"/>
      <c r="B459" s="313"/>
      <c r="C459" s="313"/>
      <c r="D459" s="313"/>
      <c r="E459" s="313"/>
      <c r="F459" s="313"/>
      <c r="G459" s="313"/>
      <c r="H459" s="313"/>
      <c r="I459" s="314"/>
      <c r="J459" s="97"/>
      <c r="K459" s="52"/>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4"/>
      <c r="AO459" s="97"/>
      <c r="AP459" s="52"/>
      <c r="AQ459" s="53"/>
      <c r="AR459" s="53"/>
      <c r="AS459" s="53"/>
      <c r="AT459" s="53"/>
      <c r="AU459" s="53"/>
      <c r="AV459" s="53"/>
      <c r="AW459" s="53"/>
      <c r="AX459" s="53"/>
      <c r="AY459" s="53"/>
      <c r="AZ459" s="53"/>
      <c r="BA459" s="53"/>
      <c r="BB459" s="53"/>
      <c r="BC459" s="53"/>
      <c r="BD459" s="53"/>
      <c r="BE459" s="53"/>
      <c r="BF459" s="53"/>
      <c r="BG459" s="53"/>
      <c r="BH459" s="53"/>
      <c r="BI459" s="53"/>
      <c r="BJ459" s="53"/>
      <c r="BK459" s="53"/>
      <c r="BL459" s="53"/>
      <c r="BM459" s="53"/>
      <c r="BN459" s="53"/>
      <c r="BO459" s="53"/>
      <c r="BP459" s="53"/>
      <c r="BQ459" s="53"/>
      <c r="BR459" s="53"/>
      <c r="BS459" s="54"/>
      <c r="BT459" s="97"/>
      <c r="BU459" s="52"/>
      <c r="BV459" s="53"/>
      <c r="BW459" s="53"/>
      <c r="BX459" s="53"/>
      <c r="BY459" s="53"/>
      <c r="BZ459" s="53"/>
      <c r="CA459" s="53"/>
      <c r="CB459" s="53"/>
      <c r="CC459" s="53"/>
      <c r="CD459" s="53"/>
      <c r="CE459" s="53"/>
      <c r="CF459" s="53"/>
      <c r="CG459" s="53"/>
      <c r="CH459" s="53"/>
      <c r="CI459" s="53"/>
      <c r="CJ459" s="53"/>
      <c r="CK459" s="53"/>
      <c r="CL459" s="53"/>
      <c r="CM459" s="53"/>
      <c r="CN459" s="53"/>
      <c r="CO459" s="53"/>
      <c r="CP459" s="53"/>
      <c r="CQ459" s="53"/>
      <c r="CR459" s="53"/>
      <c r="CS459" s="53"/>
      <c r="CT459" s="53"/>
      <c r="CU459" s="53"/>
      <c r="CV459" s="53"/>
      <c r="CW459" s="53"/>
      <c r="CX459" s="54"/>
      <c r="CY459" s="9"/>
      <c r="CZ459" s="9"/>
      <c r="DA459" s="9"/>
      <c r="DB459" s="9"/>
    </row>
    <row r="460" spans="1:123" ht="12.6" customHeight="1" x14ac:dyDescent="0.45">
      <c r="A460" s="309" t="s">
        <v>5</v>
      </c>
      <c r="B460" s="310"/>
      <c r="C460" s="310"/>
      <c r="D460" s="310"/>
      <c r="E460" s="310"/>
      <c r="F460" s="310"/>
      <c r="G460" s="310"/>
      <c r="H460" s="310"/>
      <c r="I460" s="311"/>
      <c r="J460" s="97"/>
      <c r="K460" s="158" t="s">
        <v>62</v>
      </c>
      <c r="L460" s="159"/>
      <c r="M460" s="159"/>
      <c r="N460" s="159"/>
      <c r="O460" s="159"/>
      <c r="P460" s="160"/>
      <c r="Q460" s="158" t="s">
        <v>63</v>
      </c>
      <c r="R460" s="159"/>
      <c r="S460" s="159"/>
      <c r="T460" s="159"/>
      <c r="U460" s="159"/>
      <c r="V460" s="160"/>
      <c r="W460" s="158" t="s">
        <v>64</v>
      </c>
      <c r="X460" s="159"/>
      <c r="Y460" s="159"/>
      <c r="Z460" s="159"/>
      <c r="AA460" s="159"/>
      <c r="AB460" s="160"/>
      <c r="AC460" s="158" t="s">
        <v>65</v>
      </c>
      <c r="AD460" s="159"/>
      <c r="AE460" s="159"/>
      <c r="AF460" s="159"/>
      <c r="AG460" s="159"/>
      <c r="AH460" s="160"/>
      <c r="AI460" s="158" t="s">
        <v>11</v>
      </c>
      <c r="AJ460" s="159"/>
      <c r="AK460" s="159"/>
      <c r="AL460" s="159"/>
      <c r="AM460" s="159"/>
      <c r="AN460" s="160"/>
      <c r="AO460" s="107"/>
      <c r="AP460" s="189" t="s">
        <v>66</v>
      </c>
      <c r="AQ460" s="190"/>
      <c r="AR460" s="191"/>
      <c r="AS460" s="189" t="s">
        <v>67</v>
      </c>
      <c r="AT460" s="190"/>
      <c r="AU460" s="190"/>
      <c r="AV460" s="191"/>
      <c r="AW460" s="189" t="s">
        <v>68</v>
      </c>
      <c r="AX460" s="190"/>
      <c r="AY460" s="190"/>
      <c r="AZ460" s="191"/>
      <c r="BA460" s="189" t="s">
        <v>69</v>
      </c>
      <c r="BB460" s="190"/>
      <c r="BC460" s="190"/>
      <c r="BD460" s="191"/>
      <c r="BE460" s="189" t="s">
        <v>70</v>
      </c>
      <c r="BF460" s="190"/>
      <c r="BG460" s="190"/>
      <c r="BH460" s="191"/>
      <c r="BI460" s="189" t="s">
        <v>71</v>
      </c>
      <c r="BJ460" s="190"/>
      <c r="BK460" s="190"/>
      <c r="BL460" s="191"/>
      <c r="BM460" s="189" t="s">
        <v>72</v>
      </c>
      <c r="BN460" s="190"/>
      <c r="BO460" s="190"/>
      <c r="BP460" s="191"/>
      <c r="BQ460" s="189" t="s">
        <v>11</v>
      </c>
      <c r="BR460" s="190"/>
      <c r="BS460" s="191"/>
      <c r="BT460" s="107"/>
      <c r="BU460" s="158" t="s">
        <v>73</v>
      </c>
      <c r="BV460" s="159"/>
      <c r="BW460" s="159"/>
      <c r="BX460" s="159"/>
      <c r="BY460" s="160"/>
      <c r="BZ460" s="158" t="s">
        <v>74</v>
      </c>
      <c r="CA460" s="159"/>
      <c r="CB460" s="159"/>
      <c r="CC460" s="159"/>
      <c r="CD460" s="160"/>
      <c r="CE460" s="158" t="s">
        <v>75</v>
      </c>
      <c r="CF460" s="159"/>
      <c r="CG460" s="159"/>
      <c r="CH460" s="159"/>
      <c r="CI460" s="160"/>
      <c r="CJ460" s="158" t="s">
        <v>76</v>
      </c>
      <c r="CK460" s="159"/>
      <c r="CL460" s="159"/>
      <c r="CM460" s="159"/>
      <c r="CN460" s="160"/>
      <c r="CO460" s="158" t="s">
        <v>32</v>
      </c>
      <c r="CP460" s="159"/>
      <c r="CQ460" s="159"/>
      <c r="CR460" s="159"/>
      <c r="CS460" s="160"/>
      <c r="CT460" s="158" t="s">
        <v>11</v>
      </c>
      <c r="CU460" s="159"/>
      <c r="CV460" s="159"/>
      <c r="CW460" s="159"/>
      <c r="CX460" s="160"/>
      <c r="CY460" s="41"/>
      <c r="CZ460" s="41"/>
      <c r="DA460" s="41"/>
      <c r="DB460" s="41"/>
      <c r="DI460" s="122"/>
      <c r="DJ460" s="122"/>
      <c r="DK460" s="122"/>
      <c r="DL460" s="122"/>
      <c r="DM460" s="122"/>
      <c r="DN460" s="122"/>
      <c r="DO460" s="122"/>
      <c r="DP460" s="122"/>
      <c r="DQ460" s="122"/>
      <c r="DR460" s="122"/>
      <c r="DS460" s="122"/>
    </row>
    <row r="461" spans="1:123" ht="12" customHeight="1" x14ac:dyDescent="0.45">
      <c r="A461" s="309"/>
      <c r="B461" s="310"/>
      <c r="C461" s="310"/>
      <c r="D461" s="310"/>
      <c r="E461" s="310"/>
      <c r="F461" s="310"/>
      <c r="G461" s="310"/>
      <c r="H461" s="310"/>
      <c r="I461" s="311"/>
      <c r="J461" s="97"/>
      <c r="K461" s="161"/>
      <c r="L461" s="162"/>
      <c r="M461" s="162"/>
      <c r="N461" s="162"/>
      <c r="O461" s="162"/>
      <c r="P461" s="163"/>
      <c r="Q461" s="161"/>
      <c r="R461" s="162"/>
      <c r="S461" s="162"/>
      <c r="T461" s="162"/>
      <c r="U461" s="162"/>
      <c r="V461" s="163"/>
      <c r="W461" s="161"/>
      <c r="X461" s="162"/>
      <c r="Y461" s="162"/>
      <c r="Z461" s="162"/>
      <c r="AA461" s="162"/>
      <c r="AB461" s="163"/>
      <c r="AC461" s="161"/>
      <c r="AD461" s="162"/>
      <c r="AE461" s="162"/>
      <c r="AF461" s="162"/>
      <c r="AG461" s="162"/>
      <c r="AH461" s="163"/>
      <c r="AI461" s="161"/>
      <c r="AJ461" s="162"/>
      <c r="AK461" s="162"/>
      <c r="AL461" s="162"/>
      <c r="AM461" s="162"/>
      <c r="AN461" s="163"/>
      <c r="AO461" s="107"/>
      <c r="AP461" s="192"/>
      <c r="AQ461" s="193"/>
      <c r="AR461" s="194"/>
      <c r="AS461" s="192"/>
      <c r="AT461" s="193"/>
      <c r="AU461" s="193"/>
      <c r="AV461" s="194"/>
      <c r="AW461" s="192"/>
      <c r="AX461" s="193"/>
      <c r="AY461" s="193"/>
      <c r="AZ461" s="194"/>
      <c r="BA461" s="192"/>
      <c r="BB461" s="193"/>
      <c r="BC461" s="193"/>
      <c r="BD461" s="194"/>
      <c r="BE461" s="192"/>
      <c r="BF461" s="193"/>
      <c r="BG461" s="193"/>
      <c r="BH461" s="194"/>
      <c r="BI461" s="192"/>
      <c r="BJ461" s="193"/>
      <c r="BK461" s="193"/>
      <c r="BL461" s="194"/>
      <c r="BM461" s="192"/>
      <c r="BN461" s="193"/>
      <c r="BO461" s="193"/>
      <c r="BP461" s="194"/>
      <c r="BQ461" s="192"/>
      <c r="BR461" s="193"/>
      <c r="BS461" s="194"/>
      <c r="BT461" s="107"/>
      <c r="BU461" s="161"/>
      <c r="BV461" s="162"/>
      <c r="BW461" s="162"/>
      <c r="BX461" s="162"/>
      <c r="BY461" s="163"/>
      <c r="BZ461" s="161"/>
      <c r="CA461" s="162"/>
      <c r="CB461" s="162"/>
      <c r="CC461" s="162"/>
      <c r="CD461" s="163"/>
      <c r="CE461" s="161"/>
      <c r="CF461" s="162"/>
      <c r="CG461" s="162"/>
      <c r="CH461" s="162"/>
      <c r="CI461" s="163"/>
      <c r="CJ461" s="161"/>
      <c r="CK461" s="162"/>
      <c r="CL461" s="162"/>
      <c r="CM461" s="162"/>
      <c r="CN461" s="163"/>
      <c r="CO461" s="161"/>
      <c r="CP461" s="162"/>
      <c r="CQ461" s="162"/>
      <c r="CR461" s="162"/>
      <c r="CS461" s="163"/>
      <c r="CT461" s="161"/>
      <c r="CU461" s="162"/>
      <c r="CV461" s="162"/>
      <c r="CW461" s="162"/>
      <c r="CX461" s="163"/>
      <c r="CY461" s="41"/>
      <c r="CZ461" s="41"/>
      <c r="DA461" s="41"/>
      <c r="DB461" s="41"/>
      <c r="DI461" s="122"/>
      <c r="DJ461" s="122"/>
      <c r="DK461" s="122"/>
      <c r="DL461" s="122"/>
      <c r="DM461" s="122"/>
      <c r="DN461" s="122"/>
      <c r="DO461" s="122"/>
      <c r="DP461" s="122"/>
      <c r="DQ461" s="122"/>
      <c r="DR461" s="122"/>
      <c r="DS461" s="122"/>
    </row>
    <row r="462" spans="1:123" ht="12.6" customHeight="1" x14ac:dyDescent="0.45">
      <c r="A462" s="309"/>
      <c r="B462" s="310"/>
      <c r="C462" s="310"/>
      <c r="D462" s="310"/>
      <c r="E462" s="310"/>
      <c r="F462" s="310"/>
      <c r="G462" s="310"/>
      <c r="H462" s="310"/>
      <c r="I462" s="311"/>
      <c r="J462" s="97"/>
      <c r="K462" s="161"/>
      <c r="L462" s="162"/>
      <c r="M462" s="162"/>
      <c r="N462" s="162"/>
      <c r="O462" s="162"/>
      <c r="P462" s="163"/>
      <c r="Q462" s="161"/>
      <c r="R462" s="162"/>
      <c r="S462" s="162"/>
      <c r="T462" s="162"/>
      <c r="U462" s="162"/>
      <c r="V462" s="163"/>
      <c r="W462" s="161"/>
      <c r="X462" s="162"/>
      <c r="Y462" s="162"/>
      <c r="Z462" s="162"/>
      <c r="AA462" s="162"/>
      <c r="AB462" s="163"/>
      <c r="AC462" s="161"/>
      <c r="AD462" s="162"/>
      <c r="AE462" s="162"/>
      <c r="AF462" s="162"/>
      <c r="AG462" s="162"/>
      <c r="AH462" s="163"/>
      <c r="AI462" s="161"/>
      <c r="AJ462" s="162"/>
      <c r="AK462" s="162"/>
      <c r="AL462" s="162"/>
      <c r="AM462" s="162"/>
      <c r="AN462" s="163"/>
      <c r="AO462" s="107"/>
      <c r="AP462" s="192"/>
      <c r="AQ462" s="193"/>
      <c r="AR462" s="194"/>
      <c r="AS462" s="192"/>
      <c r="AT462" s="193"/>
      <c r="AU462" s="193"/>
      <c r="AV462" s="194"/>
      <c r="AW462" s="192"/>
      <c r="AX462" s="193"/>
      <c r="AY462" s="193"/>
      <c r="AZ462" s="194"/>
      <c r="BA462" s="192"/>
      <c r="BB462" s="193"/>
      <c r="BC462" s="193"/>
      <c r="BD462" s="194"/>
      <c r="BE462" s="192"/>
      <c r="BF462" s="193"/>
      <c r="BG462" s="193"/>
      <c r="BH462" s="194"/>
      <c r="BI462" s="192"/>
      <c r="BJ462" s="193"/>
      <c r="BK462" s="193"/>
      <c r="BL462" s="194"/>
      <c r="BM462" s="192"/>
      <c r="BN462" s="193"/>
      <c r="BO462" s="193"/>
      <c r="BP462" s="194"/>
      <c r="BQ462" s="192"/>
      <c r="BR462" s="193"/>
      <c r="BS462" s="194"/>
      <c r="BT462" s="107"/>
      <c r="BU462" s="161"/>
      <c r="BV462" s="162"/>
      <c r="BW462" s="162"/>
      <c r="BX462" s="162"/>
      <c r="BY462" s="163"/>
      <c r="BZ462" s="161"/>
      <c r="CA462" s="162"/>
      <c r="CB462" s="162"/>
      <c r="CC462" s="162"/>
      <c r="CD462" s="163"/>
      <c r="CE462" s="161"/>
      <c r="CF462" s="162"/>
      <c r="CG462" s="162"/>
      <c r="CH462" s="162"/>
      <c r="CI462" s="163"/>
      <c r="CJ462" s="161"/>
      <c r="CK462" s="162"/>
      <c r="CL462" s="162"/>
      <c r="CM462" s="162"/>
      <c r="CN462" s="163"/>
      <c r="CO462" s="161"/>
      <c r="CP462" s="162"/>
      <c r="CQ462" s="162"/>
      <c r="CR462" s="162"/>
      <c r="CS462" s="163"/>
      <c r="CT462" s="161"/>
      <c r="CU462" s="162"/>
      <c r="CV462" s="162"/>
      <c r="CW462" s="162"/>
      <c r="CX462" s="163"/>
      <c r="CY462" s="41"/>
      <c r="CZ462" s="41"/>
      <c r="DA462" s="41"/>
      <c r="DB462" s="41"/>
      <c r="DI462" s="122"/>
      <c r="DJ462" s="122"/>
      <c r="DK462" s="122"/>
      <c r="DL462" s="122"/>
      <c r="DM462" s="122"/>
      <c r="DN462" s="122"/>
      <c r="DO462" s="122"/>
      <c r="DP462" s="122"/>
      <c r="DQ462" s="122"/>
      <c r="DR462" s="122"/>
      <c r="DS462" s="122"/>
    </row>
    <row r="463" spans="1:123" ht="12.6" customHeight="1" x14ac:dyDescent="0.45">
      <c r="A463" s="309"/>
      <c r="B463" s="310"/>
      <c r="C463" s="310"/>
      <c r="D463" s="310"/>
      <c r="E463" s="310"/>
      <c r="F463" s="310"/>
      <c r="G463" s="310"/>
      <c r="H463" s="310"/>
      <c r="I463" s="311"/>
      <c r="J463" s="97"/>
      <c r="K463" s="161"/>
      <c r="L463" s="162"/>
      <c r="M463" s="162"/>
      <c r="N463" s="162"/>
      <c r="O463" s="162"/>
      <c r="P463" s="163"/>
      <c r="Q463" s="161"/>
      <c r="R463" s="162"/>
      <c r="S463" s="162"/>
      <c r="T463" s="162"/>
      <c r="U463" s="162"/>
      <c r="V463" s="163"/>
      <c r="W463" s="161"/>
      <c r="X463" s="162"/>
      <c r="Y463" s="162"/>
      <c r="Z463" s="162"/>
      <c r="AA463" s="162"/>
      <c r="AB463" s="163"/>
      <c r="AC463" s="161"/>
      <c r="AD463" s="162"/>
      <c r="AE463" s="162"/>
      <c r="AF463" s="162"/>
      <c r="AG463" s="162"/>
      <c r="AH463" s="163"/>
      <c r="AI463" s="161"/>
      <c r="AJ463" s="162"/>
      <c r="AK463" s="162"/>
      <c r="AL463" s="162"/>
      <c r="AM463" s="162"/>
      <c r="AN463" s="163"/>
      <c r="AO463" s="107"/>
      <c r="AP463" s="192"/>
      <c r="AQ463" s="193"/>
      <c r="AR463" s="194"/>
      <c r="AS463" s="192"/>
      <c r="AT463" s="193"/>
      <c r="AU463" s="193"/>
      <c r="AV463" s="194"/>
      <c r="AW463" s="192"/>
      <c r="AX463" s="193"/>
      <c r="AY463" s="193"/>
      <c r="AZ463" s="194"/>
      <c r="BA463" s="192"/>
      <c r="BB463" s="193"/>
      <c r="BC463" s="193"/>
      <c r="BD463" s="194"/>
      <c r="BE463" s="192"/>
      <c r="BF463" s="193"/>
      <c r="BG463" s="193"/>
      <c r="BH463" s="194"/>
      <c r="BI463" s="192"/>
      <c r="BJ463" s="193"/>
      <c r="BK463" s="193"/>
      <c r="BL463" s="194"/>
      <c r="BM463" s="192"/>
      <c r="BN463" s="193"/>
      <c r="BO463" s="193"/>
      <c r="BP463" s="194"/>
      <c r="BQ463" s="192"/>
      <c r="BR463" s="193"/>
      <c r="BS463" s="194"/>
      <c r="BT463" s="107"/>
      <c r="BU463" s="161"/>
      <c r="BV463" s="162"/>
      <c r="BW463" s="162"/>
      <c r="BX463" s="162"/>
      <c r="BY463" s="163"/>
      <c r="BZ463" s="161"/>
      <c r="CA463" s="162"/>
      <c r="CB463" s="162"/>
      <c r="CC463" s="162"/>
      <c r="CD463" s="163"/>
      <c r="CE463" s="161"/>
      <c r="CF463" s="162"/>
      <c r="CG463" s="162"/>
      <c r="CH463" s="162"/>
      <c r="CI463" s="163"/>
      <c r="CJ463" s="161"/>
      <c r="CK463" s="162"/>
      <c r="CL463" s="162"/>
      <c r="CM463" s="162"/>
      <c r="CN463" s="163"/>
      <c r="CO463" s="161"/>
      <c r="CP463" s="162"/>
      <c r="CQ463" s="162"/>
      <c r="CR463" s="162"/>
      <c r="CS463" s="163"/>
      <c r="CT463" s="161"/>
      <c r="CU463" s="162"/>
      <c r="CV463" s="162"/>
      <c r="CW463" s="162"/>
      <c r="CX463" s="163"/>
      <c r="CY463" s="41"/>
      <c r="CZ463" s="41"/>
      <c r="DA463" s="41"/>
      <c r="DB463" s="41"/>
      <c r="DI463" s="122"/>
      <c r="DJ463" s="122"/>
      <c r="DK463" s="122"/>
      <c r="DL463" s="122"/>
      <c r="DM463" s="122"/>
      <c r="DN463" s="122"/>
      <c r="DO463" s="122"/>
      <c r="DP463" s="122"/>
      <c r="DQ463" s="122"/>
      <c r="DR463" s="122"/>
      <c r="DS463" s="122"/>
    </row>
    <row r="464" spans="1:123" ht="12.6" customHeight="1" x14ac:dyDescent="0.45">
      <c r="A464" s="312"/>
      <c r="B464" s="313"/>
      <c r="C464" s="313"/>
      <c r="D464" s="313"/>
      <c r="E464" s="313"/>
      <c r="F464" s="313"/>
      <c r="G464" s="313"/>
      <c r="H464" s="313"/>
      <c r="I464" s="314"/>
      <c r="J464" s="97"/>
      <c r="K464" s="164"/>
      <c r="L464" s="165"/>
      <c r="M464" s="165"/>
      <c r="N464" s="165"/>
      <c r="O464" s="165"/>
      <c r="P464" s="166"/>
      <c r="Q464" s="164"/>
      <c r="R464" s="165"/>
      <c r="S464" s="165"/>
      <c r="T464" s="165"/>
      <c r="U464" s="165"/>
      <c r="V464" s="166"/>
      <c r="W464" s="164"/>
      <c r="X464" s="165"/>
      <c r="Y464" s="165"/>
      <c r="Z464" s="165"/>
      <c r="AA464" s="165"/>
      <c r="AB464" s="166"/>
      <c r="AC464" s="164"/>
      <c r="AD464" s="165"/>
      <c r="AE464" s="165"/>
      <c r="AF464" s="165"/>
      <c r="AG464" s="165"/>
      <c r="AH464" s="166"/>
      <c r="AI464" s="164"/>
      <c r="AJ464" s="165"/>
      <c r="AK464" s="165"/>
      <c r="AL464" s="165"/>
      <c r="AM464" s="165"/>
      <c r="AN464" s="166"/>
      <c r="AO464" s="107"/>
      <c r="AP464" s="195"/>
      <c r="AQ464" s="196"/>
      <c r="AR464" s="197"/>
      <c r="AS464" s="195"/>
      <c r="AT464" s="196"/>
      <c r="AU464" s="196"/>
      <c r="AV464" s="197"/>
      <c r="AW464" s="195"/>
      <c r="AX464" s="196"/>
      <c r="AY464" s="196"/>
      <c r="AZ464" s="197"/>
      <c r="BA464" s="195"/>
      <c r="BB464" s="196"/>
      <c r="BC464" s="196"/>
      <c r="BD464" s="197"/>
      <c r="BE464" s="195"/>
      <c r="BF464" s="196"/>
      <c r="BG464" s="196"/>
      <c r="BH464" s="197"/>
      <c r="BI464" s="195"/>
      <c r="BJ464" s="196"/>
      <c r="BK464" s="196"/>
      <c r="BL464" s="197"/>
      <c r="BM464" s="195"/>
      <c r="BN464" s="196"/>
      <c r="BO464" s="196"/>
      <c r="BP464" s="197"/>
      <c r="BQ464" s="195"/>
      <c r="BR464" s="196"/>
      <c r="BS464" s="197"/>
      <c r="BT464" s="107"/>
      <c r="BU464" s="164"/>
      <c r="BV464" s="165"/>
      <c r="BW464" s="165"/>
      <c r="BX464" s="165"/>
      <c r="BY464" s="166"/>
      <c r="BZ464" s="164"/>
      <c r="CA464" s="165"/>
      <c r="CB464" s="165"/>
      <c r="CC464" s="165"/>
      <c r="CD464" s="166"/>
      <c r="CE464" s="164"/>
      <c r="CF464" s="165"/>
      <c r="CG464" s="165"/>
      <c r="CH464" s="165"/>
      <c r="CI464" s="166"/>
      <c r="CJ464" s="164"/>
      <c r="CK464" s="165"/>
      <c r="CL464" s="165"/>
      <c r="CM464" s="165"/>
      <c r="CN464" s="166"/>
      <c r="CO464" s="164"/>
      <c r="CP464" s="165"/>
      <c r="CQ464" s="165"/>
      <c r="CR464" s="165"/>
      <c r="CS464" s="166"/>
      <c r="CT464" s="164"/>
      <c r="CU464" s="165"/>
      <c r="CV464" s="165"/>
      <c r="CW464" s="165"/>
      <c r="CX464" s="166"/>
      <c r="CY464" s="41"/>
      <c r="CZ464" s="41"/>
      <c r="DA464" s="41"/>
      <c r="DB464" s="41"/>
      <c r="DI464" s="122"/>
      <c r="DJ464" s="122"/>
      <c r="DK464" s="122"/>
      <c r="DL464" s="122"/>
      <c r="DM464" s="122"/>
      <c r="DN464" s="122"/>
      <c r="DO464" s="122"/>
      <c r="DP464" s="122"/>
      <c r="DQ464" s="122"/>
      <c r="DR464" s="122"/>
      <c r="DS464" s="122"/>
    </row>
    <row r="465" spans="1:120" ht="12.6" customHeight="1" x14ac:dyDescent="0.45">
      <c r="A465" s="306" t="s">
        <v>16</v>
      </c>
      <c r="B465" s="307"/>
      <c r="C465" s="307"/>
      <c r="D465" s="307"/>
      <c r="E465" s="307"/>
      <c r="F465" s="307"/>
      <c r="G465" s="307"/>
      <c r="H465" s="307"/>
      <c r="I465" s="308"/>
      <c r="J465" s="97"/>
      <c r="K465" s="276">
        <v>1015</v>
      </c>
      <c r="L465" s="277"/>
      <c r="M465" s="277"/>
      <c r="N465" s="277"/>
      <c r="O465" s="277"/>
      <c r="P465" s="278"/>
      <c r="Q465" s="167">
        <v>481</v>
      </c>
      <c r="R465" s="167"/>
      <c r="S465" s="167"/>
      <c r="T465" s="167"/>
      <c r="U465" s="167"/>
      <c r="V465" s="285"/>
      <c r="W465" s="167">
        <v>226</v>
      </c>
      <c r="X465" s="167"/>
      <c r="Y465" s="167"/>
      <c r="Z465" s="167"/>
      <c r="AA465" s="167"/>
      <c r="AB465" s="167"/>
      <c r="AC465" s="167">
        <v>33</v>
      </c>
      <c r="AD465" s="167"/>
      <c r="AE465" s="167"/>
      <c r="AF465" s="167"/>
      <c r="AG465" s="167"/>
      <c r="AH465" s="167"/>
      <c r="AI465" s="167">
        <v>20</v>
      </c>
      <c r="AJ465" s="167"/>
      <c r="AK465" s="167"/>
      <c r="AL465" s="167"/>
      <c r="AM465" s="167"/>
      <c r="AN465" s="167"/>
      <c r="AO465" s="98"/>
      <c r="AP465" s="178">
        <v>372</v>
      </c>
      <c r="AQ465" s="178"/>
      <c r="AR465" s="178"/>
      <c r="AS465" s="198">
        <v>140</v>
      </c>
      <c r="AT465" s="199"/>
      <c r="AU465" s="199"/>
      <c r="AV465" s="200"/>
      <c r="AW465" s="178">
        <v>140</v>
      </c>
      <c r="AX465" s="178"/>
      <c r="AY465" s="178"/>
      <c r="AZ465" s="178"/>
      <c r="BA465" s="178">
        <v>246</v>
      </c>
      <c r="BB465" s="178"/>
      <c r="BC465" s="178"/>
      <c r="BD465" s="178"/>
      <c r="BE465" s="198">
        <v>333</v>
      </c>
      <c r="BF465" s="199"/>
      <c r="BG465" s="199"/>
      <c r="BH465" s="200"/>
      <c r="BI465" s="178">
        <v>245</v>
      </c>
      <c r="BJ465" s="178"/>
      <c r="BK465" s="178"/>
      <c r="BL465" s="178"/>
      <c r="BM465" s="178">
        <v>217</v>
      </c>
      <c r="BN465" s="178"/>
      <c r="BO465" s="178"/>
      <c r="BP465" s="178"/>
      <c r="BQ465" s="198">
        <v>82</v>
      </c>
      <c r="BR465" s="199"/>
      <c r="BS465" s="200"/>
      <c r="BT465" s="101"/>
      <c r="BU465" s="167">
        <v>1029</v>
      </c>
      <c r="BV465" s="167"/>
      <c r="BW465" s="167"/>
      <c r="BX465" s="167"/>
      <c r="BY465" s="167"/>
      <c r="BZ465" s="167">
        <v>332</v>
      </c>
      <c r="CA465" s="167"/>
      <c r="CB465" s="167"/>
      <c r="CC465" s="167"/>
      <c r="CD465" s="167"/>
      <c r="CE465" s="167">
        <v>204</v>
      </c>
      <c r="CF465" s="167"/>
      <c r="CG465" s="167"/>
      <c r="CH465" s="167"/>
      <c r="CI465" s="167"/>
      <c r="CJ465" s="167">
        <v>101</v>
      </c>
      <c r="CK465" s="167"/>
      <c r="CL465" s="167"/>
      <c r="CM465" s="167"/>
      <c r="CN465" s="167"/>
      <c r="CO465" s="167">
        <v>89</v>
      </c>
      <c r="CP465" s="167"/>
      <c r="CQ465" s="167"/>
      <c r="CR465" s="167"/>
      <c r="CS465" s="167"/>
      <c r="CT465" s="167">
        <v>20</v>
      </c>
      <c r="CU465" s="167"/>
      <c r="CV465" s="167"/>
      <c r="CW465" s="167"/>
      <c r="CX465" s="167"/>
      <c r="CY465" s="42"/>
      <c r="CZ465" s="42"/>
      <c r="DA465" s="42"/>
      <c r="DB465" s="42"/>
    </row>
    <row r="466" spans="1:120" ht="12.6" customHeight="1" x14ac:dyDescent="0.45">
      <c r="A466" s="309"/>
      <c r="B466" s="310"/>
      <c r="C466" s="310"/>
      <c r="D466" s="310"/>
      <c r="E466" s="310"/>
      <c r="F466" s="310"/>
      <c r="G466" s="310"/>
      <c r="H466" s="310"/>
      <c r="I466" s="311"/>
      <c r="J466" s="97"/>
      <c r="K466" s="279"/>
      <c r="L466" s="280"/>
      <c r="M466" s="280"/>
      <c r="N466" s="280"/>
      <c r="O466" s="280"/>
      <c r="P466" s="281"/>
      <c r="Q466" s="167"/>
      <c r="R466" s="167"/>
      <c r="S466" s="167"/>
      <c r="T466" s="167"/>
      <c r="U466" s="167"/>
      <c r="V466" s="285"/>
      <c r="W466" s="167"/>
      <c r="X466" s="167"/>
      <c r="Y466" s="167"/>
      <c r="Z466" s="167"/>
      <c r="AA466" s="167"/>
      <c r="AB466" s="167"/>
      <c r="AC466" s="167"/>
      <c r="AD466" s="167"/>
      <c r="AE466" s="167"/>
      <c r="AF466" s="167"/>
      <c r="AG466" s="167"/>
      <c r="AH466" s="167"/>
      <c r="AI466" s="167"/>
      <c r="AJ466" s="167"/>
      <c r="AK466" s="167"/>
      <c r="AL466" s="167"/>
      <c r="AM466" s="167"/>
      <c r="AN466" s="167"/>
      <c r="AO466" s="98"/>
      <c r="AP466" s="178"/>
      <c r="AQ466" s="178"/>
      <c r="AR466" s="178"/>
      <c r="AS466" s="201"/>
      <c r="AT466" s="202"/>
      <c r="AU466" s="202"/>
      <c r="AV466" s="203"/>
      <c r="AW466" s="178"/>
      <c r="AX466" s="178"/>
      <c r="AY466" s="178"/>
      <c r="AZ466" s="178"/>
      <c r="BA466" s="178"/>
      <c r="BB466" s="178"/>
      <c r="BC466" s="178"/>
      <c r="BD466" s="178"/>
      <c r="BE466" s="201"/>
      <c r="BF466" s="202"/>
      <c r="BG466" s="202"/>
      <c r="BH466" s="203"/>
      <c r="BI466" s="178"/>
      <c r="BJ466" s="178"/>
      <c r="BK466" s="178"/>
      <c r="BL466" s="178"/>
      <c r="BM466" s="178"/>
      <c r="BN466" s="178"/>
      <c r="BO466" s="178"/>
      <c r="BP466" s="178"/>
      <c r="BQ466" s="201"/>
      <c r="BR466" s="202"/>
      <c r="BS466" s="203"/>
      <c r="BT466" s="101"/>
      <c r="BU466" s="167"/>
      <c r="BV466" s="167"/>
      <c r="BW466" s="167"/>
      <c r="BX466" s="167"/>
      <c r="BY466" s="167"/>
      <c r="BZ466" s="167"/>
      <c r="CA466" s="167"/>
      <c r="CB466" s="167"/>
      <c r="CC466" s="167"/>
      <c r="CD466" s="167"/>
      <c r="CE466" s="167"/>
      <c r="CF466" s="167"/>
      <c r="CG466" s="167"/>
      <c r="CH466" s="167"/>
      <c r="CI466" s="167"/>
      <c r="CJ466" s="167"/>
      <c r="CK466" s="167"/>
      <c r="CL466" s="167"/>
      <c r="CM466" s="167"/>
      <c r="CN466" s="167"/>
      <c r="CO466" s="167"/>
      <c r="CP466" s="167"/>
      <c r="CQ466" s="167"/>
      <c r="CR466" s="167"/>
      <c r="CS466" s="167"/>
      <c r="CT466" s="167"/>
      <c r="CU466" s="167"/>
      <c r="CV466" s="167"/>
      <c r="CW466" s="167"/>
      <c r="CX466" s="167"/>
      <c r="CY466" s="42"/>
      <c r="CZ466" s="42"/>
      <c r="DA466" s="42"/>
      <c r="DB466" s="42"/>
      <c r="DD466" s="119"/>
      <c r="DE466" s="120"/>
      <c r="DF466" s="120"/>
      <c r="DG466" s="120"/>
      <c r="DH466" s="120"/>
      <c r="DI466" s="120"/>
      <c r="DJ466" s="120"/>
      <c r="DK466" s="120"/>
      <c r="DL466" s="120"/>
      <c r="DM466" s="120"/>
      <c r="DN466" s="120"/>
      <c r="DO466" s="120"/>
      <c r="DP466" s="120"/>
    </row>
    <row r="467" spans="1:120" ht="12.6" customHeight="1" x14ac:dyDescent="0.45">
      <c r="A467" s="309"/>
      <c r="B467" s="310"/>
      <c r="C467" s="310"/>
      <c r="D467" s="310"/>
      <c r="E467" s="310"/>
      <c r="F467" s="310"/>
      <c r="G467" s="310"/>
      <c r="H467" s="310"/>
      <c r="I467" s="311"/>
      <c r="J467" s="97"/>
      <c r="K467" s="279"/>
      <c r="L467" s="280"/>
      <c r="M467" s="280"/>
      <c r="N467" s="280"/>
      <c r="O467" s="280"/>
      <c r="P467" s="281"/>
      <c r="Q467" s="167"/>
      <c r="R467" s="167"/>
      <c r="S467" s="167"/>
      <c r="T467" s="167"/>
      <c r="U467" s="167"/>
      <c r="V467" s="285"/>
      <c r="W467" s="167"/>
      <c r="X467" s="167"/>
      <c r="Y467" s="167"/>
      <c r="Z467" s="167"/>
      <c r="AA467" s="167"/>
      <c r="AB467" s="167"/>
      <c r="AC467" s="167"/>
      <c r="AD467" s="167"/>
      <c r="AE467" s="167"/>
      <c r="AF467" s="167"/>
      <c r="AG467" s="167"/>
      <c r="AH467" s="167"/>
      <c r="AI467" s="167"/>
      <c r="AJ467" s="167"/>
      <c r="AK467" s="167"/>
      <c r="AL467" s="167"/>
      <c r="AM467" s="167"/>
      <c r="AN467" s="167"/>
      <c r="AO467" s="98"/>
      <c r="AP467" s="178"/>
      <c r="AQ467" s="178"/>
      <c r="AR467" s="178"/>
      <c r="AS467" s="201"/>
      <c r="AT467" s="202"/>
      <c r="AU467" s="202"/>
      <c r="AV467" s="203"/>
      <c r="AW467" s="178"/>
      <c r="AX467" s="178"/>
      <c r="AY467" s="178"/>
      <c r="AZ467" s="178"/>
      <c r="BA467" s="178"/>
      <c r="BB467" s="178"/>
      <c r="BC467" s="178"/>
      <c r="BD467" s="178"/>
      <c r="BE467" s="201"/>
      <c r="BF467" s="202"/>
      <c r="BG467" s="202"/>
      <c r="BH467" s="203"/>
      <c r="BI467" s="178"/>
      <c r="BJ467" s="178"/>
      <c r="BK467" s="178"/>
      <c r="BL467" s="178"/>
      <c r="BM467" s="178"/>
      <c r="BN467" s="178"/>
      <c r="BO467" s="178"/>
      <c r="BP467" s="178"/>
      <c r="BQ467" s="201"/>
      <c r="BR467" s="202"/>
      <c r="BS467" s="203"/>
      <c r="BT467" s="101"/>
      <c r="BU467" s="167"/>
      <c r="BV467" s="167"/>
      <c r="BW467" s="167"/>
      <c r="BX467" s="167"/>
      <c r="BY467" s="167"/>
      <c r="BZ467" s="167"/>
      <c r="CA467" s="167"/>
      <c r="CB467" s="167"/>
      <c r="CC467" s="167"/>
      <c r="CD467" s="167"/>
      <c r="CE467" s="167"/>
      <c r="CF467" s="167"/>
      <c r="CG467" s="167"/>
      <c r="CH467" s="167"/>
      <c r="CI467" s="167"/>
      <c r="CJ467" s="167"/>
      <c r="CK467" s="167"/>
      <c r="CL467" s="167"/>
      <c r="CM467" s="167"/>
      <c r="CN467" s="167"/>
      <c r="CO467" s="167"/>
      <c r="CP467" s="167"/>
      <c r="CQ467" s="167"/>
      <c r="CR467" s="167"/>
      <c r="CS467" s="167"/>
      <c r="CT467" s="167"/>
      <c r="CU467" s="167"/>
      <c r="CV467" s="167"/>
      <c r="CW467" s="167"/>
      <c r="CX467" s="167"/>
      <c r="CY467" s="42"/>
      <c r="CZ467" s="42"/>
      <c r="DA467" s="42"/>
      <c r="DB467" s="42"/>
      <c r="DD467" s="120"/>
      <c r="DE467" s="120"/>
      <c r="DF467" s="120"/>
      <c r="DG467" s="120"/>
      <c r="DH467" s="120"/>
      <c r="DI467" s="120"/>
      <c r="DJ467" s="120"/>
      <c r="DK467" s="120"/>
      <c r="DL467" s="120"/>
      <c r="DM467" s="120"/>
      <c r="DN467" s="120"/>
      <c r="DO467" s="120"/>
      <c r="DP467" s="120"/>
    </row>
    <row r="468" spans="1:120" ht="12.6" customHeight="1" x14ac:dyDescent="0.45">
      <c r="A468" s="312"/>
      <c r="B468" s="313"/>
      <c r="C468" s="313"/>
      <c r="D468" s="313"/>
      <c r="E468" s="313"/>
      <c r="F468" s="313"/>
      <c r="G468" s="313"/>
      <c r="H468" s="313"/>
      <c r="I468" s="314"/>
      <c r="J468" s="97"/>
      <c r="K468" s="282"/>
      <c r="L468" s="283"/>
      <c r="M468" s="283"/>
      <c r="N468" s="283"/>
      <c r="O468" s="283"/>
      <c r="P468" s="284"/>
      <c r="Q468" s="167"/>
      <c r="R468" s="167"/>
      <c r="S468" s="167"/>
      <c r="T468" s="167"/>
      <c r="U468" s="167"/>
      <c r="V468" s="285"/>
      <c r="W468" s="167"/>
      <c r="X468" s="167"/>
      <c r="Y468" s="167"/>
      <c r="Z468" s="167"/>
      <c r="AA468" s="167"/>
      <c r="AB468" s="167"/>
      <c r="AC468" s="167"/>
      <c r="AD468" s="167"/>
      <c r="AE468" s="167"/>
      <c r="AF468" s="167"/>
      <c r="AG468" s="167"/>
      <c r="AH468" s="167"/>
      <c r="AI468" s="167"/>
      <c r="AJ468" s="167"/>
      <c r="AK468" s="167"/>
      <c r="AL468" s="167"/>
      <c r="AM468" s="167"/>
      <c r="AN468" s="167"/>
      <c r="AO468" s="98"/>
      <c r="AP468" s="178"/>
      <c r="AQ468" s="178"/>
      <c r="AR468" s="178"/>
      <c r="AS468" s="204"/>
      <c r="AT468" s="205"/>
      <c r="AU468" s="205"/>
      <c r="AV468" s="206"/>
      <c r="AW468" s="178"/>
      <c r="AX468" s="178"/>
      <c r="AY468" s="178"/>
      <c r="AZ468" s="178"/>
      <c r="BA468" s="178"/>
      <c r="BB468" s="178"/>
      <c r="BC468" s="178"/>
      <c r="BD468" s="178"/>
      <c r="BE468" s="204"/>
      <c r="BF468" s="205"/>
      <c r="BG468" s="205"/>
      <c r="BH468" s="206"/>
      <c r="BI468" s="178"/>
      <c r="BJ468" s="178"/>
      <c r="BK468" s="178"/>
      <c r="BL468" s="178"/>
      <c r="BM468" s="178"/>
      <c r="BN468" s="178"/>
      <c r="BO468" s="178"/>
      <c r="BP468" s="178"/>
      <c r="BQ468" s="204"/>
      <c r="BR468" s="205"/>
      <c r="BS468" s="206"/>
      <c r="BT468" s="101"/>
      <c r="BU468" s="167"/>
      <c r="BV468" s="167"/>
      <c r="BW468" s="167"/>
      <c r="BX468" s="167"/>
      <c r="BY468" s="167"/>
      <c r="BZ468" s="167"/>
      <c r="CA468" s="167"/>
      <c r="CB468" s="167"/>
      <c r="CC468" s="167"/>
      <c r="CD468" s="167"/>
      <c r="CE468" s="167"/>
      <c r="CF468" s="167"/>
      <c r="CG468" s="167"/>
      <c r="CH468" s="167"/>
      <c r="CI468" s="167"/>
      <c r="CJ468" s="167"/>
      <c r="CK468" s="167"/>
      <c r="CL468" s="167"/>
      <c r="CM468" s="167"/>
      <c r="CN468" s="167"/>
      <c r="CO468" s="167"/>
      <c r="CP468" s="167"/>
      <c r="CQ468" s="167"/>
      <c r="CR468" s="167"/>
      <c r="CS468" s="167"/>
      <c r="CT468" s="167"/>
      <c r="CU468" s="167"/>
      <c r="CV468" s="167"/>
      <c r="CW468" s="167"/>
      <c r="CX468" s="167"/>
      <c r="CY468" s="42"/>
      <c r="CZ468" s="42"/>
      <c r="DA468" s="42"/>
      <c r="DB468" s="42"/>
      <c r="DD468" s="120"/>
      <c r="DE468" s="120"/>
      <c r="DF468" s="120"/>
      <c r="DG468" s="120"/>
      <c r="DH468" s="120"/>
      <c r="DI468" s="120"/>
      <c r="DJ468" s="120"/>
      <c r="DK468" s="120"/>
      <c r="DL468" s="120"/>
      <c r="DM468" s="120"/>
      <c r="DN468" s="120"/>
      <c r="DO468" s="120"/>
      <c r="DP468" s="120"/>
    </row>
    <row r="469" spans="1:120" ht="12.6" customHeight="1" x14ac:dyDescent="0.45">
      <c r="A469" s="315" t="s">
        <v>17</v>
      </c>
      <c r="B469" s="316"/>
      <c r="C469" s="316"/>
      <c r="D469" s="316"/>
      <c r="E469" s="316"/>
      <c r="F469" s="316"/>
      <c r="G469" s="316"/>
      <c r="H469" s="316"/>
      <c r="I469" s="317"/>
      <c r="J469" s="97"/>
      <c r="K469" s="168">
        <f>K465/1775</f>
        <v>0.57183098591549297</v>
      </c>
      <c r="L469" s="169"/>
      <c r="M469" s="169"/>
      <c r="N469" s="169"/>
      <c r="O469" s="169"/>
      <c r="P469" s="170"/>
      <c r="Q469" s="168">
        <f>Q465/1775</f>
        <v>0.27098591549295775</v>
      </c>
      <c r="R469" s="169"/>
      <c r="S469" s="169"/>
      <c r="T469" s="169"/>
      <c r="U469" s="169"/>
      <c r="V469" s="170"/>
      <c r="W469" s="168">
        <f>W465/1775</f>
        <v>0.12732394366197183</v>
      </c>
      <c r="X469" s="169"/>
      <c r="Y469" s="169"/>
      <c r="Z469" s="169"/>
      <c r="AA469" s="169"/>
      <c r="AB469" s="170"/>
      <c r="AC469" s="168">
        <f>AC465/1775</f>
        <v>1.8591549295774647E-2</v>
      </c>
      <c r="AD469" s="169"/>
      <c r="AE469" s="169"/>
      <c r="AF469" s="169"/>
      <c r="AG469" s="169"/>
      <c r="AH469" s="170"/>
      <c r="AI469" s="168">
        <f>AI465/1775</f>
        <v>1.1267605633802818E-2</v>
      </c>
      <c r="AJ469" s="169"/>
      <c r="AK469" s="169"/>
      <c r="AL469" s="169"/>
      <c r="AM469" s="169"/>
      <c r="AN469" s="170"/>
      <c r="AO469" s="99"/>
      <c r="AP469" s="266">
        <f>AP465/1775</f>
        <v>0.2095774647887324</v>
      </c>
      <c r="AQ469" s="267"/>
      <c r="AR469" s="268"/>
      <c r="AS469" s="179">
        <f>AS465/1775</f>
        <v>7.8873239436619724E-2</v>
      </c>
      <c r="AT469" s="180"/>
      <c r="AU469" s="180"/>
      <c r="AV469" s="181"/>
      <c r="AW469" s="179">
        <f t="shared" ref="AW469" si="23">AW465/1775</f>
        <v>7.8873239436619724E-2</v>
      </c>
      <c r="AX469" s="180"/>
      <c r="AY469" s="180"/>
      <c r="AZ469" s="181"/>
      <c r="BA469" s="179">
        <f t="shared" ref="BA469" si="24">BA465/1775</f>
        <v>0.13859154929577464</v>
      </c>
      <c r="BB469" s="180"/>
      <c r="BC469" s="180"/>
      <c r="BD469" s="181"/>
      <c r="BE469" s="179">
        <f t="shared" ref="BE469" si="25">BE465/1775</f>
        <v>0.18760563380281689</v>
      </c>
      <c r="BF469" s="180"/>
      <c r="BG469" s="180"/>
      <c r="BH469" s="181"/>
      <c r="BI469" s="179">
        <f t="shared" ref="BI469" si="26">BI465/1775</f>
        <v>0.13802816901408452</v>
      </c>
      <c r="BJ469" s="180"/>
      <c r="BK469" s="180"/>
      <c r="BL469" s="181"/>
      <c r="BM469" s="179">
        <f t="shared" ref="BM469" si="27">BM465/1775</f>
        <v>0.12225352112676056</v>
      </c>
      <c r="BN469" s="180"/>
      <c r="BO469" s="180"/>
      <c r="BP469" s="181"/>
      <c r="BQ469" s="257">
        <f>BQ465/1775</f>
        <v>4.6197183098591547E-2</v>
      </c>
      <c r="BR469" s="258"/>
      <c r="BS469" s="259"/>
      <c r="BT469" s="108"/>
      <c r="BU469" s="168">
        <f>BU465/1775</f>
        <v>0.57971830985915496</v>
      </c>
      <c r="BV469" s="169"/>
      <c r="BW469" s="169"/>
      <c r="BX469" s="169"/>
      <c r="BY469" s="170"/>
      <c r="BZ469" s="168">
        <f>BZ465/1775</f>
        <v>0.18704225352112677</v>
      </c>
      <c r="CA469" s="169"/>
      <c r="CB469" s="169"/>
      <c r="CC469" s="169"/>
      <c r="CD469" s="170"/>
      <c r="CE469" s="168">
        <f>CE465/1775</f>
        <v>0.11492957746478873</v>
      </c>
      <c r="CF469" s="169"/>
      <c r="CG469" s="169"/>
      <c r="CH469" s="169"/>
      <c r="CI469" s="170"/>
      <c r="CJ469" s="168">
        <f>CJ465/1775</f>
        <v>5.6901408450704224E-2</v>
      </c>
      <c r="CK469" s="169"/>
      <c r="CL469" s="169"/>
      <c r="CM469" s="169"/>
      <c r="CN469" s="170"/>
      <c r="CO469" s="168">
        <f>CO465/1775</f>
        <v>5.0140845070422532E-2</v>
      </c>
      <c r="CP469" s="169"/>
      <c r="CQ469" s="169"/>
      <c r="CR469" s="169"/>
      <c r="CS469" s="170"/>
      <c r="CT469" s="168">
        <f>CT465/1775</f>
        <v>1.1267605633802818E-2</v>
      </c>
      <c r="CU469" s="169"/>
      <c r="CV469" s="169"/>
      <c r="CW469" s="169"/>
      <c r="CX469" s="170"/>
      <c r="CY469" s="43"/>
      <c r="CZ469" s="43"/>
      <c r="DA469" s="43"/>
      <c r="DB469" s="43"/>
      <c r="DD469" s="120"/>
      <c r="DE469" s="120"/>
      <c r="DF469" s="120"/>
      <c r="DG469" s="120"/>
      <c r="DH469" s="120"/>
      <c r="DI469" s="120"/>
      <c r="DJ469" s="120"/>
      <c r="DK469" s="120"/>
      <c r="DL469" s="120"/>
      <c r="DM469" s="120"/>
      <c r="DN469" s="120"/>
      <c r="DO469" s="120"/>
      <c r="DP469" s="120"/>
    </row>
    <row r="470" spans="1:120" ht="12" customHeight="1" x14ac:dyDescent="0.45">
      <c r="A470" s="318"/>
      <c r="B470" s="319"/>
      <c r="C470" s="319"/>
      <c r="D470" s="319"/>
      <c r="E470" s="319"/>
      <c r="F470" s="319"/>
      <c r="G470" s="319"/>
      <c r="H470" s="319"/>
      <c r="I470" s="320"/>
      <c r="J470" s="97"/>
      <c r="K470" s="171"/>
      <c r="L470" s="172"/>
      <c r="M470" s="172"/>
      <c r="N470" s="172"/>
      <c r="O470" s="172"/>
      <c r="P470" s="173"/>
      <c r="Q470" s="171"/>
      <c r="R470" s="172"/>
      <c r="S470" s="172"/>
      <c r="T470" s="172"/>
      <c r="U470" s="172"/>
      <c r="V470" s="173"/>
      <c r="W470" s="171"/>
      <c r="X470" s="172"/>
      <c r="Y470" s="172"/>
      <c r="Z470" s="172"/>
      <c r="AA470" s="172"/>
      <c r="AB470" s="173"/>
      <c r="AC470" s="171"/>
      <c r="AD470" s="172"/>
      <c r="AE470" s="172"/>
      <c r="AF470" s="172"/>
      <c r="AG470" s="172"/>
      <c r="AH470" s="173"/>
      <c r="AI470" s="171"/>
      <c r="AJ470" s="172"/>
      <c r="AK470" s="172"/>
      <c r="AL470" s="172"/>
      <c r="AM470" s="172"/>
      <c r="AN470" s="173"/>
      <c r="AO470" s="99"/>
      <c r="AP470" s="269"/>
      <c r="AQ470" s="270"/>
      <c r="AR470" s="271"/>
      <c r="AS470" s="182"/>
      <c r="AT470" s="183"/>
      <c r="AU470" s="183"/>
      <c r="AV470" s="184"/>
      <c r="AW470" s="182"/>
      <c r="AX470" s="183"/>
      <c r="AY470" s="183"/>
      <c r="AZ470" s="184"/>
      <c r="BA470" s="182"/>
      <c r="BB470" s="183"/>
      <c r="BC470" s="183"/>
      <c r="BD470" s="184"/>
      <c r="BE470" s="182"/>
      <c r="BF470" s="183"/>
      <c r="BG470" s="183"/>
      <c r="BH470" s="184"/>
      <c r="BI470" s="182"/>
      <c r="BJ470" s="183"/>
      <c r="BK470" s="183"/>
      <c r="BL470" s="184"/>
      <c r="BM470" s="182"/>
      <c r="BN470" s="183"/>
      <c r="BO470" s="183"/>
      <c r="BP470" s="184"/>
      <c r="BQ470" s="260"/>
      <c r="BR470" s="261"/>
      <c r="BS470" s="262"/>
      <c r="BT470" s="108"/>
      <c r="BU470" s="171"/>
      <c r="BV470" s="172"/>
      <c r="BW470" s="172"/>
      <c r="BX470" s="172"/>
      <c r="BY470" s="173"/>
      <c r="BZ470" s="171"/>
      <c r="CA470" s="172"/>
      <c r="CB470" s="172"/>
      <c r="CC470" s="172"/>
      <c r="CD470" s="173"/>
      <c r="CE470" s="171"/>
      <c r="CF470" s="172"/>
      <c r="CG470" s="172"/>
      <c r="CH470" s="172"/>
      <c r="CI470" s="173"/>
      <c r="CJ470" s="171"/>
      <c r="CK470" s="172"/>
      <c r="CL470" s="172"/>
      <c r="CM470" s="172"/>
      <c r="CN470" s="173"/>
      <c r="CO470" s="171"/>
      <c r="CP470" s="172"/>
      <c r="CQ470" s="172"/>
      <c r="CR470" s="172"/>
      <c r="CS470" s="173"/>
      <c r="CT470" s="171"/>
      <c r="CU470" s="172"/>
      <c r="CV470" s="172"/>
      <c r="CW470" s="172"/>
      <c r="CX470" s="173"/>
      <c r="CY470" s="43"/>
      <c r="CZ470" s="43"/>
      <c r="DA470" s="43"/>
      <c r="DB470" s="43"/>
    </row>
    <row r="471" spans="1:120" ht="12.6" customHeight="1" x14ac:dyDescent="0.45">
      <c r="A471" s="318"/>
      <c r="B471" s="319"/>
      <c r="C471" s="319"/>
      <c r="D471" s="319"/>
      <c r="E471" s="319"/>
      <c r="F471" s="319"/>
      <c r="G471" s="319"/>
      <c r="H471" s="319"/>
      <c r="I471" s="320"/>
      <c r="J471" s="97"/>
      <c r="K471" s="171"/>
      <c r="L471" s="172"/>
      <c r="M471" s="172"/>
      <c r="N471" s="172"/>
      <c r="O471" s="172"/>
      <c r="P471" s="173"/>
      <c r="Q471" s="171"/>
      <c r="R471" s="172"/>
      <c r="S471" s="172"/>
      <c r="T471" s="172"/>
      <c r="U471" s="172"/>
      <c r="V471" s="173"/>
      <c r="W471" s="171"/>
      <c r="X471" s="172"/>
      <c r="Y471" s="172"/>
      <c r="Z471" s="172"/>
      <c r="AA471" s="172"/>
      <c r="AB471" s="173"/>
      <c r="AC471" s="171"/>
      <c r="AD471" s="172"/>
      <c r="AE471" s="172"/>
      <c r="AF471" s="172"/>
      <c r="AG471" s="172"/>
      <c r="AH471" s="173"/>
      <c r="AI471" s="171"/>
      <c r="AJ471" s="172"/>
      <c r="AK471" s="172"/>
      <c r="AL471" s="172"/>
      <c r="AM471" s="172"/>
      <c r="AN471" s="173"/>
      <c r="AO471" s="99"/>
      <c r="AP471" s="269"/>
      <c r="AQ471" s="270"/>
      <c r="AR471" s="271"/>
      <c r="AS471" s="182"/>
      <c r="AT471" s="183"/>
      <c r="AU471" s="183"/>
      <c r="AV471" s="184"/>
      <c r="AW471" s="182"/>
      <c r="AX471" s="183"/>
      <c r="AY471" s="183"/>
      <c r="AZ471" s="184"/>
      <c r="BA471" s="182"/>
      <c r="BB471" s="183"/>
      <c r="BC471" s="183"/>
      <c r="BD471" s="184"/>
      <c r="BE471" s="182"/>
      <c r="BF471" s="183"/>
      <c r="BG471" s="183"/>
      <c r="BH471" s="184"/>
      <c r="BI471" s="182"/>
      <c r="BJ471" s="183"/>
      <c r="BK471" s="183"/>
      <c r="BL471" s="184"/>
      <c r="BM471" s="182"/>
      <c r="BN471" s="183"/>
      <c r="BO471" s="183"/>
      <c r="BP471" s="184"/>
      <c r="BQ471" s="260"/>
      <c r="BR471" s="261"/>
      <c r="BS471" s="262"/>
      <c r="BT471" s="108"/>
      <c r="BU471" s="171"/>
      <c r="BV471" s="172"/>
      <c r="BW471" s="172"/>
      <c r="BX471" s="172"/>
      <c r="BY471" s="173"/>
      <c r="BZ471" s="171"/>
      <c r="CA471" s="172"/>
      <c r="CB471" s="172"/>
      <c r="CC471" s="172"/>
      <c r="CD471" s="173"/>
      <c r="CE471" s="171"/>
      <c r="CF471" s="172"/>
      <c r="CG471" s="172"/>
      <c r="CH471" s="172"/>
      <c r="CI471" s="173"/>
      <c r="CJ471" s="171"/>
      <c r="CK471" s="172"/>
      <c r="CL471" s="172"/>
      <c r="CM471" s="172"/>
      <c r="CN471" s="173"/>
      <c r="CO471" s="171"/>
      <c r="CP471" s="172"/>
      <c r="CQ471" s="172"/>
      <c r="CR471" s="172"/>
      <c r="CS471" s="173"/>
      <c r="CT471" s="171"/>
      <c r="CU471" s="172"/>
      <c r="CV471" s="172"/>
      <c r="CW471" s="172"/>
      <c r="CX471" s="173"/>
      <c r="CY471" s="43"/>
      <c r="CZ471" s="43"/>
      <c r="DA471" s="43"/>
      <c r="DB471" s="43"/>
    </row>
    <row r="472" spans="1:120" ht="12.6" customHeight="1" x14ac:dyDescent="0.45">
      <c r="A472" s="321"/>
      <c r="B472" s="322"/>
      <c r="C472" s="322"/>
      <c r="D472" s="322"/>
      <c r="E472" s="322"/>
      <c r="F472" s="322"/>
      <c r="G472" s="322"/>
      <c r="H472" s="322"/>
      <c r="I472" s="323"/>
      <c r="J472" s="97"/>
      <c r="K472" s="174"/>
      <c r="L472" s="175"/>
      <c r="M472" s="175"/>
      <c r="N472" s="175"/>
      <c r="O472" s="175"/>
      <c r="P472" s="176"/>
      <c r="Q472" s="174"/>
      <c r="R472" s="175"/>
      <c r="S472" s="175"/>
      <c r="T472" s="175"/>
      <c r="U472" s="175"/>
      <c r="V472" s="176"/>
      <c r="W472" s="174"/>
      <c r="X472" s="175"/>
      <c r="Y472" s="175"/>
      <c r="Z472" s="175"/>
      <c r="AA472" s="175"/>
      <c r="AB472" s="176"/>
      <c r="AC472" s="174"/>
      <c r="AD472" s="175"/>
      <c r="AE472" s="175"/>
      <c r="AF472" s="175"/>
      <c r="AG472" s="175"/>
      <c r="AH472" s="176"/>
      <c r="AI472" s="174"/>
      <c r="AJ472" s="175"/>
      <c r="AK472" s="175"/>
      <c r="AL472" s="175"/>
      <c r="AM472" s="175"/>
      <c r="AN472" s="176"/>
      <c r="AO472" s="99"/>
      <c r="AP472" s="272"/>
      <c r="AQ472" s="273"/>
      <c r="AR472" s="274"/>
      <c r="AS472" s="185"/>
      <c r="AT472" s="186"/>
      <c r="AU472" s="186"/>
      <c r="AV472" s="187"/>
      <c r="AW472" s="185"/>
      <c r="AX472" s="186"/>
      <c r="AY472" s="186"/>
      <c r="AZ472" s="187"/>
      <c r="BA472" s="185"/>
      <c r="BB472" s="186"/>
      <c r="BC472" s="186"/>
      <c r="BD472" s="187"/>
      <c r="BE472" s="185"/>
      <c r="BF472" s="186"/>
      <c r="BG472" s="186"/>
      <c r="BH472" s="187"/>
      <c r="BI472" s="185"/>
      <c r="BJ472" s="186"/>
      <c r="BK472" s="186"/>
      <c r="BL472" s="187"/>
      <c r="BM472" s="185"/>
      <c r="BN472" s="186"/>
      <c r="BO472" s="186"/>
      <c r="BP472" s="187"/>
      <c r="BQ472" s="263"/>
      <c r="BR472" s="264"/>
      <c r="BS472" s="265"/>
      <c r="BT472" s="108"/>
      <c r="BU472" s="174"/>
      <c r="BV472" s="175"/>
      <c r="BW472" s="175"/>
      <c r="BX472" s="175"/>
      <c r="BY472" s="176"/>
      <c r="BZ472" s="174"/>
      <c r="CA472" s="175"/>
      <c r="CB472" s="175"/>
      <c r="CC472" s="175"/>
      <c r="CD472" s="176"/>
      <c r="CE472" s="174"/>
      <c r="CF472" s="175"/>
      <c r="CG472" s="175"/>
      <c r="CH472" s="175"/>
      <c r="CI472" s="176"/>
      <c r="CJ472" s="174"/>
      <c r="CK472" s="175"/>
      <c r="CL472" s="175"/>
      <c r="CM472" s="175"/>
      <c r="CN472" s="176"/>
      <c r="CO472" s="174"/>
      <c r="CP472" s="175"/>
      <c r="CQ472" s="175"/>
      <c r="CR472" s="175"/>
      <c r="CS472" s="176"/>
      <c r="CT472" s="174"/>
      <c r="CU472" s="175"/>
      <c r="CV472" s="175"/>
      <c r="CW472" s="175"/>
      <c r="CX472" s="176"/>
      <c r="CY472" s="43"/>
      <c r="CZ472" s="43"/>
      <c r="DA472" s="43"/>
      <c r="DB472" s="43"/>
    </row>
    <row r="473" spans="1:120" ht="12" customHeight="1" x14ac:dyDescent="0.45">
      <c r="A473" s="306" t="s">
        <v>18</v>
      </c>
      <c r="B473" s="307"/>
      <c r="C473" s="307"/>
      <c r="D473" s="307"/>
      <c r="E473" s="307"/>
      <c r="F473" s="307"/>
      <c r="G473" s="307"/>
      <c r="H473" s="307"/>
      <c r="I473" s="308"/>
      <c r="J473" s="97"/>
      <c r="K473" s="168">
        <v>0.83</v>
      </c>
      <c r="L473" s="169"/>
      <c r="M473" s="169"/>
      <c r="N473" s="169"/>
      <c r="O473" s="169"/>
      <c r="P473" s="170"/>
      <c r="Q473" s="168">
        <v>0.105</v>
      </c>
      <c r="R473" s="169"/>
      <c r="S473" s="169"/>
      <c r="T473" s="169"/>
      <c r="U473" s="169"/>
      <c r="V473" s="169"/>
      <c r="W473" s="177">
        <v>6.2E-2</v>
      </c>
      <c r="X473" s="177"/>
      <c r="Y473" s="177"/>
      <c r="Z473" s="177"/>
      <c r="AA473" s="177"/>
      <c r="AB473" s="177"/>
      <c r="AC473" s="177">
        <v>1.0999999999999999E-2</v>
      </c>
      <c r="AD473" s="177"/>
      <c r="AE473" s="177"/>
      <c r="AF473" s="177"/>
      <c r="AG473" s="177"/>
      <c r="AH473" s="177"/>
      <c r="AI473" s="177">
        <v>0.114</v>
      </c>
      <c r="AJ473" s="177"/>
      <c r="AK473" s="177"/>
      <c r="AL473" s="177"/>
      <c r="AM473" s="177"/>
      <c r="AN473" s="177"/>
      <c r="AO473" s="100"/>
      <c r="AP473" s="275">
        <v>8.2000000000000003E-2</v>
      </c>
      <c r="AQ473" s="275"/>
      <c r="AR473" s="275"/>
      <c r="AS473" s="179">
        <v>0.104</v>
      </c>
      <c r="AT473" s="180"/>
      <c r="AU473" s="180"/>
      <c r="AV473" s="181"/>
      <c r="AW473" s="179">
        <v>9.1999999999999998E-2</v>
      </c>
      <c r="AX473" s="180"/>
      <c r="AY473" s="180"/>
      <c r="AZ473" s="180"/>
      <c r="BA473" s="188">
        <v>0.12</v>
      </c>
      <c r="BB473" s="188"/>
      <c r="BC473" s="188"/>
      <c r="BD473" s="188"/>
      <c r="BE473" s="179">
        <v>0.16900000000000001</v>
      </c>
      <c r="BF473" s="180"/>
      <c r="BG473" s="180"/>
      <c r="BH473" s="181"/>
      <c r="BI473" s="188">
        <v>0.154</v>
      </c>
      <c r="BJ473" s="188"/>
      <c r="BK473" s="188"/>
      <c r="BL473" s="188"/>
      <c r="BM473" s="188">
        <v>0.20899999999999999</v>
      </c>
      <c r="BN473" s="188"/>
      <c r="BO473" s="188"/>
      <c r="BP473" s="188"/>
      <c r="BQ473" s="257">
        <v>7.0000000000000007E-2</v>
      </c>
      <c r="BR473" s="258"/>
      <c r="BS473" s="259"/>
      <c r="BT473" s="100"/>
      <c r="BU473" s="177">
        <v>0.499</v>
      </c>
      <c r="BV473" s="177"/>
      <c r="BW473" s="177"/>
      <c r="BX473" s="177"/>
      <c r="BY473" s="177"/>
      <c r="BZ473" s="177">
        <v>0.20799999999999999</v>
      </c>
      <c r="CA473" s="177"/>
      <c r="CB473" s="177"/>
      <c r="CC473" s="177"/>
      <c r="CD473" s="177"/>
      <c r="CE473" s="177">
        <v>0.13500000000000001</v>
      </c>
      <c r="CF473" s="177"/>
      <c r="CG473" s="177"/>
      <c r="CH473" s="177"/>
      <c r="CI473" s="177"/>
      <c r="CJ473" s="177">
        <v>4.7E-2</v>
      </c>
      <c r="CK473" s="177"/>
      <c r="CL473" s="177"/>
      <c r="CM473" s="177"/>
      <c r="CN473" s="177"/>
      <c r="CO473" s="177">
        <v>3.5000000000000003E-2</v>
      </c>
      <c r="CP473" s="177"/>
      <c r="CQ473" s="177"/>
      <c r="CR473" s="177"/>
      <c r="CS473" s="177"/>
      <c r="CT473" s="177">
        <v>7.5999999999999998E-2</v>
      </c>
      <c r="CU473" s="177"/>
      <c r="CV473" s="177"/>
      <c r="CW473" s="177"/>
      <c r="CX473" s="177"/>
      <c r="CY473" s="46"/>
      <c r="CZ473" s="46"/>
      <c r="DA473" s="46"/>
      <c r="DB473" s="46"/>
    </row>
    <row r="474" spans="1:120" ht="12.6" customHeight="1" x14ac:dyDescent="0.45">
      <c r="A474" s="309"/>
      <c r="B474" s="310"/>
      <c r="C474" s="310"/>
      <c r="D474" s="310"/>
      <c r="E474" s="310"/>
      <c r="F474" s="310"/>
      <c r="G474" s="310"/>
      <c r="H474" s="310"/>
      <c r="I474" s="311"/>
      <c r="J474" s="97"/>
      <c r="K474" s="171"/>
      <c r="L474" s="172"/>
      <c r="M474" s="172"/>
      <c r="N474" s="172"/>
      <c r="O474" s="172"/>
      <c r="P474" s="173"/>
      <c r="Q474" s="171"/>
      <c r="R474" s="172"/>
      <c r="S474" s="172"/>
      <c r="T474" s="172"/>
      <c r="U474" s="172"/>
      <c r="V474" s="172"/>
      <c r="W474" s="177"/>
      <c r="X474" s="177"/>
      <c r="Y474" s="177"/>
      <c r="Z474" s="177"/>
      <c r="AA474" s="177"/>
      <c r="AB474" s="177"/>
      <c r="AC474" s="177"/>
      <c r="AD474" s="177"/>
      <c r="AE474" s="177"/>
      <c r="AF474" s="177"/>
      <c r="AG474" s="177"/>
      <c r="AH474" s="177"/>
      <c r="AI474" s="177"/>
      <c r="AJ474" s="177"/>
      <c r="AK474" s="177"/>
      <c r="AL474" s="177"/>
      <c r="AM474" s="177"/>
      <c r="AN474" s="177"/>
      <c r="AO474" s="100"/>
      <c r="AP474" s="275"/>
      <c r="AQ474" s="275"/>
      <c r="AR474" s="275"/>
      <c r="AS474" s="182"/>
      <c r="AT474" s="183"/>
      <c r="AU474" s="183"/>
      <c r="AV474" s="184"/>
      <c r="AW474" s="182"/>
      <c r="AX474" s="183"/>
      <c r="AY474" s="183"/>
      <c r="AZ474" s="183"/>
      <c r="BA474" s="188"/>
      <c r="BB474" s="188"/>
      <c r="BC474" s="188"/>
      <c r="BD474" s="188"/>
      <c r="BE474" s="182"/>
      <c r="BF474" s="183"/>
      <c r="BG474" s="183"/>
      <c r="BH474" s="184"/>
      <c r="BI474" s="188"/>
      <c r="BJ474" s="188"/>
      <c r="BK474" s="188"/>
      <c r="BL474" s="188"/>
      <c r="BM474" s="188"/>
      <c r="BN474" s="188"/>
      <c r="BO474" s="188"/>
      <c r="BP474" s="188"/>
      <c r="BQ474" s="260"/>
      <c r="BR474" s="261"/>
      <c r="BS474" s="262"/>
      <c r="BT474" s="100"/>
      <c r="BU474" s="177"/>
      <c r="BV474" s="177"/>
      <c r="BW474" s="177"/>
      <c r="BX474" s="177"/>
      <c r="BY474" s="177"/>
      <c r="BZ474" s="177"/>
      <c r="CA474" s="177"/>
      <c r="CB474" s="177"/>
      <c r="CC474" s="177"/>
      <c r="CD474" s="177"/>
      <c r="CE474" s="177"/>
      <c r="CF474" s="177"/>
      <c r="CG474" s="177"/>
      <c r="CH474" s="177"/>
      <c r="CI474" s="177"/>
      <c r="CJ474" s="177"/>
      <c r="CK474" s="177"/>
      <c r="CL474" s="177"/>
      <c r="CM474" s="177"/>
      <c r="CN474" s="177"/>
      <c r="CO474" s="177"/>
      <c r="CP474" s="177"/>
      <c r="CQ474" s="177"/>
      <c r="CR474" s="177"/>
      <c r="CS474" s="177"/>
      <c r="CT474" s="177"/>
      <c r="CU474" s="177"/>
      <c r="CV474" s="177"/>
      <c r="CW474" s="177"/>
      <c r="CX474" s="177"/>
      <c r="CY474" s="46"/>
      <c r="CZ474" s="46"/>
      <c r="DA474" s="46"/>
      <c r="DB474" s="46"/>
    </row>
    <row r="475" spans="1:120" ht="12.6" customHeight="1" x14ac:dyDescent="0.45">
      <c r="A475" s="312"/>
      <c r="B475" s="313"/>
      <c r="C475" s="313"/>
      <c r="D475" s="313"/>
      <c r="E475" s="313"/>
      <c r="F475" s="313"/>
      <c r="G475" s="313"/>
      <c r="H475" s="313"/>
      <c r="I475" s="314"/>
      <c r="J475" s="97"/>
      <c r="K475" s="174"/>
      <c r="L475" s="175"/>
      <c r="M475" s="175"/>
      <c r="N475" s="175"/>
      <c r="O475" s="175"/>
      <c r="P475" s="176"/>
      <c r="Q475" s="174"/>
      <c r="R475" s="175"/>
      <c r="S475" s="175"/>
      <c r="T475" s="175"/>
      <c r="U475" s="175"/>
      <c r="V475" s="175"/>
      <c r="W475" s="177"/>
      <c r="X475" s="177"/>
      <c r="Y475" s="177"/>
      <c r="Z475" s="177"/>
      <c r="AA475" s="177"/>
      <c r="AB475" s="177"/>
      <c r="AC475" s="177"/>
      <c r="AD475" s="177"/>
      <c r="AE475" s="177"/>
      <c r="AF475" s="177"/>
      <c r="AG475" s="177"/>
      <c r="AH475" s="177"/>
      <c r="AI475" s="177"/>
      <c r="AJ475" s="177"/>
      <c r="AK475" s="177"/>
      <c r="AL475" s="177"/>
      <c r="AM475" s="177"/>
      <c r="AN475" s="177"/>
      <c r="AO475" s="100"/>
      <c r="AP475" s="275"/>
      <c r="AQ475" s="275"/>
      <c r="AR475" s="275"/>
      <c r="AS475" s="185"/>
      <c r="AT475" s="186"/>
      <c r="AU475" s="186"/>
      <c r="AV475" s="187"/>
      <c r="AW475" s="185"/>
      <c r="AX475" s="186"/>
      <c r="AY475" s="186"/>
      <c r="AZ475" s="186"/>
      <c r="BA475" s="188"/>
      <c r="BB475" s="188"/>
      <c r="BC475" s="188"/>
      <c r="BD475" s="188"/>
      <c r="BE475" s="185"/>
      <c r="BF475" s="186"/>
      <c r="BG475" s="186"/>
      <c r="BH475" s="187"/>
      <c r="BI475" s="188"/>
      <c r="BJ475" s="188"/>
      <c r="BK475" s="188"/>
      <c r="BL475" s="188"/>
      <c r="BM475" s="188"/>
      <c r="BN475" s="188"/>
      <c r="BO475" s="188"/>
      <c r="BP475" s="188"/>
      <c r="BQ475" s="263"/>
      <c r="BR475" s="264"/>
      <c r="BS475" s="265"/>
      <c r="BT475" s="100"/>
      <c r="BU475" s="177"/>
      <c r="BV475" s="177"/>
      <c r="BW475" s="177"/>
      <c r="BX475" s="177"/>
      <c r="BY475" s="177"/>
      <c r="BZ475" s="177"/>
      <c r="CA475" s="177"/>
      <c r="CB475" s="177"/>
      <c r="CC475" s="177"/>
      <c r="CD475" s="177"/>
      <c r="CE475" s="177"/>
      <c r="CF475" s="177"/>
      <c r="CG475" s="177"/>
      <c r="CH475" s="177"/>
      <c r="CI475" s="177"/>
      <c r="CJ475" s="177"/>
      <c r="CK475" s="177"/>
      <c r="CL475" s="177"/>
      <c r="CM475" s="177"/>
      <c r="CN475" s="177"/>
      <c r="CO475" s="177"/>
      <c r="CP475" s="177"/>
      <c r="CQ475" s="177"/>
      <c r="CR475" s="177"/>
      <c r="CS475" s="177"/>
      <c r="CT475" s="177"/>
      <c r="CU475" s="177"/>
      <c r="CV475" s="177"/>
      <c r="CW475" s="177"/>
      <c r="CX475" s="177"/>
      <c r="CY475" s="46"/>
      <c r="CZ475" s="46"/>
      <c r="DA475" s="46"/>
      <c r="DB475" s="46"/>
    </row>
    <row r="476" spans="1:120" ht="15.75" customHeight="1" x14ac:dyDescent="0.45">
      <c r="A476" s="296" t="s">
        <v>20</v>
      </c>
      <c r="B476" s="296"/>
      <c r="C476" s="296"/>
      <c r="D476" s="296"/>
      <c r="E476" s="296"/>
      <c r="F476" s="296"/>
      <c r="G476" s="296"/>
      <c r="H476" s="296"/>
      <c r="I476" s="296"/>
      <c r="J476" s="11"/>
      <c r="K476" s="26"/>
      <c r="AN476" s="30"/>
      <c r="AP476" s="26"/>
      <c r="BS476" s="30"/>
      <c r="BU476" s="26"/>
      <c r="CX476" s="30"/>
    </row>
    <row r="477" spans="1:120" ht="15.75" customHeight="1" x14ac:dyDescent="0.45">
      <c r="A477" s="296"/>
      <c r="B477" s="296"/>
      <c r="C477" s="296"/>
      <c r="D477" s="296"/>
      <c r="E477" s="296"/>
      <c r="F477" s="296"/>
      <c r="G477" s="296"/>
      <c r="H477" s="296"/>
      <c r="I477" s="296"/>
      <c r="J477" s="11"/>
      <c r="K477" s="26"/>
      <c r="AN477" s="30"/>
      <c r="AP477" s="26"/>
      <c r="BS477" s="30"/>
      <c r="BU477" s="26"/>
      <c r="CX477" s="30"/>
    </row>
    <row r="478" spans="1:120" ht="15.75" customHeight="1" x14ac:dyDescent="0.45">
      <c r="A478" s="296"/>
      <c r="B478" s="296"/>
      <c r="C478" s="296"/>
      <c r="D478" s="296"/>
      <c r="E478" s="296"/>
      <c r="F478" s="296"/>
      <c r="G478" s="296"/>
      <c r="H478" s="296"/>
      <c r="I478" s="296"/>
      <c r="J478" s="11"/>
      <c r="K478" s="26"/>
      <c r="AN478" s="30"/>
      <c r="AP478" s="26"/>
      <c r="BS478" s="30"/>
      <c r="BU478" s="26"/>
      <c r="CX478" s="30"/>
    </row>
    <row r="479" spans="1:120" ht="15.75" customHeight="1" x14ac:dyDescent="0.45">
      <c r="A479" s="296"/>
      <c r="B479" s="296"/>
      <c r="C479" s="296"/>
      <c r="D479" s="296"/>
      <c r="E479" s="296"/>
      <c r="F479" s="296"/>
      <c r="G479" s="296"/>
      <c r="H479" s="296"/>
      <c r="I479" s="296"/>
      <c r="J479" s="11"/>
      <c r="K479" s="26"/>
      <c r="AN479" s="30"/>
      <c r="AP479" s="26"/>
      <c r="BS479" s="30"/>
      <c r="BU479" s="26"/>
      <c r="CX479" s="30"/>
    </row>
    <row r="480" spans="1:120" ht="15.75" customHeight="1" x14ac:dyDescent="0.45">
      <c r="A480" s="296"/>
      <c r="B480" s="296"/>
      <c r="C480" s="296"/>
      <c r="D480" s="296"/>
      <c r="E480" s="296"/>
      <c r="F480" s="296"/>
      <c r="G480" s="296"/>
      <c r="H480" s="296"/>
      <c r="I480" s="296"/>
      <c r="J480" s="11"/>
      <c r="K480" s="26"/>
      <c r="AN480" s="30"/>
      <c r="AP480" s="26"/>
      <c r="BS480" s="30"/>
      <c r="BU480" s="26"/>
      <c r="CX480" s="30"/>
    </row>
    <row r="481" spans="1:102" ht="15.75" customHeight="1" x14ac:dyDescent="0.45">
      <c r="A481" s="296"/>
      <c r="B481" s="296"/>
      <c r="C481" s="296"/>
      <c r="D481" s="296"/>
      <c r="E481" s="296"/>
      <c r="F481" s="296"/>
      <c r="G481" s="296"/>
      <c r="H481" s="296"/>
      <c r="I481" s="296"/>
      <c r="J481" s="11"/>
      <c r="K481" s="26"/>
      <c r="AN481" s="30"/>
      <c r="AP481" s="26"/>
      <c r="BS481" s="30"/>
      <c r="BU481" s="26"/>
      <c r="CX481" s="30"/>
    </row>
    <row r="482" spans="1:102" ht="15.75" customHeight="1" x14ac:dyDescent="0.45">
      <c r="A482" s="296"/>
      <c r="B482" s="296"/>
      <c r="C482" s="296"/>
      <c r="D482" s="296"/>
      <c r="E482" s="296"/>
      <c r="F482" s="296"/>
      <c r="G482" s="296"/>
      <c r="H482" s="296"/>
      <c r="I482" s="296"/>
      <c r="J482" s="11"/>
      <c r="K482" s="26"/>
      <c r="AN482" s="30"/>
      <c r="AP482" s="26"/>
      <c r="BS482" s="30"/>
      <c r="BU482" s="26"/>
      <c r="CX482" s="30"/>
    </row>
    <row r="483" spans="1:102" ht="15.75" customHeight="1" x14ac:dyDescent="0.45">
      <c r="A483" s="296"/>
      <c r="B483" s="296"/>
      <c r="C483" s="296"/>
      <c r="D483" s="296"/>
      <c r="E483" s="296"/>
      <c r="F483" s="296"/>
      <c r="G483" s="296"/>
      <c r="H483" s="296"/>
      <c r="I483" s="296"/>
      <c r="J483" s="11"/>
      <c r="K483" s="26"/>
      <c r="AN483" s="30"/>
      <c r="AP483" s="26"/>
      <c r="BS483" s="30"/>
      <c r="BU483" s="26"/>
      <c r="CX483" s="30"/>
    </row>
    <row r="484" spans="1:102" ht="15.75" customHeight="1" x14ac:dyDescent="0.45">
      <c r="A484" s="296"/>
      <c r="B484" s="296"/>
      <c r="C484" s="296"/>
      <c r="D484" s="296"/>
      <c r="E484" s="296"/>
      <c r="F484" s="296"/>
      <c r="G484" s="296"/>
      <c r="H484" s="296"/>
      <c r="I484" s="296"/>
      <c r="J484" s="11"/>
      <c r="K484" s="26"/>
      <c r="AN484" s="30"/>
      <c r="AP484" s="26"/>
      <c r="BS484" s="30"/>
      <c r="BU484" s="26"/>
      <c r="CX484" s="30"/>
    </row>
    <row r="485" spans="1:102" ht="15.75" customHeight="1" x14ac:dyDescent="0.45">
      <c r="A485" s="296"/>
      <c r="B485" s="296"/>
      <c r="C485" s="296"/>
      <c r="D485" s="296"/>
      <c r="E485" s="296"/>
      <c r="F485" s="296"/>
      <c r="G485" s="296"/>
      <c r="H485" s="296"/>
      <c r="I485" s="296"/>
      <c r="J485" s="11"/>
      <c r="K485" s="26"/>
      <c r="AN485" s="30"/>
      <c r="AP485" s="26"/>
      <c r="BS485" s="30"/>
      <c r="BU485" s="26"/>
      <c r="CX485" s="30"/>
    </row>
    <row r="486" spans="1:102" ht="15.75" customHeight="1" x14ac:dyDescent="0.45">
      <c r="A486" s="296"/>
      <c r="B486" s="296"/>
      <c r="C486" s="296"/>
      <c r="D486" s="296"/>
      <c r="E486" s="296"/>
      <c r="F486" s="296"/>
      <c r="G486" s="296"/>
      <c r="H486" s="296"/>
      <c r="I486" s="296"/>
      <c r="J486" s="11"/>
      <c r="K486" s="26"/>
      <c r="AN486" s="30"/>
      <c r="AP486" s="26"/>
      <c r="BS486" s="30"/>
      <c r="BU486" s="26"/>
      <c r="CX486" s="30"/>
    </row>
    <row r="487" spans="1:102" ht="15.75" customHeight="1" x14ac:dyDescent="0.45">
      <c r="A487" s="296"/>
      <c r="B487" s="296"/>
      <c r="C487" s="296"/>
      <c r="D487" s="296"/>
      <c r="E487" s="296"/>
      <c r="F487" s="296"/>
      <c r="G487" s="296"/>
      <c r="H487" s="296"/>
      <c r="I487" s="296"/>
      <c r="J487" s="11"/>
      <c r="K487" s="26"/>
      <c r="AN487" s="30"/>
      <c r="AP487" s="26"/>
      <c r="BS487" s="30"/>
      <c r="BU487" s="26"/>
      <c r="CX487" s="30"/>
    </row>
    <row r="488" spans="1:102" ht="15.75" customHeight="1" x14ac:dyDescent="0.45">
      <c r="A488" s="296"/>
      <c r="B488" s="296"/>
      <c r="C488" s="296"/>
      <c r="D488" s="296"/>
      <c r="E488" s="296"/>
      <c r="F488" s="296"/>
      <c r="G488" s="296"/>
      <c r="H488" s="296"/>
      <c r="I488" s="296"/>
      <c r="J488" s="11"/>
      <c r="K488" s="26"/>
      <c r="AN488" s="30"/>
      <c r="AP488" s="26"/>
      <c r="BS488" s="30"/>
      <c r="BU488" s="26"/>
      <c r="CX488" s="30"/>
    </row>
    <row r="489" spans="1:102" ht="15.75" customHeight="1" x14ac:dyDescent="0.45">
      <c r="A489" s="296"/>
      <c r="B489" s="296"/>
      <c r="C489" s="296"/>
      <c r="D489" s="296"/>
      <c r="E489" s="296"/>
      <c r="F489" s="296"/>
      <c r="G489" s="296"/>
      <c r="H489" s="296"/>
      <c r="I489" s="296"/>
      <c r="J489" s="11"/>
      <c r="K489" s="26"/>
      <c r="AN489" s="30"/>
      <c r="AP489" s="26"/>
      <c r="BS489" s="30"/>
      <c r="BU489" s="26"/>
      <c r="CX489" s="30"/>
    </row>
    <row r="490" spans="1:102" ht="15.75" customHeight="1" x14ac:dyDescent="0.45">
      <c r="A490" s="296"/>
      <c r="B490" s="296"/>
      <c r="C490" s="296"/>
      <c r="D490" s="296"/>
      <c r="E490" s="296"/>
      <c r="F490" s="296"/>
      <c r="G490" s="296"/>
      <c r="H490" s="296"/>
      <c r="I490" s="296"/>
      <c r="J490" s="11"/>
      <c r="K490" s="26"/>
      <c r="AN490" s="30"/>
      <c r="AP490" s="26"/>
      <c r="BS490" s="30"/>
      <c r="BU490" s="26"/>
      <c r="CX490" s="30"/>
    </row>
    <row r="491" spans="1:102" ht="15.75" customHeight="1" x14ac:dyDescent="0.45">
      <c r="A491" s="296"/>
      <c r="B491" s="296"/>
      <c r="C491" s="296"/>
      <c r="D491" s="296"/>
      <c r="E491" s="296"/>
      <c r="F491" s="296"/>
      <c r="G491" s="296"/>
      <c r="H491" s="296"/>
      <c r="I491" s="296"/>
      <c r="J491" s="11"/>
      <c r="K491" s="26"/>
      <c r="AN491" s="30"/>
      <c r="AP491" s="26"/>
      <c r="BS491" s="30"/>
      <c r="BU491" s="26"/>
      <c r="CX491" s="30"/>
    </row>
    <row r="492" spans="1:102" ht="15.75" customHeight="1" x14ac:dyDescent="0.45">
      <c r="A492" s="296"/>
      <c r="B492" s="296"/>
      <c r="C492" s="296"/>
      <c r="D492" s="296"/>
      <c r="E492" s="296"/>
      <c r="F492" s="296"/>
      <c r="G492" s="296"/>
      <c r="H492" s="296"/>
      <c r="I492" s="296"/>
      <c r="J492" s="11"/>
      <c r="K492" s="26"/>
      <c r="AN492" s="30"/>
      <c r="AP492" s="26"/>
      <c r="BS492" s="30"/>
      <c r="BU492" s="26"/>
      <c r="CX492" s="30"/>
    </row>
    <row r="493" spans="1:102" ht="15.75" customHeight="1" x14ac:dyDescent="0.45">
      <c r="A493" s="296"/>
      <c r="B493" s="296"/>
      <c r="C493" s="296"/>
      <c r="D493" s="296"/>
      <c r="E493" s="296"/>
      <c r="F493" s="296"/>
      <c r="G493" s="296"/>
      <c r="H493" s="296"/>
      <c r="I493" s="296"/>
      <c r="J493" s="11"/>
      <c r="K493" s="26"/>
      <c r="AN493" s="30"/>
      <c r="AP493" s="26"/>
      <c r="BS493" s="30"/>
      <c r="BU493" s="26"/>
      <c r="CX493" s="30"/>
    </row>
    <row r="494" spans="1:102" ht="15.75" customHeight="1" x14ac:dyDescent="0.45">
      <c r="A494" s="296"/>
      <c r="B494" s="296"/>
      <c r="C494" s="296"/>
      <c r="D494" s="296"/>
      <c r="E494" s="296"/>
      <c r="F494" s="296"/>
      <c r="G494" s="296"/>
      <c r="H494" s="296"/>
      <c r="I494" s="296"/>
      <c r="J494" s="11"/>
      <c r="K494" s="26"/>
      <c r="AN494" s="30"/>
      <c r="AP494" s="26"/>
      <c r="BS494" s="30"/>
      <c r="BU494" s="26"/>
      <c r="CX494" s="30"/>
    </row>
    <row r="495" spans="1:102" ht="15.75" customHeight="1" x14ac:dyDescent="0.45">
      <c r="A495" s="296"/>
      <c r="B495" s="296"/>
      <c r="C495" s="296"/>
      <c r="D495" s="296"/>
      <c r="E495" s="296"/>
      <c r="F495" s="296"/>
      <c r="G495" s="296"/>
      <c r="H495" s="296"/>
      <c r="I495" s="296"/>
      <c r="J495" s="11"/>
      <c r="K495" s="26"/>
      <c r="AN495" s="30"/>
      <c r="AP495" s="26"/>
      <c r="BS495" s="30"/>
      <c r="BU495" s="26"/>
      <c r="CX495" s="30"/>
    </row>
    <row r="496" spans="1:102" ht="15.75" customHeight="1" x14ac:dyDescent="0.45">
      <c r="A496" s="296"/>
      <c r="B496" s="296"/>
      <c r="C496" s="296"/>
      <c r="D496" s="296"/>
      <c r="E496" s="296"/>
      <c r="F496" s="296"/>
      <c r="G496" s="296"/>
      <c r="H496" s="296"/>
      <c r="I496" s="296"/>
      <c r="J496" s="11"/>
      <c r="K496" s="26"/>
      <c r="AN496" s="30"/>
      <c r="AP496" s="26"/>
      <c r="BS496" s="30"/>
      <c r="BU496" s="26"/>
      <c r="CX496" s="30"/>
    </row>
    <row r="497" spans="1:106" ht="15.75" customHeight="1" x14ac:dyDescent="0.45">
      <c r="A497" s="296"/>
      <c r="B497" s="296"/>
      <c r="C497" s="296"/>
      <c r="D497" s="296"/>
      <c r="E497" s="296"/>
      <c r="F497" s="296"/>
      <c r="G497" s="296"/>
      <c r="H497" s="296"/>
      <c r="I497" s="296"/>
      <c r="J497" s="11"/>
      <c r="K497" s="26"/>
      <c r="AN497" s="30"/>
      <c r="AP497" s="26"/>
      <c r="BS497" s="30"/>
      <c r="BU497" s="26"/>
      <c r="CX497" s="30"/>
    </row>
    <row r="498" spans="1:106" ht="15.75" customHeight="1" x14ac:dyDescent="0.45">
      <c r="A498" s="296"/>
      <c r="B498" s="296"/>
      <c r="C498" s="296"/>
      <c r="D498" s="296"/>
      <c r="E498" s="296"/>
      <c r="F498" s="296"/>
      <c r="G498" s="296"/>
      <c r="H498" s="296"/>
      <c r="I498" s="296"/>
      <c r="J498" s="11"/>
      <c r="K498" s="26"/>
      <c r="AN498" s="30"/>
      <c r="AP498" s="26"/>
      <c r="BS498" s="30"/>
      <c r="BU498" s="26"/>
      <c r="CX498" s="30"/>
    </row>
    <row r="499" spans="1:106" ht="15.75" customHeight="1" x14ac:dyDescent="0.45">
      <c r="A499" s="296"/>
      <c r="B499" s="296"/>
      <c r="C499" s="296"/>
      <c r="D499" s="296"/>
      <c r="E499" s="296"/>
      <c r="F499" s="296"/>
      <c r="G499" s="296"/>
      <c r="H499" s="296"/>
      <c r="I499" s="296"/>
      <c r="J499" s="11"/>
      <c r="K499" s="26"/>
      <c r="AN499" s="30"/>
      <c r="AP499" s="26"/>
      <c r="BS499" s="30"/>
      <c r="BU499" s="26"/>
      <c r="CX499" s="30"/>
    </row>
    <row r="500" spans="1:106" ht="15.75" customHeight="1" x14ac:dyDescent="0.45">
      <c r="A500" s="296"/>
      <c r="B500" s="296"/>
      <c r="C500" s="296"/>
      <c r="D500" s="296"/>
      <c r="E500" s="296"/>
      <c r="F500" s="296"/>
      <c r="G500" s="296"/>
      <c r="H500" s="296"/>
      <c r="I500" s="296"/>
      <c r="J500" s="11"/>
      <c r="K500" s="26"/>
      <c r="AN500" s="30"/>
      <c r="AP500" s="26"/>
      <c r="BS500" s="30"/>
      <c r="BU500" s="26"/>
      <c r="CX500" s="30"/>
    </row>
    <row r="501" spans="1:106" ht="15.75" customHeight="1" x14ac:dyDescent="0.45">
      <c r="A501" s="296"/>
      <c r="B501" s="296"/>
      <c r="C501" s="296"/>
      <c r="D501" s="296"/>
      <c r="E501" s="296"/>
      <c r="F501" s="296"/>
      <c r="G501" s="296"/>
      <c r="H501" s="296"/>
      <c r="I501" s="296"/>
      <c r="J501" s="11"/>
      <c r="K501" s="26"/>
      <c r="AN501" s="30"/>
      <c r="AP501" s="26"/>
      <c r="BS501" s="30"/>
      <c r="BU501" s="26"/>
      <c r="CX501" s="30"/>
    </row>
    <row r="502" spans="1:106" ht="15.75" customHeight="1" x14ac:dyDescent="0.45">
      <c r="A502" s="296"/>
      <c r="B502" s="296"/>
      <c r="C502" s="296"/>
      <c r="D502" s="296"/>
      <c r="E502" s="296"/>
      <c r="F502" s="296"/>
      <c r="G502" s="296"/>
      <c r="H502" s="296"/>
      <c r="I502" s="296"/>
      <c r="J502" s="11"/>
      <c r="K502" s="26"/>
      <c r="AN502" s="30"/>
      <c r="AP502" s="26"/>
      <c r="BS502" s="30"/>
      <c r="BU502" s="26"/>
      <c r="CX502" s="30"/>
    </row>
    <row r="503" spans="1:106" ht="15.75" customHeight="1" x14ac:dyDescent="0.45">
      <c r="A503" s="296"/>
      <c r="B503" s="296"/>
      <c r="C503" s="296"/>
      <c r="D503" s="296"/>
      <c r="E503" s="296"/>
      <c r="F503" s="296"/>
      <c r="G503" s="296"/>
      <c r="H503" s="296"/>
      <c r="I503" s="296"/>
      <c r="J503" s="11"/>
      <c r="K503" s="26"/>
      <c r="AN503" s="30"/>
      <c r="AP503" s="26"/>
      <c r="BS503" s="30"/>
      <c r="BU503" s="26"/>
      <c r="CX503" s="30"/>
    </row>
    <row r="504" spans="1:106" ht="15.75" customHeight="1" x14ac:dyDescent="0.45">
      <c r="A504" s="296"/>
      <c r="B504" s="296"/>
      <c r="C504" s="296"/>
      <c r="D504" s="296"/>
      <c r="E504" s="296"/>
      <c r="F504" s="296"/>
      <c r="G504" s="296"/>
      <c r="H504" s="296"/>
      <c r="I504" s="296"/>
      <c r="J504" s="11"/>
      <c r="K504" s="26"/>
      <c r="AN504" s="30"/>
      <c r="AP504" s="26"/>
      <c r="BS504" s="30"/>
      <c r="BU504" s="26"/>
      <c r="CX504" s="30"/>
    </row>
    <row r="505" spans="1:106" ht="15.75" customHeight="1" x14ac:dyDescent="0.45">
      <c r="A505" s="296"/>
      <c r="B505" s="296"/>
      <c r="C505" s="296"/>
      <c r="D505" s="296"/>
      <c r="E505" s="296"/>
      <c r="F505" s="296"/>
      <c r="G505" s="296"/>
      <c r="H505" s="296"/>
      <c r="I505" s="296"/>
      <c r="J505" s="11"/>
      <c r="K505" s="26"/>
      <c r="AN505" s="30"/>
      <c r="AP505" s="26"/>
      <c r="BS505" s="30"/>
      <c r="BU505" s="26"/>
      <c r="CX505" s="30"/>
    </row>
    <row r="506" spans="1:106" ht="12.75" customHeight="1" x14ac:dyDescent="0.45">
      <c r="A506" s="297" t="s">
        <v>21</v>
      </c>
      <c r="B506" s="298"/>
      <c r="C506" s="298"/>
      <c r="D506" s="298"/>
      <c r="E506" s="298"/>
      <c r="F506" s="298"/>
      <c r="G506" s="298"/>
      <c r="H506" s="298"/>
      <c r="I506" s="299"/>
      <c r="K506" s="240" t="s">
        <v>201</v>
      </c>
      <c r="L506" s="241"/>
      <c r="M506" s="241"/>
      <c r="N506" s="241"/>
      <c r="O506" s="241"/>
      <c r="P506" s="241"/>
      <c r="Q506" s="241"/>
      <c r="R506" s="241"/>
      <c r="S506" s="241"/>
      <c r="T506" s="241"/>
      <c r="U506" s="241"/>
      <c r="V506" s="241"/>
      <c r="W506" s="241"/>
      <c r="X506" s="241"/>
      <c r="Y506" s="241"/>
      <c r="Z506" s="241"/>
      <c r="AA506" s="241"/>
      <c r="AB506" s="241"/>
      <c r="AC506" s="241"/>
      <c r="AD506" s="241"/>
      <c r="AE506" s="241"/>
      <c r="AF506" s="241"/>
      <c r="AG506" s="241"/>
      <c r="AH506" s="241"/>
      <c r="AI506" s="241"/>
      <c r="AJ506" s="241"/>
      <c r="AK506" s="241"/>
      <c r="AL506" s="241"/>
      <c r="AM506" s="241"/>
      <c r="AN506" s="242"/>
      <c r="AO506" s="76"/>
      <c r="AP506" s="240" t="s">
        <v>202</v>
      </c>
      <c r="AQ506" s="241"/>
      <c r="AR506" s="241"/>
      <c r="AS506" s="241"/>
      <c r="AT506" s="241"/>
      <c r="AU506" s="241"/>
      <c r="AV506" s="241"/>
      <c r="AW506" s="241"/>
      <c r="AX506" s="241"/>
      <c r="AY506" s="241"/>
      <c r="AZ506" s="241"/>
      <c r="BA506" s="241"/>
      <c r="BB506" s="241"/>
      <c r="BC506" s="241"/>
      <c r="BD506" s="241"/>
      <c r="BE506" s="241"/>
      <c r="BF506" s="241"/>
      <c r="BG506" s="241"/>
      <c r="BH506" s="241"/>
      <c r="BI506" s="241"/>
      <c r="BJ506" s="241"/>
      <c r="BK506" s="241"/>
      <c r="BL506" s="241"/>
      <c r="BM506" s="241"/>
      <c r="BN506" s="241"/>
      <c r="BO506" s="241"/>
      <c r="BP506" s="241"/>
      <c r="BQ506" s="241"/>
      <c r="BR506" s="241"/>
      <c r="BS506" s="242"/>
      <c r="BT506" s="82"/>
      <c r="BU506" s="231" t="s">
        <v>204</v>
      </c>
      <c r="BV506" s="232"/>
      <c r="BW506" s="232"/>
      <c r="BX506" s="232"/>
      <c r="BY506" s="232"/>
      <c r="BZ506" s="232"/>
      <c r="CA506" s="232"/>
      <c r="CB506" s="232"/>
      <c r="CC506" s="232"/>
      <c r="CD506" s="232"/>
      <c r="CE506" s="232"/>
      <c r="CF506" s="232"/>
      <c r="CG506" s="232"/>
      <c r="CH506" s="232"/>
      <c r="CI506" s="232"/>
      <c r="CJ506" s="232"/>
      <c r="CK506" s="232"/>
      <c r="CL506" s="232"/>
      <c r="CM506" s="232"/>
      <c r="CN506" s="232"/>
      <c r="CO506" s="232"/>
      <c r="CP506" s="232"/>
      <c r="CQ506" s="232"/>
      <c r="CR506" s="232"/>
      <c r="CS506" s="232"/>
      <c r="CT506" s="232"/>
      <c r="CU506" s="232"/>
      <c r="CV506" s="232"/>
      <c r="CW506" s="232"/>
      <c r="CX506" s="233"/>
      <c r="CY506" s="47"/>
      <c r="CZ506" s="47"/>
      <c r="DA506" s="47"/>
      <c r="DB506" s="47"/>
    </row>
    <row r="507" spans="1:106" ht="12.75" customHeight="1" x14ac:dyDescent="0.45">
      <c r="A507" s="300"/>
      <c r="B507" s="301"/>
      <c r="C507" s="301"/>
      <c r="D507" s="301"/>
      <c r="E507" s="301"/>
      <c r="F507" s="301"/>
      <c r="G507" s="301"/>
      <c r="H507" s="301"/>
      <c r="I507" s="302"/>
      <c r="K507" s="243"/>
      <c r="L507" s="244"/>
      <c r="M507" s="244"/>
      <c r="N507" s="244"/>
      <c r="O507" s="244"/>
      <c r="P507" s="244"/>
      <c r="Q507" s="244"/>
      <c r="R507" s="244"/>
      <c r="S507" s="244"/>
      <c r="T507" s="244"/>
      <c r="U507" s="244"/>
      <c r="V507" s="244"/>
      <c r="W507" s="244"/>
      <c r="X507" s="244"/>
      <c r="Y507" s="244"/>
      <c r="Z507" s="244"/>
      <c r="AA507" s="244"/>
      <c r="AB507" s="244"/>
      <c r="AC507" s="244"/>
      <c r="AD507" s="244"/>
      <c r="AE507" s="244"/>
      <c r="AF507" s="244"/>
      <c r="AG507" s="244"/>
      <c r="AH507" s="244"/>
      <c r="AI507" s="244"/>
      <c r="AJ507" s="244"/>
      <c r="AK507" s="244"/>
      <c r="AL507" s="244"/>
      <c r="AM507" s="244"/>
      <c r="AN507" s="245"/>
      <c r="AO507" s="76"/>
      <c r="AP507" s="243"/>
      <c r="AQ507" s="244"/>
      <c r="AR507" s="244"/>
      <c r="AS507" s="244"/>
      <c r="AT507" s="244"/>
      <c r="AU507" s="244"/>
      <c r="AV507" s="244"/>
      <c r="AW507" s="244"/>
      <c r="AX507" s="244"/>
      <c r="AY507" s="244"/>
      <c r="AZ507" s="244"/>
      <c r="BA507" s="244"/>
      <c r="BB507" s="244"/>
      <c r="BC507" s="244"/>
      <c r="BD507" s="244"/>
      <c r="BE507" s="244"/>
      <c r="BF507" s="244"/>
      <c r="BG507" s="244"/>
      <c r="BH507" s="244"/>
      <c r="BI507" s="244"/>
      <c r="BJ507" s="244"/>
      <c r="BK507" s="244"/>
      <c r="BL507" s="244"/>
      <c r="BM507" s="244"/>
      <c r="BN507" s="244"/>
      <c r="BO507" s="244"/>
      <c r="BP507" s="244"/>
      <c r="BQ507" s="244"/>
      <c r="BR507" s="244"/>
      <c r="BS507" s="245"/>
      <c r="BT507" s="82"/>
      <c r="BU507" s="234"/>
      <c r="BV507" s="235"/>
      <c r="BW507" s="235"/>
      <c r="BX507" s="235"/>
      <c r="BY507" s="235"/>
      <c r="BZ507" s="235"/>
      <c r="CA507" s="235"/>
      <c r="CB507" s="235"/>
      <c r="CC507" s="235"/>
      <c r="CD507" s="235"/>
      <c r="CE507" s="235"/>
      <c r="CF507" s="235"/>
      <c r="CG507" s="235"/>
      <c r="CH507" s="235"/>
      <c r="CI507" s="235"/>
      <c r="CJ507" s="235"/>
      <c r="CK507" s="235"/>
      <c r="CL507" s="235"/>
      <c r="CM507" s="235"/>
      <c r="CN507" s="235"/>
      <c r="CO507" s="235"/>
      <c r="CP507" s="235"/>
      <c r="CQ507" s="235"/>
      <c r="CR507" s="235"/>
      <c r="CS507" s="235"/>
      <c r="CT507" s="235"/>
      <c r="CU507" s="235"/>
      <c r="CV507" s="235"/>
      <c r="CW507" s="235"/>
      <c r="CX507" s="236"/>
      <c r="CY507" s="47"/>
      <c r="CZ507" s="47"/>
      <c r="DA507" s="47"/>
      <c r="DB507" s="47"/>
    </row>
    <row r="508" spans="1:106" ht="12.75" customHeight="1" x14ac:dyDescent="0.45">
      <c r="A508" s="300"/>
      <c r="B508" s="301"/>
      <c r="C508" s="301"/>
      <c r="D508" s="301"/>
      <c r="E508" s="301"/>
      <c r="F508" s="301"/>
      <c r="G508" s="301"/>
      <c r="H508" s="301"/>
      <c r="I508" s="302"/>
      <c r="K508" s="243"/>
      <c r="L508" s="244"/>
      <c r="M508" s="244"/>
      <c r="N508" s="244"/>
      <c r="O508" s="244"/>
      <c r="P508" s="244"/>
      <c r="Q508" s="244"/>
      <c r="R508" s="244"/>
      <c r="S508" s="244"/>
      <c r="T508" s="244"/>
      <c r="U508" s="244"/>
      <c r="V508" s="244"/>
      <c r="W508" s="244"/>
      <c r="X508" s="244"/>
      <c r="Y508" s="244"/>
      <c r="Z508" s="244"/>
      <c r="AA508" s="244"/>
      <c r="AB508" s="244"/>
      <c r="AC508" s="244"/>
      <c r="AD508" s="244"/>
      <c r="AE508" s="244"/>
      <c r="AF508" s="244"/>
      <c r="AG508" s="244"/>
      <c r="AH508" s="244"/>
      <c r="AI508" s="244"/>
      <c r="AJ508" s="244"/>
      <c r="AK508" s="244"/>
      <c r="AL508" s="244"/>
      <c r="AM508" s="244"/>
      <c r="AN508" s="245"/>
      <c r="AO508" s="76"/>
      <c r="AP508" s="243"/>
      <c r="AQ508" s="244"/>
      <c r="AR508" s="244"/>
      <c r="AS508" s="244"/>
      <c r="AT508" s="244"/>
      <c r="AU508" s="244"/>
      <c r="AV508" s="244"/>
      <c r="AW508" s="244"/>
      <c r="AX508" s="244"/>
      <c r="AY508" s="244"/>
      <c r="AZ508" s="244"/>
      <c r="BA508" s="244"/>
      <c r="BB508" s="244"/>
      <c r="BC508" s="244"/>
      <c r="BD508" s="244"/>
      <c r="BE508" s="244"/>
      <c r="BF508" s="244"/>
      <c r="BG508" s="244"/>
      <c r="BH508" s="244"/>
      <c r="BI508" s="244"/>
      <c r="BJ508" s="244"/>
      <c r="BK508" s="244"/>
      <c r="BL508" s="244"/>
      <c r="BM508" s="244"/>
      <c r="BN508" s="244"/>
      <c r="BO508" s="244"/>
      <c r="BP508" s="244"/>
      <c r="BQ508" s="244"/>
      <c r="BR508" s="244"/>
      <c r="BS508" s="245"/>
      <c r="BT508" s="82"/>
      <c r="BU508" s="234"/>
      <c r="BV508" s="235"/>
      <c r="BW508" s="235"/>
      <c r="BX508" s="235"/>
      <c r="BY508" s="235"/>
      <c r="BZ508" s="235"/>
      <c r="CA508" s="235"/>
      <c r="CB508" s="235"/>
      <c r="CC508" s="235"/>
      <c r="CD508" s="235"/>
      <c r="CE508" s="235"/>
      <c r="CF508" s="235"/>
      <c r="CG508" s="235"/>
      <c r="CH508" s="235"/>
      <c r="CI508" s="235"/>
      <c r="CJ508" s="235"/>
      <c r="CK508" s="235"/>
      <c r="CL508" s="235"/>
      <c r="CM508" s="235"/>
      <c r="CN508" s="235"/>
      <c r="CO508" s="235"/>
      <c r="CP508" s="235"/>
      <c r="CQ508" s="235"/>
      <c r="CR508" s="235"/>
      <c r="CS508" s="235"/>
      <c r="CT508" s="235"/>
      <c r="CU508" s="235"/>
      <c r="CV508" s="235"/>
      <c r="CW508" s="235"/>
      <c r="CX508" s="236"/>
      <c r="CY508" s="47"/>
      <c r="CZ508" s="47"/>
      <c r="DA508" s="47"/>
      <c r="DB508" s="47"/>
    </row>
    <row r="509" spans="1:106" ht="12.75" customHeight="1" x14ac:dyDescent="0.45">
      <c r="A509" s="300"/>
      <c r="B509" s="301"/>
      <c r="C509" s="301"/>
      <c r="D509" s="301"/>
      <c r="E509" s="301"/>
      <c r="F509" s="301"/>
      <c r="G509" s="301"/>
      <c r="H509" s="301"/>
      <c r="I509" s="302"/>
      <c r="K509" s="243"/>
      <c r="L509" s="244"/>
      <c r="M509" s="244"/>
      <c r="N509" s="244"/>
      <c r="O509" s="244"/>
      <c r="P509" s="244"/>
      <c r="Q509" s="244"/>
      <c r="R509" s="244"/>
      <c r="S509" s="244"/>
      <c r="T509" s="244"/>
      <c r="U509" s="244"/>
      <c r="V509" s="244"/>
      <c r="W509" s="244"/>
      <c r="X509" s="244"/>
      <c r="Y509" s="244"/>
      <c r="Z509" s="244"/>
      <c r="AA509" s="244"/>
      <c r="AB509" s="244"/>
      <c r="AC509" s="244"/>
      <c r="AD509" s="244"/>
      <c r="AE509" s="244"/>
      <c r="AF509" s="244"/>
      <c r="AG509" s="244"/>
      <c r="AH509" s="244"/>
      <c r="AI509" s="244"/>
      <c r="AJ509" s="244"/>
      <c r="AK509" s="244"/>
      <c r="AL509" s="244"/>
      <c r="AM509" s="244"/>
      <c r="AN509" s="245"/>
      <c r="AO509" s="76"/>
      <c r="AP509" s="243"/>
      <c r="AQ509" s="244"/>
      <c r="AR509" s="244"/>
      <c r="AS509" s="244"/>
      <c r="AT509" s="244"/>
      <c r="AU509" s="244"/>
      <c r="AV509" s="244"/>
      <c r="AW509" s="244"/>
      <c r="AX509" s="244"/>
      <c r="AY509" s="244"/>
      <c r="AZ509" s="244"/>
      <c r="BA509" s="244"/>
      <c r="BB509" s="244"/>
      <c r="BC509" s="244"/>
      <c r="BD509" s="244"/>
      <c r="BE509" s="244"/>
      <c r="BF509" s="244"/>
      <c r="BG509" s="244"/>
      <c r="BH509" s="244"/>
      <c r="BI509" s="244"/>
      <c r="BJ509" s="244"/>
      <c r="BK509" s="244"/>
      <c r="BL509" s="244"/>
      <c r="BM509" s="244"/>
      <c r="BN509" s="244"/>
      <c r="BO509" s="244"/>
      <c r="BP509" s="244"/>
      <c r="BQ509" s="244"/>
      <c r="BR509" s="244"/>
      <c r="BS509" s="245"/>
      <c r="BT509" s="82"/>
      <c r="BU509" s="234"/>
      <c r="BV509" s="235"/>
      <c r="BW509" s="235"/>
      <c r="BX509" s="235"/>
      <c r="BY509" s="235"/>
      <c r="BZ509" s="235"/>
      <c r="CA509" s="235"/>
      <c r="CB509" s="235"/>
      <c r="CC509" s="235"/>
      <c r="CD509" s="235"/>
      <c r="CE509" s="235"/>
      <c r="CF509" s="235"/>
      <c r="CG509" s="235"/>
      <c r="CH509" s="235"/>
      <c r="CI509" s="235"/>
      <c r="CJ509" s="235"/>
      <c r="CK509" s="235"/>
      <c r="CL509" s="235"/>
      <c r="CM509" s="235"/>
      <c r="CN509" s="235"/>
      <c r="CO509" s="235"/>
      <c r="CP509" s="235"/>
      <c r="CQ509" s="235"/>
      <c r="CR509" s="235"/>
      <c r="CS509" s="235"/>
      <c r="CT509" s="235"/>
      <c r="CU509" s="235"/>
      <c r="CV509" s="235"/>
      <c r="CW509" s="235"/>
      <c r="CX509" s="236"/>
      <c r="CY509" s="47"/>
      <c r="CZ509" s="47"/>
      <c r="DA509" s="47"/>
      <c r="DB509" s="47"/>
    </row>
    <row r="510" spans="1:106" ht="12.75" customHeight="1" x14ac:dyDescent="0.45">
      <c r="A510" s="300"/>
      <c r="B510" s="301"/>
      <c r="C510" s="301"/>
      <c r="D510" s="301"/>
      <c r="E510" s="301"/>
      <c r="F510" s="301"/>
      <c r="G510" s="301"/>
      <c r="H510" s="301"/>
      <c r="I510" s="302"/>
      <c r="K510" s="243"/>
      <c r="L510" s="244"/>
      <c r="M510" s="244"/>
      <c r="N510" s="244"/>
      <c r="O510" s="244"/>
      <c r="P510" s="244"/>
      <c r="Q510" s="244"/>
      <c r="R510" s="244"/>
      <c r="S510" s="244"/>
      <c r="T510" s="244"/>
      <c r="U510" s="244"/>
      <c r="V510" s="244"/>
      <c r="W510" s="244"/>
      <c r="X510" s="244"/>
      <c r="Y510" s="244"/>
      <c r="Z510" s="244"/>
      <c r="AA510" s="244"/>
      <c r="AB510" s="244"/>
      <c r="AC510" s="244"/>
      <c r="AD510" s="244"/>
      <c r="AE510" s="244"/>
      <c r="AF510" s="244"/>
      <c r="AG510" s="244"/>
      <c r="AH510" s="244"/>
      <c r="AI510" s="244"/>
      <c r="AJ510" s="244"/>
      <c r="AK510" s="244"/>
      <c r="AL510" s="244"/>
      <c r="AM510" s="244"/>
      <c r="AN510" s="245"/>
      <c r="AO510" s="76"/>
      <c r="AP510" s="243"/>
      <c r="AQ510" s="244"/>
      <c r="AR510" s="244"/>
      <c r="AS510" s="244"/>
      <c r="AT510" s="244"/>
      <c r="AU510" s="244"/>
      <c r="AV510" s="244"/>
      <c r="AW510" s="244"/>
      <c r="AX510" s="244"/>
      <c r="AY510" s="244"/>
      <c r="AZ510" s="244"/>
      <c r="BA510" s="244"/>
      <c r="BB510" s="244"/>
      <c r="BC510" s="244"/>
      <c r="BD510" s="244"/>
      <c r="BE510" s="244"/>
      <c r="BF510" s="244"/>
      <c r="BG510" s="244"/>
      <c r="BH510" s="244"/>
      <c r="BI510" s="244"/>
      <c r="BJ510" s="244"/>
      <c r="BK510" s="244"/>
      <c r="BL510" s="244"/>
      <c r="BM510" s="244"/>
      <c r="BN510" s="244"/>
      <c r="BO510" s="244"/>
      <c r="BP510" s="244"/>
      <c r="BQ510" s="244"/>
      <c r="BR510" s="244"/>
      <c r="BS510" s="245"/>
      <c r="BT510" s="82"/>
      <c r="BU510" s="234"/>
      <c r="BV510" s="235"/>
      <c r="BW510" s="235"/>
      <c r="BX510" s="235"/>
      <c r="BY510" s="235"/>
      <c r="BZ510" s="235"/>
      <c r="CA510" s="235"/>
      <c r="CB510" s="235"/>
      <c r="CC510" s="235"/>
      <c r="CD510" s="235"/>
      <c r="CE510" s="235"/>
      <c r="CF510" s="235"/>
      <c r="CG510" s="235"/>
      <c r="CH510" s="235"/>
      <c r="CI510" s="235"/>
      <c r="CJ510" s="235"/>
      <c r="CK510" s="235"/>
      <c r="CL510" s="235"/>
      <c r="CM510" s="235"/>
      <c r="CN510" s="235"/>
      <c r="CO510" s="235"/>
      <c r="CP510" s="235"/>
      <c r="CQ510" s="235"/>
      <c r="CR510" s="235"/>
      <c r="CS510" s="235"/>
      <c r="CT510" s="235"/>
      <c r="CU510" s="235"/>
      <c r="CV510" s="235"/>
      <c r="CW510" s="235"/>
      <c r="CX510" s="236"/>
      <c r="CY510" s="47"/>
      <c r="CZ510" s="47"/>
      <c r="DA510" s="47"/>
      <c r="DB510" s="47"/>
    </row>
    <row r="511" spans="1:106" ht="12.75" customHeight="1" x14ac:dyDescent="0.45">
      <c r="A511" s="300"/>
      <c r="B511" s="301"/>
      <c r="C511" s="301"/>
      <c r="D511" s="301"/>
      <c r="E511" s="301"/>
      <c r="F511" s="301"/>
      <c r="G511" s="301"/>
      <c r="H511" s="301"/>
      <c r="I511" s="302"/>
      <c r="K511" s="243"/>
      <c r="L511" s="244"/>
      <c r="M511" s="244"/>
      <c r="N511" s="244"/>
      <c r="O511" s="244"/>
      <c r="P511" s="244"/>
      <c r="Q511" s="244"/>
      <c r="R511" s="244"/>
      <c r="S511" s="244"/>
      <c r="T511" s="244"/>
      <c r="U511" s="244"/>
      <c r="V511" s="244"/>
      <c r="W511" s="244"/>
      <c r="X511" s="244"/>
      <c r="Y511" s="244"/>
      <c r="Z511" s="244"/>
      <c r="AA511" s="244"/>
      <c r="AB511" s="244"/>
      <c r="AC511" s="244"/>
      <c r="AD511" s="244"/>
      <c r="AE511" s="244"/>
      <c r="AF511" s="244"/>
      <c r="AG511" s="244"/>
      <c r="AH511" s="244"/>
      <c r="AI511" s="244"/>
      <c r="AJ511" s="244"/>
      <c r="AK511" s="244"/>
      <c r="AL511" s="244"/>
      <c r="AM511" s="244"/>
      <c r="AN511" s="245"/>
      <c r="AO511" s="76"/>
      <c r="AP511" s="243"/>
      <c r="AQ511" s="244"/>
      <c r="AR511" s="244"/>
      <c r="AS511" s="244"/>
      <c r="AT511" s="244"/>
      <c r="AU511" s="244"/>
      <c r="AV511" s="244"/>
      <c r="AW511" s="244"/>
      <c r="AX511" s="244"/>
      <c r="AY511" s="244"/>
      <c r="AZ511" s="244"/>
      <c r="BA511" s="244"/>
      <c r="BB511" s="244"/>
      <c r="BC511" s="244"/>
      <c r="BD511" s="244"/>
      <c r="BE511" s="244"/>
      <c r="BF511" s="244"/>
      <c r="BG511" s="244"/>
      <c r="BH511" s="244"/>
      <c r="BI511" s="244"/>
      <c r="BJ511" s="244"/>
      <c r="BK511" s="244"/>
      <c r="BL511" s="244"/>
      <c r="BM511" s="244"/>
      <c r="BN511" s="244"/>
      <c r="BO511" s="244"/>
      <c r="BP511" s="244"/>
      <c r="BQ511" s="244"/>
      <c r="BR511" s="244"/>
      <c r="BS511" s="245"/>
      <c r="BT511" s="82"/>
      <c r="BU511" s="234"/>
      <c r="BV511" s="235"/>
      <c r="BW511" s="235"/>
      <c r="BX511" s="235"/>
      <c r="BY511" s="235"/>
      <c r="BZ511" s="235"/>
      <c r="CA511" s="235"/>
      <c r="CB511" s="235"/>
      <c r="CC511" s="235"/>
      <c r="CD511" s="235"/>
      <c r="CE511" s="235"/>
      <c r="CF511" s="235"/>
      <c r="CG511" s="235"/>
      <c r="CH511" s="235"/>
      <c r="CI511" s="235"/>
      <c r="CJ511" s="235"/>
      <c r="CK511" s="235"/>
      <c r="CL511" s="235"/>
      <c r="CM511" s="235"/>
      <c r="CN511" s="235"/>
      <c r="CO511" s="235"/>
      <c r="CP511" s="235"/>
      <c r="CQ511" s="235"/>
      <c r="CR511" s="235"/>
      <c r="CS511" s="235"/>
      <c r="CT511" s="235"/>
      <c r="CU511" s="235"/>
      <c r="CV511" s="235"/>
      <c r="CW511" s="235"/>
      <c r="CX511" s="236"/>
      <c r="CY511" s="47"/>
      <c r="CZ511" s="47"/>
      <c r="DA511" s="47"/>
      <c r="DB511" s="47"/>
    </row>
    <row r="512" spans="1:106" ht="12.75" customHeight="1" x14ac:dyDescent="0.45">
      <c r="A512" s="300"/>
      <c r="B512" s="301"/>
      <c r="C512" s="301"/>
      <c r="D512" s="301"/>
      <c r="E512" s="301"/>
      <c r="F512" s="301"/>
      <c r="G512" s="301"/>
      <c r="H512" s="301"/>
      <c r="I512" s="302"/>
      <c r="K512" s="243"/>
      <c r="L512" s="244"/>
      <c r="M512" s="244"/>
      <c r="N512" s="244"/>
      <c r="O512" s="244"/>
      <c r="P512" s="244"/>
      <c r="Q512" s="244"/>
      <c r="R512" s="244"/>
      <c r="S512" s="244"/>
      <c r="T512" s="244"/>
      <c r="U512" s="244"/>
      <c r="V512" s="244"/>
      <c r="W512" s="244"/>
      <c r="X512" s="244"/>
      <c r="Y512" s="244"/>
      <c r="Z512" s="244"/>
      <c r="AA512" s="244"/>
      <c r="AB512" s="244"/>
      <c r="AC512" s="244"/>
      <c r="AD512" s="244"/>
      <c r="AE512" s="244"/>
      <c r="AF512" s="244"/>
      <c r="AG512" s="244"/>
      <c r="AH512" s="244"/>
      <c r="AI512" s="244"/>
      <c r="AJ512" s="244"/>
      <c r="AK512" s="244"/>
      <c r="AL512" s="244"/>
      <c r="AM512" s="244"/>
      <c r="AN512" s="245"/>
      <c r="AO512" s="76"/>
      <c r="AP512" s="243"/>
      <c r="AQ512" s="244"/>
      <c r="AR512" s="244"/>
      <c r="AS512" s="244"/>
      <c r="AT512" s="244"/>
      <c r="AU512" s="244"/>
      <c r="AV512" s="244"/>
      <c r="AW512" s="244"/>
      <c r="AX512" s="244"/>
      <c r="AY512" s="244"/>
      <c r="AZ512" s="244"/>
      <c r="BA512" s="244"/>
      <c r="BB512" s="244"/>
      <c r="BC512" s="244"/>
      <c r="BD512" s="244"/>
      <c r="BE512" s="244"/>
      <c r="BF512" s="244"/>
      <c r="BG512" s="244"/>
      <c r="BH512" s="244"/>
      <c r="BI512" s="244"/>
      <c r="BJ512" s="244"/>
      <c r="BK512" s="244"/>
      <c r="BL512" s="244"/>
      <c r="BM512" s="244"/>
      <c r="BN512" s="244"/>
      <c r="BO512" s="244"/>
      <c r="BP512" s="244"/>
      <c r="BQ512" s="244"/>
      <c r="BR512" s="244"/>
      <c r="BS512" s="245"/>
      <c r="BT512" s="82"/>
      <c r="BU512" s="234"/>
      <c r="BV512" s="235"/>
      <c r="BW512" s="235"/>
      <c r="BX512" s="235"/>
      <c r="BY512" s="235"/>
      <c r="BZ512" s="235"/>
      <c r="CA512" s="235"/>
      <c r="CB512" s="235"/>
      <c r="CC512" s="235"/>
      <c r="CD512" s="235"/>
      <c r="CE512" s="235"/>
      <c r="CF512" s="235"/>
      <c r="CG512" s="235"/>
      <c r="CH512" s="235"/>
      <c r="CI512" s="235"/>
      <c r="CJ512" s="235"/>
      <c r="CK512" s="235"/>
      <c r="CL512" s="235"/>
      <c r="CM512" s="235"/>
      <c r="CN512" s="235"/>
      <c r="CO512" s="235"/>
      <c r="CP512" s="235"/>
      <c r="CQ512" s="235"/>
      <c r="CR512" s="235"/>
      <c r="CS512" s="235"/>
      <c r="CT512" s="235"/>
      <c r="CU512" s="235"/>
      <c r="CV512" s="235"/>
      <c r="CW512" s="235"/>
      <c r="CX512" s="236"/>
      <c r="CY512" s="47"/>
      <c r="CZ512" s="47"/>
      <c r="DA512" s="47"/>
      <c r="DB512" s="47"/>
    </row>
    <row r="513" spans="1:106" ht="12.75" customHeight="1" x14ac:dyDescent="0.45">
      <c r="A513" s="300"/>
      <c r="B513" s="301"/>
      <c r="C513" s="301"/>
      <c r="D513" s="301"/>
      <c r="E513" s="301"/>
      <c r="F513" s="301"/>
      <c r="G513" s="301"/>
      <c r="H513" s="301"/>
      <c r="I513" s="302"/>
      <c r="K513" s="243"/>
      <c r="L513" s="244"/>
      <c r="M513" s="244"/>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4"/>
      <c r="AJ513" s="244"/>
      <c r="AK513" s="244"/>
      <c r="AL513" s="244"/>
      <c r="AM513" s="244"/>
      <c r="AN513" s="245"/>
      <c r="AO513" s="76"/>
      <c r="AP513" s="243"/>
      <c r="AQ513" s="244"/>
      <c r="AR513" s="244"/>
      <c r="AS513" s="244"/>
      <c r="AT513" s="244"/>
      <c r="AU513" s="244"/>
      <c r="AV513" s="244"/>
      <c r="AW513" s="244"/>
      <c r="AX513" s="244"/>
      <c r="AY513" s="244"/>
      <c r="AZ513" s="244"/>
      <c r="BA513" s="244"/>
      <c r="BB513" s="244"/>
      <c r="BC513" s="244"/>
      <c r="BD513" s="244"/>
      <c r="BE513" s="244"/>
      <c r="BF513" s="244"/>
      <c r="BG513" s="244"/>
      <c r="BH513" s="244"/>
      <c r="BI513" s="244"/>
      <c r="BJ513" s="244"/>
      <c r="BK513" s="244"/>
      <c r="BL513" s="244"/>
      <c r="BM513" s="244"/>
      <c r="BN513" s="244"/>
      <c r="BO513" s="244"/>
      <c r="BP513" s="244"/>
      <c r="BQ513" s="244"/>
      <c r="BR513" s="244"/>
      <c r="BS513" s="245"/>
      <c r="BT513" s="82"/>
      <c r="BU513" s="234"/>
      <c r="BV513" s="235"/>
      <c r="BW513" s="235"/>
      <c r="BX513" s="235"/>
      <c r="BY513" s="235"/>
      <c r="BZ513" s="235"/>
      <c r="CA513" s="235"/>
      <c r="CB513" s="235"/>
      <c r="CC513" s="235"/>
      <c r="CD513" s="235"/>
      <c r="CE513" s="235"/>
      <c r="CF513" s="235"/>
      <c r="CG513" s="235"/>
      <c r="CH513" s="235"/>
      <c r="CI513" s="235"/>
      <c r="CJ513" s="235"/>
      <c r="CK513" s="235"/>
      <c r="CL513" s="235"/>
      <c r="CM513" s="235"/>
      <c r="CN513" s="235"/>
      <c r="CO513" s="235"/>
      <c r="CP513" s="235"/>
      <c r="CQ513" s="235"/>
      <c r="CR513" s="235"/>
      <c r="CS513" s="235"/>
      <c r="CT513" s="235"/>
      <c r="CU513" s="235"/>
      <c r="CV513" s="235"/>
      <c r="CW513" s="235"/>
      <c r="CX513" s="236"/>
      <c r="CY513" s="47"/>
      <c r="CZ513" s="47"/>
      <c r="DA513" s="47"/>
      <c r="DB513" s="47"/>
    </row>
    <row r="514" spans="1:106" ht="12.75" customHeight="1" x14ac:dyDescent="0.45">
      <c r="A514" s="300"/>
      <c r="B514" s="301"/>
      <c r="C514" s="301"/>
      <c r="D514" s="301"/>
      <c r="E514" s="301"/>
      <c r="F514" s="301"/>
      <c r="G514" s="301"/>
      <c r="H514" s="301"/>
      <c r="I514" s="302"/>
      <c r="K514" s="243"/>
      <c r="L514" s="244"/>
      <c r="M514" s="244"/>
      <c r="N514" s="244"/>
      <c r="O514" s="244"/>
      <c r="P514" s="244"/>
      <c r="Q514" s="244"/>
      <c r="R514" s="244"/>
      <c r="S514" s="244"/>
      <c r="T514" s="244"/>
      <c r="U514" s="244"/>
      <c r="V514" s="244"/>
      <c r="W514" s="244"/>
      <c r="X514" s="244"/>
      <c r="Y514" s="244"/>
      <c r="Z514" s="244"/>
      <c r="AA514" s="244"/>
      <c r="AB514" s="244"/>
      <c r="AC514" s="244"/>
      <c r="AD514" s="244"/>
      <c r="AE514" s="244"/>
      <c r="AF514" s="244"/>
      <c r="AG514" s="244"/>
      <c r="AH514" s="244"/>
      <c r="AI514" s="244"/>
      <c r="AJ514" s="244"/>
      <c r="AK514" s="244"/>
      <c r="AL514" s="244"/>
      <c r="AM514" s="244"/>
      <c r="AN514" s="245"/>
      <c r="AO514" s="76"/>
      <c r="AP514" s="243"/>
      <c r="AQ514" s="244"/>
      <c r="AR514" s="244"/>
      <c r="AS514" s="244"/>
      <c r="AT514" s="244"/>
      <c r="AU514" s="244"/>
      <c r="AV514" s="244"/>
      <c r="AW514" s="244"/>
      <c r="AX514" s="244"/>
      <c r="AY514" s="244"/>
      <c r="AZ514" s="244"/>
      <c r="BA514" s="244"/>
      <c r="BB514" s="244"/>
      <c r="BC514" s="244"/>
      <c r="BD514" s="244"/>
      <c r="BE514" s="244"/>
      <c r="BF514" s="244"/>
      <c r="BG514" s="244"/>
      <c r="BH514" s="244"/>
      <c r="BI514" s="244"/>
      <c r="BJ514" s="244"/>
      <c r="BK514" s="244"/>
      <c r="BL514" s="244"/>
      <c r="BM514" s="244"/>
      <c r="BN514" s="244"/>
      <c r="BO514" s="244"/>
      <c r="BP514" s="244"/>
      <c r="BQ514" s="244"/>
      <c r="BR514" s="244"/>
      <c r="BS514" s="245"/>
      <c r="BT514" s="82"/>
      <c r="BU514" s="234"/>
      <c r="BV514" s="235"/>
      <c r="BW514" s="235"/>
      <c r="BX514" s="235"/>
      <c r="BY514" s="235"/>
      <c r="BZ514" s="235"/>
      <c r="CA514" s="235"/>
      <c r="CB514" s="235"/>
      <c r="CC514" s="235"/>
      <c r="CD514" s="235"/>
      <c r="CE514" s="235"/>
      <c r="CF514" s="235"/>
      <c r="CG514" s="235"/>
      <c r="CH514" s="235"/>
      <c r="CI514" s="235"/>
      <c r="CJ514" s="235"/>
      <c r="CK514" s="235"/>
      <c r="CL514" s="235"/>
      <c r="CM514" s="235"/>
      <c r="CN514" s="235"/>
      <c r="CO514" s="235"/>
      <c r="CP514" s="235"/>
      <c r="CQ514" s="235"/>
      <c r="CR514" s="235"/>
      <c r="CS514" s="235"/>
      <c r="CT514" s="235"/>
      <c r="CU514" s="235"/>
      <c r="CV514" s="235"/>
      <c r="CW514" s="235"/>
      <c r="CX514" s="236"/>
      <c r="CY514" s="47"/>
      <c r="CZ514" s="47"/>
      <c r="DA514" s="47"/>
      <c r="DB514" s="47"/>
    </row>
    <row r="515" spans="1:106" ht="12.75" customHeight="1" x14ac:dyDescent="0.45">
      <c r="A515" s="300"/>
      <c r="B515" s="301"/>
      <c r="C515" s="301"/>
      <c r="D515" s="301"/>
      <c r="E515" s="301"/>
      <c r="F515" s="301"/>
      <c r="G515" s="301"/>
      <c r="H515" s="301"/>
      <c r="I515" s="302"/>
      <c r="K515" s="243"/>
      <c r="L515" s="244"/>
      <c r="M515" s="244"/>
      <c r="N515" s="244"/>
      <c r="O515" s="244"/>
      <c r="P515" s="244"/>
      <c r="Q515" s="244"/>
      <c r="R515" s="244"/>
      <c r="S515" s="244"/>
      <c r="T515" s="244"/>
      <c r="U515" s="244"/>
      <c r="V515" s="244"/>
      <c r="W515" s="244"/>
      <c r="X515" s="244"/>
      <c r="Y515" s="244"/>
      <c r="Z515" s="244"/>
      <c r="AA515" s="244"/>
      <c r="AB515" s="244"/>
      <c r="AC515" s="244"/>
      <c r="AD515" s="244"/>
      <c r="AE515" s="244"/>
      <c r="AF515" s="244"/>
      <c r="AG515" s="244"/>
      <c r="AH515" s="244"/>
      <c r="AI515" s="244"/>
      <c r="AJ515" s="244"/>
      <c r="AK515" s="244"/>
      <c r="AL515" s="244"/>
      <c r="AM515" s="244"/>
      <c r="AN515" s="245"/>
      <c r="AO515" s="76"/>
      <c r="AP515" s="243"/>
      <c r="AQ515" s="244"/>
      <c r="AR515" s="244"/>
      <c r="AS515" s="244"/>
      <c r="AT515" s="244"/>
      <c r="AU515" s="244"/>
      <c r="AV515" s="244"/>
      <c r="AW515" s="244"/>
      <c r="AX515" s="244"/>
      <c r="AY515" s="244"/>
      <c r="AZ515" s="244"/>
      <c r="BA515" s="244"/>
      <c r="BB515" s="244"/>
      <c r="BC515" s="244"/>
      <c r="BD515" s="244"/>
      <c r="BE515" s="244"/>
      <c r="BF515" s="244"/>
      <c r="BG515" s="244"/>
      <c r="BH515" s="244"/>
      <c r="BI515" s="244"/>
      <c r="BJ515" s="244"/>
      <c r="BK515" s="244"/>
      <c r="BL515" s="244"/>
      <c r="BM515" s="244"/>
      <c r="BN515" s="244"/>
      <c r="BO515" s="244"/>
      <c r="BP515" s="244"/>
      <c r="BQ515" s="244"/>
      <c r="BR515" s="244"/>
      <c r="BS515" s="245"/>
      <c r="BT515" s="82"/>
      <c r="BU515" s="234"/>
      <c r="BV515" s="235"/>
      <c r="BW515" s="235"/>
      <c r="BX515" s="235"/>
      <c r="BY515" s="235"/>
      <c r="BZ515" s="235"/>
      <c r="CA515" s="235"/>
      <c r="CB515" s="235"/>
      <c r="CC515" s="235"/>
      <c r="CD515" s="235"/>
      <c r="CE515" s="235"/>
      <c r="CF515" s="235"/>
      <c r="CG515" s="235"/>
      <c r="CH515" s="235"/>
      <c r="CI515" s="235"/>
      <c r="CJ515" s="235"/>
      <c r="CK515" s="235"/>
      <c r="CL515" s="235"/>
      <c r="CM515" s="235"/>
      <c r="CN515" s="235"/>
      <c r="CO515" s="235"/>
      <c r="CP515" s="235"/>
      <c r="CQ515" s="235"/>
      <c r="CR515" s="235"/>
      <c r="CS515" s="235"/>
      <c r="CT515" s="235"/>
      <c r="CU515" s="235"/>
      <c r="CV515" s="235"/>
      <c r="CW515" s="235"/>
      <c r="CX515" s="236"/>
      <c r="CY515" s="47"/>
      <c r="CZ515" s="47"/>
      <c r="DA515" s="47"/>
      <c r="DB515" s="47"/>
    </row>
    <row r="516" spans="1:106" ht="12.75" customHeight="1" x14ac:dyDescent="0.45">
      <c r="A516" s="303"/>
      <c r="B516" s="304"/>
      <c r="C516" s="304"/>
      <c r="D516" s="304"/>
      <c r="E516" s="304"/>
      <c r="F516" s="304"/>
      <c r="G516" s="304"/>
      <c r="H516" s="304"/>
      <c r="I516" s="305"/>
      <c r="K516" s="243"/>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c r="AG516" s="244"/>
      <c r="AH516" s="244"/>
      <c r="AI516" s="244"/>
      <c r="AJ516" s="244"/>
      <c r="AK516" s="244"/>
      <c r="AL516" s="244"/>
      <c r="AM516" s="244"/>
      <c r="AN516" s="245"/>
      <c r="AO516" s="76"/>
      <c r="AP516" s="246"/>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c r="BS516" s="248"/>
      <c r="BT516" s="82"/>
      <c r="BU516" s="237"/>
      <c r="BV516" s="238"/>
      <c r="BW516" s="238"/>
      <c r="BX516" s="238"/>
      <c r="BY516" s="238"/>
      <c r="BZ516" s="238"/>
      <c r="CA516" s="238"/>
      <c r="CB516" s="238"/>
      <c r="CC516" s="238"/>
      <c r="CD516" s="238"/>
      <c r="CE516" s="238"/>
      <c r="CF516" s="238"/>
      <c r="CG516" s="238"/>
      <c r="CH516" s="238"/>
      <c r="CI516" s="238"/>
      <c r="CJ516" s="238"/>
      <c r="CK516" s="238"/>
      <c r="CL516" s="238"/>
      <c r="CM516" s="238"/>
      <c r="CN516" s="238"/>
      <c r="CO516" s="238"/>
      <c r="CP516" s="238"/>
      <c r="CQ516" s="238"/>
      <c r="CR516" s="238"/>
      <c r="CS516" s="238"/>
      <c r="CT516" s="238"/>
      <c r="CU516" s="238"/>
      <c r="CV516" s="238"/>
      <c r="CW516" s="238"/>
      <c r="CX516" s="239"/>
      <c r="CY516" s="47"/>
      <c r="CZ516" s="47"/>
      <c r="DA516" s="47"/>
      <c r="DB516" s="47"/>
    </row>
    <row r="517" spans="1:106" ht="12.75" customHeight="1" x14ac:dyDescent="0.45">
      <c r="A517" s="286" t="s">
        <v>22</v>
      </c>
      <c r="B517" s="287"/>
      <c r="C517" s="287"/>
      <c r="D517" s="287"/>
      <c r="E517" s="287"/>
      <c r="F517" s="287"/>
      <c r="G517" s="287"/>
      <c r="H517" s="287"/>
      <c r="I517" s="288"/>
      <c r="K517" s="295" t="s">
        <v>203</v>
      </c>
      <c r="L517" s="295"/>
      <c r="M517" s="295"/>
      <c r="N517" s="295"/>
      <c r="O517" s="295"/>
      <c r="P517" s="295"/>
      <c r="Q517" s="295"/>
      <c r="R517" s="295"/>
      <c r="S517" s="295"/>
      <c r="T517" s="295"/>
      <c r="U517" s="295"/>
      <c r="V517" s="295"/>
      <c r="W517" s="295"/>
      <c r="X517" s="295"/>
      <c r="Y517" s="295"/>
      <c r="Z517" s="295"/>
      <c r="AA517" s="295"/>
      <c r="AB517" s="295"/>
      <c r="AC517" s="295"/>
      <c r="AD517" s="295"/>
      <c r="AE517" s="295"/>
      <c r="AF517" s="295"/>
      <c r="AG517" s="295"/>
      <c r="AH517" s="295"/>
      <c r="AI517" s="295"/>
      <c r="AJ517" s="295"/>
      <c r="AK517" s="295"/>
      <c r="AL517" s="295"/>
      <c r="AM517" s="295"/>
      <c r="AN517" s="295"/>
      <c r="AO517" s="76"/>
      <c r="AP517" s="243" t="s">
        <v>185</v>
      </c>
      <c r="AQ517" s="244"/>
      <c r="AR517" s="244"/>
      <c r="AS517" s="244"/>
      <c r="AT517" s="244"/>
      <c r="AU517" s="244"/>
      <c r="AV517" s="244"/>
      <c r="AW517" s="244"/>
      <c r="AX517" s="244"/>
      <c r="AY517" s="244"/>
      <c r="AZ517" s="244"/>
      <c r="BA517" s="244"/>
      <c r="BB517" s="244"/>
      <c r="BC517" s="244"/>
      <c r="BD517" s="244"/>
      <c r="BE517" s="244"/>
      <c r="BF517" s="244"/>
      <c r="BG517" s="244"/>
      <c r="BH517" s="244"/>
      <c r="BI517" s="244"/>
      <c r="BJ517" s="244"/>
      <c r="BK517" s="244"/>
      <c r="BL517" s="244"/>
      <c r="BM517" s="244"/>
      <c r="BN517" s="244"/>
      <c r="BO517" s="244"/>
      <c r="BP517" s="244"/>
      <c r="BQ517" s="244"/>
      <c r="BR517" s="244"/>
      <c r="BS517" s="245"/>
      <c r="BT517" s="76"/>
      <c r="BU517" s="240" t="s">
        <v>205</v>
      </c>
      <c r="BV517" s="241"/>
      <c r="BW517" s="241"/>
      <c r="BX517" s="241"/>
      <c r="BY517" s="241"/>
      <c r="BZ517" s="241"/>
      <c r="CA517" s="241"/>
      <c r="CB517" s="241"/>
      <c r="CC517" s="241"/>
      <c r="CD517" s="241"/>
      <c r="CE517" s="241"/>
      <c r="CF517" s="241"/>
      <c r="CG517" s="241"/>
      <c r="CH517" s="241"/>
      <c r="CI517" s="241"/>
      <c r="CJ517" s="241"/>
      <c r="CK517" s="241"/>
      <c r="CL517" s="241"/>
      <c r="CM517" s="241"/>
      <c r="CN517" s="241"/>
      <c r="CO517" s="241"/>
      <c r="CP517" s="241"/>
      <c r="CQ517" s="241"/>
      <c r="CR517" s="241"/>
      <c r="CS517" s="241"/>
      <c r="CT517" s="241"/>
      <c r="CU517" s="241"/>
      <c r="CV517" s="241"/>
      <c r="CW517" s="241"/>
      <c r="CX517" s="242"/>
      <c r="CY517" s="47"/>
      <c r="CZ517" s="47"/>
      <c r="DA517" s="47"/>
      <c r="DB517" s="47"/>
    </row>
    <row r="518" spans="1:106" ht="12.75" customHeight="1" x14ac:dyDescent="0.45">
      <c r="A518" s="289"/>
      <c r="B518" s="290"/>
      <c r="C518" s="290"/>
      <c r="D518" s="290"/>
      <c r="E518" s="290"/>
      <c r="F518" s="290"/>
      <c r="G518" s="290"/>
      <c r="H518" s="290"/>
      <c r="I518" s="291"/>
      <c r="K518" s="295"/>
      <c r="L518" s="295"/>
      <c r="M518" s="295"/>
      <c r="N518" s="295"/>
      <c r="O518" s="295"/>
      <c r="P518" s="295"/>
      <c r="Q518" s="295"/>
      <c r="R518" s="295"/>
      <c r="S518" s="295"/>
      <c r="T518" s="295"/>
      <c r="U518" s="295"/>
      <c r="V518" s="295"/>
      <c r="W518" s="295"/>
      <c r="X518" s="295"/>
      <c r="Y518" s="295"/>
      <c r="Z518" s="295"/>
      <c r="AA518" s="295"/>
      <c r="AB518" s="295"/>
      <c r="AC518" s="295"/>
      <c r="AD518" s="295"/>
      <c r="AE518" s="295"/>
      <c r="AF518" s="295"/>
      <c r="AG518" s="295"/>
      <c r="AH518" s="295"/>
      <c r="AI518" s="295"/>
      <c r="AJ518" s="295"/>
      <c r="AK518" s="295"/>
      <c r="AL518" s="295"/>
      <c r="AM518" s="295"/>
      <c r="AN518" s="295"/>
      <c r="AO518" s="76"/>
      <c r="AP518" s="243"/>
      <c r="AQ518" s="244"/>
      <c r="AR518" s="244"/>
      <c r="AS518" s="244"/>
      <c r="AT518" s="244"/>
      <c r="AU518" s="244"/>
      <c r="AV518" s="244"/>
      <c r="AW518" s="244"/>
      <c r="AX518" s="244"/>
      <c r="AY518" s="244"/>
      <c r="AZ518" s="244"/>
      <c r="BA518" s="244"/>
      <c r="BB518" s="244"/>
      <c r="BC518" s="244"/>
      <c r="BD518" s="244"/>
      <c r="BE518" s="244"/>
      <c r="BF518" s="244"/>
      <c r="BG518" s="244"/>
      <c r="BH518" s="244"/>
      <c r="BI518" s="244"/>
      <c r="BJ518" s="244"/>
      <c r="BK518" s="244"/>
      <c r="BL518" s="244"/>
      <c r="BM518" s="244"/>
      <c r="BN518" s="244"/>
      <c r="BO518" s="244"/>
      <c r="BP518" s="244"/>
      <c r="BQ518" s="244"/>
      <c r="BR518" s="244"/>
      <c r="BS518" s="245"/>
      <c r="BT518" s="76"/>
      <c r="BU518" s="243"/>
      <c r="BV518" s="244"/>
      <c r="BW518" s="244"/>
      <c r="BX518" s="244"/>
      <c r="BY518" s="244"/>
      <c r="BZ518" s="244"/>
      <c r="CA518" s="244"/>
      <c r="CB518" s="244"/>
      <c r="CC518" s="244"/>
      <c r="CD518" s="244"/>
      <c r="CE518" s="244"/>
      <c r="CF518" s="244"/>
      <c r="CG518" s="244"/>
      <c r="CH518" s="244"/>
      <c r="CI518" s="244"/>
      <c r="CJ518" s="244"/>
      <c r="CK518" s="244"/>
      <c r="CL518" s="244"/>
      <c r="CM518" s="244"/>
      <c r="CN518" s="244"/>
      <c r="CO518" s="244"/>
      <c r="CP518" s="244"/>
      <c r="CQ518" s="244"/>
      <c r="CR518" s="244"/>
      <c r="CS518" s="244"/>
      <c r="CT518" s="244"/>
      <c r="CU518" s="244"/>
      <c r="CV518" s="244"/>
      <c r="CW518" s="244"/>
      <c r="CX518" s="245"/>
      <c r="CY518" s="47"/>
      <c r="CZ518" s="47"/>
      <c r="DA518" s="47"/>
      <c r="DB518" s="47"/>
    </row>
    <row r="519" spans="1:106" ht="12.75" customHeight="1" x14ac:dyDescent="0.45">
      <c r="A519" s="289"/>
      <c r="B519" s="290"/>
      <c r="C519" s="290"/>
      <c r="D519" s="290"/>
      <c r="E519" s="290"/>
      <c r="F519" s="290"/>
      <c r="G519" s="290"/>
      <c r="H519" s="290"/>
      <c r="I519" s="291"/>
      <c r="K519" s="295"/>
      <c r="L519" s="295"/>
      <c r="M519" s="295"/>
      <c r="N519" s="295"/>
      <c r="O519" s="295"/>
      <c r="P519" s="295"/>
      <c r="Q519" s="295"/>
      <c r="R519" s="295"/>
      <c r="S519" s="295"/>
      <c r="T519" s="295"/>
      <c r="U519" s="295"/>
      <c r="V519" s="295"/>
      <c r="W519" s="295"/>
      <c r="X519" s="295"/>
      <c r="Y519" s="295"/>
      <c r="Z519" s="295"/>
      <c r="AA519" s="295"/>
      <c r="AB519" s="295"/>
      <c r="AC519" s="295"/>
      <c r="AD519" s="295"/>
      <c r="AE519" s="295"/>
      <c r="AF519" s="295"/>
      <c r="AG519" s="295"/>
      <c r="AH519" s="295"/>
      <c r="AI519" s="295"/>
      <c r="AJ519" s="295"/>
      <c r="AK519" s="295"/>
      <c r="AL519" s="295"/>
      <c r="AM519" s="295"/>
      <c r="AN519" s="295"/>
      <c r="AO519" s="76"/>
      <c r="AP519" s="243"/>
      <c r="AQ519" s="244"/>
      <c r="AR519" s="244"/>
      <c r="AS519" s="244"/>
      <c r="AT519" s="244"/>
      <c r="AU519" s="244"/>
      <c r="AV519" s="244"/>
      <c r="AW519" s="244"/>
      <c r="AX519" s="244"/>
      <c r="AY519" s="244"/>
      <c r="AZ519" s="244"/>
      <c r="BA519" s="244"/>
      <c r="BB519" s="244"/>
      <c r="BC519" s="244"/>
      <c r="BD519" s="244"/>
      <c r="BE519" s="244"/>
      <c r="BF519" s="244"/>
      <c r="BG519" s="244"/>
      <c r="BH519" s="244"/>
      <c r="BI519" s="244"/>
      <c r="BJ519" s="244"/>
      <c r="BK519" s="244"/>
      <c r="BL519" s="244"/>
      <c r="BM519" s="244"/>
      <c r="BN519" s="244"/>
      <c r="BO519" s="244"/>
      <c r="BP519" s="244"/>
      <c r="BQ519" s="244"/>
      <c r="BR519" s="244"/>
      <c r="BS519" s="245"/>
      <c r="BT519" s="76"/>
      <c r="BU519" s="243"/>
      <c r="BV519" s="244"/>
      <c r="BW519" s="244"/>
      <c r="BX519" s="244"/>
      <c r="BY519" s="244"/>
      <c r="BZ519" s="244"/>
      <c r="CA519" s="244"/>
      <c r="CB519" s="244"/>
      <c r="CC519" s="244"/>
      <c r="CD519" s="244"/>
      <c r="CE519" s="244"/>
      <c r="CF519" s="244"/>
      <c r="CG519" s="244"/>
      <c r="CH519" s="244"/>
      <c r="CI519" s="244"/>
      <c r="CJ519" s="244"/>
      <c r="CK519" s="244"/>
      <c r="CL519" s="244"/>
      <c r="CM519" s="244"/>
      <c r="CN519" s="244"/>
      <c r="CO519" s="244"/>
      <c r="CP519" s="244"/>
      <c r="CQ519" s="244"/>
      <c r="CR519" s="244"/>
      <c r="CS519" s="244"/>
      <c r="CT519" s="244"/>
      <c r="CU519" s="244"/>
      <c r="CV519" s="244"/>
      <c r="CW519" s="244"/>
      <c r="CX519" s="245"/>
      <c r="CY519" s="47"/>
      <c r="CZ519" s="47"/>
      <c r="DA519" s="47"/>
      <c r="DB519" s="47"/>
    </row>
    <row r="520" spans="1:106" ht="12.75" customHeight="1" x14ac:dyDescent="0.45">
      <c r="A520" s="289"/>
      <c r="B520" s="290"/>
      <c r="C520" s="290"/>
      <c r="D520" s="290"/>
      <c r="E520" s="290"/>
      <c r="F520" s="290"/>
      <c r="G520" s="290"/>
      <c r="H520" s="290"/>
      <c r="I520" s="291"/>
      <c r="K520" s="295"/>
      <c r="L520" s="295"/>
      <c r="M520" s="295"/>
      <c r="N520" s="295"/>
      <c r="O520" s="295"/>
      <c r="P520" s="295"/>
      <c r="Q520" s="295"/>
      <c r="R520" s="295"/>
      <c r="S520" s="295"/>
      <c r="T520" s="295"/>
      <c r="U520" s="295"/>
      <c r="V520" s="295"/>
      <c r="W520" s="295"/>
      <c r="X520" s="295"/>
      <c r="Y520" s="295"/>
      <c r="Z520" s="295"/>
      <c r="AA520" s="295"/>
      <c r="AB520" s="295"/>
      <c r="AC520" s="295"/>
      <c r="AD520" s="295"/>
      <c r="AE520" s="295"/>
      <c r="AF520" s="295"/>
      <c r="AG520" s="295"/>
      <c r="AH520" s="295"/>
      <c r="AI520" s="295"/>
      <c r="AJ520" s="295"/>
      <c r="AK520" s="295"/>
      <c r="AL520" s="295"/>
      <c r="AM520" s="295"/>
      <c r="AN520" s="295"/>
      <c r="AO520" s="76"/>
      <c r="AP520" s="243"/>
      <c r="AQ520" s="244"/>
      <c r="AR520" s="244"/>
      <c r="AS520" s="244"/>
      <c r="AT520" s="244"/>
      <c r="AU520" s="244"/>
      <c r="AV520" s="244"/>
      <c r="AW520" s="244"/>
      <c r="AX520" s="244"/>
      <c r="AY520" s="244"/>
      <c r="AZ520" s="244"/>
      <c r="BA520" s="244"/>
      <c r="BB520" s="244"/>
      <c r="BC520" s="244"/>
      <c r="BD520" s="244"/>
      <c r="BE520" s="244"/>
      <c r="BF520" s="244"/>
      <c r="BG520" s="244"/>
      <c r="BH520" s="244"/>
      <c r="BI520" s="244"/>
      <c r="BJ520" s="244"/>
      <c r="BK520" s="244"/>
      <c r="BL520" s="244"/>
      <c r="BM520" s="244"/>
      <c r="BN520" s="244"/>
      <c r="BO520" s="244"/>
      <c r="BP520" s="244"/>
      <c r="BQ520" s="244"/>
      <c r="BR520" s="244"/>
      <c r="BS520" s="245"/>
      <c r="BT520" s="76"/>
      <c r="BU520" s="243"/>
      <c r="BV520" s="244"/>
      <c r="BW520" s="244"/>
      <c r="BX520" s="244"/>
      <c r="BY520" s="244"/>
      <c r="BZ520" s="244"/>
      <c r="CA520" s="244"/>
      <c r="CB520" s="244"/>
      <c r="CC520" s="244"/>
      <c r="CD520" s="244"/>
      <c r="CE520" s="244"/>
      <c r="CF520" s="244"/>
      <c r="CG520" s="244"/>
      <c r="CH520" s="244"/>
      <c r="CI520" s="244"/>
      <c r="CJ520" s="244"/>
      <c r="CK520" s="244"/>
      <c r="CL520" s="244"/>
      <c r="CM520" s="244"/>
      <c r="CN520" s="244"/>
      <c r="CO520" s="244"/>
      <c r="CP520" s="244"/>
      <c r="CQ520" s="244"/>
      <c r="CR520" s="244"/>
      <c r="CS520" s="244"/>
      <c r="CT520" s="244"/>
      <c r="CU520" s="244"/>
      <c r="CV520" s="244"/>
      <c r="CW520" s="244"/>
      <c r="CX520" s="245"/>
      <c r="CY520" s="47"/>
      <c r="CZ520" s="47"/>
      <c r="DA520" s="47"/>
      <c r="DB520" s="47"/>
    </row>
    <row r="521" spans="1:106" ht="12.75" customHeight="1" x14ac:dyDescent="0.45">
      <c r="A521" s="289"/>
      <c r="B521" s="290"/>
      <c r="C521" s="290"/>
      <c r="D521" s="290"/>
      <c r="E521" s="290"/>
      <c r="F521" s="290"/>
      <c r="G521" s="290"/>
      <c r="H521" s="290"/>
      <c r="I521" s="291"/>
      <c r="K521" s="295"/>
      <c r="L521" s="295"/>
      <c r="M521" s="295"/>
      <c r="N521" s="295"/>
      <c r="O521" s="295"/>
      <c r="P521" s="295"/>
      <c r="Q521" s="295"/>
      <c r="R521" s="295"/>
      <c r="S521" s="295"/>
      <c r="T521" s="295"/>
      <c r="U521" s="295"/>
      <c r="V521" s="295"/>
      <c r="W521" s="295"/>
      <c r="X521" s="295"/>
      <c r="Y521" s="295"/>
      <c r="Z521" s="295"/>
      <c r="AA521" s="295"/>
      <c r="AB521" s="295"/>
      <c r="AC521" s="295"/>
      <c r="AD521" s="295"/>
      <c r="AE521" s="295"/>
      <c r="AF521" s="295"/>
      <c r="AG521" s="295"/>
      <c r="AH521" s="295"/>
      <c r="AI521" s="295"/>
      <c r="AJ521" s="295"/>
      <c r="AK521" s="295"/>
      <c r="AL521" s="295"/>
      <c r="AM521" s="295"/>
      <c r="AN521" s="295"/>
      <c r="AO521" s="76"/>
      <c r="AP521" s="243"/>
      <c r="AQ521" s="244"/>
      <c r="AR521" s="244"/>
      <c r="AS521" s="244"/>
      <c r="AT521" s="244"/>
      <c r="AU521" s="244"/>
      <c r="AV521" s="244"/>
      <c r="AW521" s="244"/>
      <c r="AX521" s="244"/>
      <c r="AY521" s="244"/>
      <c r="AZ521" s="244"/>
      <c r="BA521" s="244"/>
      <c r="BB521" s="244"/>
      <c r="BC521" s="244"/>
      <c r="BD521" s="244"/>
      <c r="BE521" s="244"/>
      <c r="BF521" s="244"/>
      <c r="BG521" s="244"/>
      <c r="BH521" s="244"/>
      <c r="BI521" s="244"/>
      <c r="BJ521" s="244"/>
      <c r="BK521" s="244"/>
      <c r="BL521" s="244"/>
      <c r="BM521" s="244"/>
      <c r="BN521" s="244"/>
      <c r="BO521" s="244"/>
      <c r="BP521" s="244"/>
      <c r="BQ521" s="244"/>
      <c r="BR521" s="244"/>
      <c r="BS521" s="245"/>
      <c r="BT521" s="76"/>
      <c r="BU521" s="243"/>
      <c r="BV521" s="244"/>
      <c r="BW521" s="244"/>
      <c r="BX521" s="244"/>
      <c r="BY521" s="244"/>
      <c r="BZ521" s="244"/>
      <c r="CA521" s="244"/>
      <c r="CB521" s="244"/>
      <c r="CC521" s="244"/>
      <c r="CD521" s="244"/>
      <c r="CE521" s="244"/>
      <c r="CF521" s="244"/>
      <c r="CG521" s="244"/>
      <c r="CH521" s="244"/>
      <c r="CI521" s="244"/>
      <c r="CJ521" s="244"/>
      <c r="CK521" s="244"/>
      <c r="CL521" s="244"/>
      <c r="CM521" s="244"/>
      <c r="CN521" s="244"/>
      <c r="CO521" s="244"/>
      <c r="CP521" s="244"/>
      <c r="CQ521" s="244"/>
      <c r="CR521" s="244"/>
      <c r="CS521" s="244"/>
      <c r="CT521" s="244"/>
      <c r="CU521" s="244"/>
      <c r="CV521" s="244"/>
      <c r="CW521" s="244"/>
      <c r="CX521" s="245"/>
      <c r="CY521" s="47"/>
      <c r="CZ521" s="47"/>
      <c r="DA521" s="47"/>
      <c r="DB521" s="47"/>
    </row>
    <row r="522" spans="1:106" ht="12.75" customHeight="1" x14ac:dyDescent="0.45">
      <c r="A522" s="289"/>
      <c r="B522" s="290"/>
      <c r="C522" s="290"/>
      <c r="D522" s="290"/>
      <c r="E522" s="290"/>
      <c r="F522" s="290"/>
      <c r="G522" s="290"/>
      <c r="H522" s="290"/>
      <c r="I522" s="291"/>
      <c r="K522" s="295"/>
      <c r="L522" s="295"/>
      <c r="M522" s="295"/>
      <c r="N522" s="295"/>
      <c r="O522" s="295"/>
      <c r="P522" s="295"/>
      <c r="Q522" s="295"/>
      <c r="R522" s="295"/>
      <c r="S522" s="295"/>
      <c r="T522" s="295"/>
      <c r="U522" s="295"/>
      <c r="V522" s="295"/>
      <c r="W522" s="295"/>
      <c r="X522" s="295"/>
      <c r="Y522" s="295"/>
      <c r="Z522" s="295"/>
      <c r="AA522" s="295"/>
      <c r="AB522" s="295"/>
      <c r="AC522" s="295"/>
      <c r="AD522" s="295"/>
      <c r="AE522" s="295"/>
      <c r="AF522" s="295"/>
      <c r="AG522" s="295"/>
      <c r="AH522" s="295"/>
      <c r="AI522" s="295"/>
      <c r="AJ522" s="295"/>
      <c r="AK522" s="295"/>
      <c r="AL522" s="295"/>
      <c r="AM522" s="295"/>
      <c r="AN522" s="295"/>
      <c r="AO522" s="76"/>
      <c r="AP522" s="243"/>
      <c r="AQ522" s="244"/>
      <c r="AR522" s="244"/>
      <c r="AS522" s="244"/>
      <c r="AT522" s="244"/>
      <c r="AU522" s="244"/>
      <c r="AV522" s="244"/>
      <c r="AW522" s="244"/>
      <c r="AX522" s="244"/>
      <c r="AY522" s="244"/>
      <c r="AZ522" s="244"/>
      <c r="BA522" s="244"/>
      <c r="BB522" s="244"/>
      <c r="BC522" s="244"/>
      <c r="BD522" s="244"/>
      <c r="BE522" s="244"/>
      <c r="BF522" s="244"/>
      <c r="BG522" s="244"/>
      <c r="BH522" s="244"/>
      <c r="BI522" s="244"/>
      <c r="BJ522" s="244"/>
      <c r="BK522" s="244"/>
      <c r="BL522" s="244"/>
      <c r="BM522" s="244"/>
      <c r="BN522" s="244"/>
      <c r="BO522" s="244"/>
      <c r="BP522" s="244"/>
      <c r="BQ522" s="244"/>
      <c r="BR522" s="244"/>
      <c r="BS522" s="245"/>
      <c r="BT522" s="76"/>
      <c r="BU522" s="243"/>
      <c r="BV522" s="244"/>
      <c r="BW522" s="244"/>
      <c r="BX522" s="244"/>
      <c r="BY522" s="244"/>
      <c r="BZ522" s="244"/>
      <c r="CA522" s="244"/>
      <c r="CB522" s="244"/>
      <c r="CC522" s="244"/>
      <c r="CD522" s="244"/>
      <c r="CE522" s="244"/>
      <c r="CF522" s="244"/>
      <c r="CG522" s="244"/>
      <c r="CH522" s="244"/>
      <c r="CI522" s="244"/>
      <c r="CJ522" s="244"/>
      <c r="CK522" s="244"/>
      <c r="CL522" s="244"/>
      <c r="CM522" s="244"/>
      <c r="CN522" s="244"/>
      <c r="CO522" s="244"/>
      <c r="CP522" s="244"/>
      <c r="CQ522" s="244"/>
      <c r="CR522" s="244"/>
      <c r="CS522" s="244"/>
      <c r="CT522" s="244"/>
      <c r="CU522" s="244"/>
      <c r="CV522" s="244"/>
      <c r="CW522" s="244"/>
      <c r="CX522" s="245"/>
      <c r="CY522" s="47"/>
      <c r="CZ522" s="47"/>
      <c r="DA522" s="47"/>
      <c r="DB522" s="47"/>
    </row>
    <row r="523" spans="1:106" ht="12.75" customHeight="1" x14ac:dyDescent="0.45">
      <c r="A523" s="289"/>
      <c r="B523" s="290"/>
      <c r="C523" s="290"/>
      <c r="D523" s="290"/>
      <c r="E523" s="290"/>
      <c r="F523" s="290"/>
      <c r="G523" s="290"/>
      <c r="H523" s="290"/>
      <c r="I523" s="291"/>
      <c r="K523" s="295"/>
      <c r="L523" s="295"/>
      <c r="M523" s="295"/>
      <c r="N523" s="295"/>
      <c r="O523" s="295"/>
      <c r="P523" s="295"/>
      <c r="Q523" s="295"/>
      <c r="R523" s="295"/>
      <c r="S523" s="295"/>
      <c r="T523" s="295"/>
      <c r="U523" s="295"/>
      <c r="V523" s="295"/>
      <c r="W523" s="295"/>
      <c r="X523" s="295"/>
      <c r="Y523" s="295"/>
      <c r="Z523" s="295"/>
      <c r="AA523" s="295"/>
      <c r="AB523" s="295"/>
      <c r="AC523" s="295"/>
      <c r="AD523" s="295"/>
      <c r="AE523" s="295"/>
      <c r="AF523" s="295"/>
      <c r="AG523" s="295"/>
      <c r="AH523" s="295"/>
      <c r="AI523" s="295"/>
      <c r="AJ523" s="295"/>
      <c r="AK523" s="295"/>
      <c r="AL523" s="295"/>
      <c r="AM523" s="295"/>
      <c r="AN523" s="295"/>
      <c r="AO523" s="76"/>
      <c r="AP523" s="243"/>
      <c r="AQ523" s="244"/>
      <c r="AR523" s="244"/>
      <c r="AS523" s="244"/>
      <c r="AT523" s="244"/>
      <c r="AU523" s="244"/>
      <c r="AV523" s="244"/>
      <c r="AW523" s="244"/>
      <c r="AX523" s="244"/>
      <c r="AY523" s="244"/>
      <c r="AZ523" s="244"/>
      <c r="BA523" s="244"/>
      <c r="BB523" s="244"/>
      <c r="BC523" s="244"/>
      <c r="BD523" s="244"/>
      <c r="BE523" s="244"/>
      <c r="BF523" s="244"/>
      <c r="BG523" s="244"/>
      <c r="BH523" s="244"/>
      <c r="BI523" s="244"/>
      <c r="BJ523" s="244"/>
      <c r="BK523" s="244"/>
      <c r="BL523" s="244"/>
      <c r="BM523" s="244"/>
      <c r="BN523" s="244"/>
      <c r="BO523" s="244"/>
      <c r="BP523" s="244"/>
      <c r="BQ523" s="244"/>
      <c r="BR523" s="244"/>
      <c r="BS523" s="245"/>
      <c r="BT523" s="76"/>
      <c r="BU523" s="243"/>
      <c r="BV523" s="244"/>
      <c r="BW523" s="244"/>
      <c r="BX523" s="244"/>
      <c r="BY523" s="244"/>
      <c r="BZ523" s="244"/>
      <c r="CA523" s="244"/>
      <c r="CB523" s="244"/>
      <c r="CC523" s="244"/>
      <c r="CD523" s="244"/>
      <c r="CE523" s="244"/>
      <c r="CF523" s="244"/>
      <c r="CG523" s="244"/>
      <c r="CH523" s="244"/>
      <c r="CI523" s="244"/>
      <c r="CJ523" s="244"/>
      <c r="CK523" s="244"/>
      <c r="CL523" s="244"/>
      <c r="CM523" s="244"/>
      <c r="CN523" s="244"/>
      <c r="CO523" s="244"/>
      <c r="CP523" s="244"/>
      <c r="CQ523" s="244"/>
      <c r="CR523" s="244"/>
      <c r="CS523" s="244"/>
      <c r="CT523" s="244"/>
      <c r="CU523" s="244"/>
      <c r="CV523" s="244"/>
      <c r="CW523" s="244"/>
      <c r="CX523" s="245"/>
      <c r="CY523" s="47"/>
      <c r="CZ523" s="47"/>
      <c r="DA523" s="47"/>
      <c r="DB523" s="47"/>
    </row>
    <row r="524" spans="1:106" ht="12.75" customHeight="1" x14ac:dyDescent="0.45">
      <c r="A524" s="289"/>
      <c r="B524" s="290"/>
      <c r="C524" s="290"/>
      <c r="D524" s="290"/>
      <c r="E524" s="290"/>
      <c r="F524" s="290"/>
      <c r="G524" s="290"/>
      <c r="H524" s="290"/>
      <c r="I524" s="291"/>
      <c r="K524" s="295"/>
      <c r="L524" s="295"/>
      <c r="M524" s="295"/>
      <c r="N524" s="295"/>
      <c r="O524" s="295"/>
      <c r="P524" s="295"/>
      <c r="Q524" s="295"/>
      <c r="R524" s="295"/>
      <c r="S524" s="295"/>
      <c r="T524" s="295"/>
      <c r="U524" s="295"/>
      <c r="V524" s="295"/>
      <c r="W524" s="295"/>
      <c r="X524" s="295"/>
      <c r="Y524" s="295"/>
      <c r="Z524" s="295"/>
      <c r="AA524" s="295"/>
      <c r="AB524" s="295"/>
      <c r="AC524" s="295"/>
      <c r="AD524" s="295"/>
      <c r="AE524" s="295"/>
      <c r="AF524" s="295"/>
      <c r="AG524" s="295"/>
      <c r="AH524" s="295"/>
      <c r="AI524" s="295"/>
      <c r="AJ524" s="295"/>
      <c r="AK524" s="295"/>
      <c r="AL524" s="295"/>
      <c r="AM524" s="295"/>
      <c r="AN524" s="295"/>
      <c r="AO524" s="76"/>
      <c r="AP524" s="243"/>
      <c r="AQ524" s="244"/>
      <c r="AR524" s="244"/>
      <c r="AS524" s="244"/>
      <c r="AT524" s="244"/>
      <c r="AU524" s="244"/>
      <c r="AV524" s="244"/>
      <c r="AW524" s="244"/>
      <c r="AX524" s="244"/>
      <c r="AY524" s="244"/>
      <c r="AZ524" s="244"/>
      <c r="BA524" s="244"/>
      <c r="BB524" s="244"/>
      <c r="BC524" s="244"/>
      <c r="BD524" s="244"/>
      <c r="BE524" s="244"/>
      <c r="BF524" s="244"/>
      <c r="BG524" s="244"/>
      <c r="BH524" s="244"/>
      <c r="BI524" s="244"/>
      <c r="BJ524" s="244"/>
      <c r="BK524" s="244"/>
      <c r="BL524" s="244"/>
      <c r="BM524" s="244"/>
      <c r="BN524" s="244"/>
      <c r="BO524" s="244"/>
      <c r="BP524" s="244"/>
      <c r="BQ524" s="244"/>
      <c r="BR524" s="244"/>
      <c r="BS524" s="245"/>
      <c r="BT524" s="76"/>
      <c r="BU524" s="243"/>
      <c r="BV524" s="244"/>
      <c r="BW524" s="244"/>
      <c r="BX524" s="244"/>
      <c r="BY524" s="244"/>
      <c r="BZ524" s="244"/>
      <c r="CA524" s="244"/>
      <c r="CB524" s="244"/>
      <c r="CC524" s="244"/>
      <c r="CD524" s="244"/>
      <c r="CE524" s="244"/>
      <c r="CF524" s="244"/>
      <c r="CG524" s="244"/>
      <c r="CH524" s="244"/>
      <c r="CI524" s="244"/>
      <c r="CJ524" s="244"/>
      <c r="CK524" s="244"/>
      <c r="CL524" s="244"/>
      <c r="CM524" s="244"/>
      <c r="CN524" s="244"/>
      <c r="CO524" s="244"/>
      <c r="CP524" s="244"/>
      <c r="CQ524" s="244"/>
      <c r="CR524" s="244"/>
      <c r="CS524" s="244"/>
      <c r="CT524" s="244"/>
      <c r="CU524" s="244"/>
      <c r="CV524" s="244"/>
      <c r="CW524" s="244"/>
      <c r="CX524" s="245"/>
      <c r="CY524" s="47"/>
      <c r="CZ524" s="47"/>
      <c r="DA524" s="47"/>
      <c r="DB524" s="47"/>
    </row>
    <row r="525" spans="1:106" ht="12.75" customHeight="1" x14ac:dyDescent="0.45">
      <c r="A525" s="289"/>
      <c r="B525" s="290"/>
      <c r="C525" s="290"/>
      <c r="D525" s="290"/>
      <c r="E525" s="290"/>
      <c r="F525" s="290"/>
      <c r="G525" s="290"/>
      <c r="H525" s="290"/>
      <c r="I525" s="291"/>
      <c r="K525" s="295"/>
      <c r="L525" s="295"/>
      <c r="M525" s="295"/>
      <c r="N525" s="295"/>
      <c r="O525" s="295"/>
      <c r="P525" s="295"/>
      <c r="Q525" s="295"/>
      <c r="R525" s="295"/>
      <c r="S525" s="295"/>
      <c r="T525" s="295"/>
      <c r="U525" s="295"/>
      <c r="V525" s="295"/>
      <c r="W525" s="295"/>
      <c r="X525" s="295"/>
      <c r="Y525" s="295"/>
      <c r="Z525" s="295"/>
      <c r="AA525" s="295"/>
      <c r="AB525" s="295"/>
      <c r="AC525" s="295"/>
      <c r="AD525" s="295"/>
      <c r="AE525" s="295"/>
      <c r="AF525" s="295"/>
      <c r="AG525" s="295"/>
      <c r="AH525" s="295"/>
      <c r="AI525" s="295"/>
      <c r="AJ525" s="295"/>
      <c r="AK525" s="295"/>
      <c r="AL525" s="295"/>
      <c r="AM525" s="295"/>
      <c r="AN525" s="295"/>
      <c r="AO525" s="76"/>
      <c r="AP525" s="243"/>
      <c r="AQ525" s="244"/>
      <c r="AR525" s="244"/>
      <c r="AS525" s="244"/>
      <c r="AT525" s="244"/>
      <c r="AU525" s="244"/>
      <c r="AV525" s="244"/>
      <c r="AW525" s="244"/>
      <c r="AX525" s="244"/>
      <c r="AY525" s="244"/>
      <c r="AZ525" s="244"/>
      <c r="BA525" s="244"/>
      <c r="BB525" s="244"/>
      <c r="BC525" s="244"/>
      <c r="BD525" s="244"/>
      <c r="BE525" s="244"/>
      <c r="BF525" s="244"/>
      <c r="BG525" s="244"/>
      <c r="BH525" s="244"/>
      <c r="BI525" s="244"/>
      <c r="BJ525" s="244"/>
      <c r="BK525" s="244"/>
      <c r="BL525" s="244"/>
      <c r="BM525" s="244"/>
      <c r="BN525" s="244"/>
      <c r="BO525" s="244"/>
      <c r="BP525" s="244"/>
      <c r="BQ525" s="244"/>
      <c r="BR525" s="244"/>
      <c r="BS525" s="245"/>
      <c r="BT525" s="76"/>
      <c r="BU525" s="243"/>
      <c r="BV525" s="244"/>
      <c r="BW525" s="244"/>
      <c r="BX525" s="244"/>
      <c r="BY525" s="244"/>
      <c r="BZ525" s="244"/>
      <c r="CA525" s="244"/>
      <c r="CB525" s="244"/>
      <c r="CC525" s="244"/>
      <c r="CD525" s="244"/>
      <c r="CE525" s="244"/>
      <c r="CF525" s="244"/>
      <c r="CG525" s="244"/>
      <c r="CH525" s="244"/>
      <c r="CI525" s="244"/>
      <c r="CJ525" s="244"/>
      <c r="CK525" s="244"/>
      <c r="CL525" s="244"/>
      <c r="CM525" s="244"/>
      <c r="CN525" s="244"/>
      <c r="CO525" s="244"/>
      <c r="CP525" s="244"/>
      <c r="CQ525" s="244"/>
      <c r="CR525" s="244"/>
      <c r="CS525" s="244"/>
      <c r="CT525" s="244"/>
      <c r="CU525" s="244"/>
      <c r="CV525" s="244"/>
      <c r="CW525" s="244"/>
      <c r="CX525" s="245"/>
      <c r="CY525" s="47"/>
      <c r="CZ525" s="47"/>
      <c r="DA525" s="47"/>
      <c r="DB525" s="47"/>
    </row>
    <row r="526" spans="1:106" ht="12.75" customHeight="1" x14ac:dyDescent="0.45">
      <c r="A526" s="289"/>
      <c r="B526" s="290"/>
      <c r="C526" s="290"/>
      <c r="D526" s="290"/>
      <c r="E526" s="290"/>
      <c r="F526" s="290"/>
      <c r="G526" s="290"/>
      <c r="H526" s="290"/>
      <c r="I526" s="291"/>
      <c r="K526" s="295"/>
      <c r="L526" s="295"/>
      <c r="M526" s="295"/>
      <c r="N526" s="295"/>
      <c r="O526" s="295"/>
      <c r="P526" s="295"/>
      <c r="Q526" s="295"/>
      <c r="R526" s="295"/>
      <c r="S526" s="295"/>
      <c r="T526" s="295"/>
      <c r="U526" s="295"/>
      <c r="V526" s="295"/>
      <c r="W526" s="295"/>
      <c r="X526" s="295"/>
      <c r="Y526" s="295"/>
      <c r="Z526" s="295"/>
      <c r="AA526" s="295"/>
      <c r="AB526" s="295"/>
      <c r="AC526" s="295"/>
      <c r="AD526" s="295"/>
      <c r="AE526" s="295"/>
      <c r="AF526" s="295"/>
      <c r="AG526" s="295"/>
      <c r="AH526" s="295"/>
      <c r="AI526" s="295"/>
      <c r="AJ526" s="295"/>
      <c r="AK526" s="295"/>
      <c r="AL526" s="295"/>
      <c r="AM526" s="295"/>
      <c r="AN526" s="295"/>
      <c r="AO526" s="76"/>
      <c r="AP526" s="243"/>
      <c r="AQ526" s="244"/>
      <c r="AR526" s="244"/>
      <c r="AS526" s="244"/>
      <c r="AT526" s="244"/>
      <c r="AU526" s="244"/>
      <c r="AV526" s="244"/>
      <c r="AW526" s="244"/>
      <c r="AX526" s="244"/>
      <c r="AY526" s="244"/>
      <c r="AZ526" s="244"/>
      <c r="BA526" s="244"/>
      <c r="BB526" s="244"/>
      <c r="BC526" s="244"/>
      <c r="BD526" s="244"/>
      <c r="BE526" s="244"/>
      <c r="BF526" s="244"/>
      <c r="BG526" s="244"/>
      <c r="BH526" s="244"/>
      <c r="BI526" s="244"/>
      <c r="BJ526" s="244"/>
      <c r="BK526" s="244"/>
      <c r="BL526" s="244"/>
      <c r="BM526" s="244"/>
      <c r="BN526" s="244"/>
      <c r="BO526" s="244"/>
      <c r="BP526" s="244"/>
      <c r="BQ526" s="244"/>
      <c r="BR526" s="244"/>
      <c r="BS526" s="245"/>
      <c r="BT526" s="76"/>
      <c r="BU526" s="243"/>
      <c r="BV526" s="244"/>
      <c r="BW526" s="244"/>
      <c r="BX526" s="244"/>
      <c r="BY526" s="244"/>
      <c r="BZ526" s="244"/>
      <c r="CA526" s="244"/>
      <c r="CB526" s="244"/>
      <c r="CC526" s="244"/>
      <c r="CD526" s="244"/>
      <c r="CE526" s="244"/>
      <c r="CF526" s="244"/>
      <c r="CG526" s="244"/>
      <c r="CH526" s="244"/>
      <c r="CI526" s="244"/>
      <c r="CJ526" s="244"/>
      <c r="CK526" s="244"/>
      <c r="CL526" s="244"/>
      <c r="CM526" s="244"/>
      <c r="CN526" s="244"/>
      <c r="CO526" s="244"/>
      <c r="CP526" s="244"/>
      <c r="CQ526" s="244"/>
      <c r="CR526" s="244"/>
      <c r="CS526" s="244"/>
      <c r="CT526" s="244"/>
      <c r="CU526" s="244"/>
      <c r="CV526" s="244"/>
      <c r="CW526" s="244"/>
      <c r="CX526" s="245"/>
      <c r="CY526" s="47"/>
      <c r="CZ526" s="47"/>
      <c r="DA526" s="47"/>
      <c r="DB526" s="47"/>
    </row>
    <row r="527" spans="1:106" ht="12.75" customHeight="1" x14ac:dyDescent="0.45">
      <c r="A527" s="292"/>
      <c r="B527" s="293"/>
      <c r="C527" s="293"/>
      <c r="D527" s="293"/>
      <c r="E527" s="293"/>
      <c r="F527" s="293"/>
      <c r="G527" s="293"/>
      <c r="H527" s="293"/>
      <c r="I527" s="294"/>
      <c r="K527" s="295"/>
      <c r="L527" s="295"/>
      <c r="M527" s="295"/>
      <c r="N527" s="295"/>
      <c r="O527" s="295"/>
      <c r="P527" s="295"/>
      <c r="Q527" s="295"/>
      <c r="R527" s="295"/>
      <c r="S527" s="295"/>
      <c r="T527" s="295"/>
      <c r="U527" s="295"/>
      <c r="V527" s="295"/>
      <c r="W527" s="295"/>
      <c r="X527" s="295"/>
      <c r="Y527" s="295"/>
      <c r="Z527" s="295"/>
      <c r="AA527" s="295"/>
      <c r="AB527" s="295"/>
      <c r="AC527" s="295"/>
      <c r="AD527" s="295"/>
      <c r="AE527" s="295"/>
      <c r="AF527" s="295"/>
      <c r="AG527" s="295"/>
      <c r="AH527" s="295"/>
      <c r="AI527" s="295"/>
      <c r="AJ527" s="295"/>
      <c r="AK527" s="295"/>
      <c r="AL527" s="295"/>
      <c r="AM527" s="295"/>
      <c r="AN527" s="295"/>
      <c r="AO527" s="76"/>
      <c r="AP527" s="246"/>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c r="BS527" s="248"/>
      <c r="BT527" s="76"/>
      <c r="BU527" s="246"/>
      <c r="BV527" s="247"/>
      <c r="BW527" s="247"/>
      <c r="BX527" s="247"/>
      <c r="BY527" s="247"/>
      <c r="BZ527" s="247"/>
      <c r="CA527" s="247"/>
      <c r="CB527" s="247"/>
      <c r="CC527" s="247"/>
      <c r="CD527" s="247"/>
      <c r="CE527" s="247"/>
      <c r="CF527" s="247"/>
      <c r="CG527" s="247"/>
      <c r="CH527" s="247"/>
      <c r="CI527" s="247"/>
      <c r="CJ527" s="247"/>
      <c r="CK527" s="247"/>
      <c r="CL527" s="247"/>
      <c r="CM527" s="247"/>
      <c r="CN527" s="247"/>
      <c r="CO527" s="247"/>
      <c r="CP527" s="247"/>
      <c r="CQ527" s="247"/>
      <c r="CR527" s="247"/>
      <c r="CS527" s="247"/>
      <c r="CT527" s="247"/>
      <c r="CU527" s="247"/>
      <c r="CV527" s="247"/>
      <c r="CW527" s="247"/>
      <c r="CX527" s="248"/>
      <c r="CY527" s="47"/>
      <c r="CZ527" s="47"/>
      <c r="DA527" s="47"/>
      <c r="DB527" s="47"/>
    </row>
    <row r="528" spans="1:106" ht="8.1" customHeight="1" x14ac:dyDescent="0.45">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c r="AE528" s="115"/>
      <c r="AF528" s="115"/>
      <c r="AG528" s="115"/>
      <c r="AH528" s="115"/>
      <c r="AI528" s="115"/>
      <c r="AJ528" s="115"/>
      <c r="AK528" s="115"/>
      <c r="AL528" s="115"/>
      <c r="AM528" s="115"/>
      <c r="AN528" s="115"/>
      <c r="AO528" s="115"/>
      <c r="AP528" s="115"/>
      <c r="AQ528" s="115"/>
      <c r="AR528" s="115"/>
      <c r="AS528" s="115"/>
      <c r="AT528" s="115"/>
      <c r="AU528" s="115"/>
      <c r="AV528" s="115"/>
      <c r="AW528" s="115"/>
      <c r="AX528" s="115"/>
      <c r="AY528" s="115"/>
      <c r="AZ528" s="115"/>
      <c r="BA528" s="28"/>
      <c r="BB528" s="28"/>
      <c r="BC528" s="28"/>
      <c r="BD528" s="28"/>
      <c r="BE528" s="28"/>
      <c r="BF528" s="28"/>
      <c r="BG528" s="28"/>
      <c r="BH528" s="29"/>
      <c r="BI528" s="29"/>
      <c r="BJ528" s="29"/>
      <c r="BK528" s="29"/>
      <c r="BL528" s="29"/>
      <c r="BM528" s="29"/>
      <c r="BN528" s="29"/>
      <c r="BO528" s="29"/>
      <c r="BP528" s="29"/>
      <c r="BQ528" s="29"/>
      <c r="BR528" s="29"/>
      <c r="BU528" s="37"/>
      <c r="BV528" s="37"/>
      <c r="BW528" s="37"/>
      <c r="BX528" s="37"/>
      <c r="BY528" s="37"/>
      <c r="BZ528" s="37"/>
      <c r="CA528" s="37"/>
      <c r="CB528" s="37"/>
      <c r="CC528" s="37"/>
      <c r="CD528" s="37"/>
      <c r="CE528" s="37"/>
      <c r="CF528" s="37"/>
      <c r="CG528" s="37"/>
      <c r="CH528" s="37"/>
      <c r="CI528" s="37"/>
      <c r="CJ528" s="37"/>
      <c r="CK528" s="37"/>
      <c r="CL528" s="37"/>
      <c r="CM528" s="37"/>
      <c r="CN528" s="37"/>
      <c r="CO528" s="37"/>
      <c r="CP528" s="37"/>
      <c r="CQ528" s="37"/>
      <c r="CR528" s="37"/>
      <c r="CS528" s="37"/>
      <c r="CT528" s="37"/>
      <c r="CU528" s="37"/>
      <c r="CV528" s="37"/>
      <c r="CW528" s="37"/>
      <c r="CX528" s="37"/>
      <c r="CY528" s="37"/>
      <c r="CZ528" s="37"/>
      <c r="DA528" s="37"/>
      <c r="DB528" s="37"/>
    </row>
    <row r="529" spans="1:108" ht="8.1" customHeight="1" x14ac:dyDescent="0.45">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c r="AE529" s="115"/>
      <c r="AF529" s="115"/>
      <c r="AG529" s="115"/>
      <c r="AH529" s="115"/>
      <c r="AI529" s="115"/>
      <c r="AJ529" s="115"/>
      <c r="AK529" s="115"/>
      <c r="AL529" s="115"/>
      <c r="AM529" s="115"/>
      <c r="AN529" s="115"/>
      <c r="AO529" s="115"/>
      <c r="AP529" s="115"/>
      <c r="AQ529" s="115"/>
      <c r="AR529" s="115"/>
      <c r="AS529" s="115"/>
      <c r="AT529" s="115"/>
      <c r="AU529" s="115"/>
      <c r="AV529" s="115"/>
      <c r="AW529" s="115"/>
      <c r="AX529" s="115"/>
      <c r="AY529" s="115"/>
      <c r="AZ529" s="115"/>
      <c r="BA529" s="28"/>
      <c r="BB529" s="28"/>
      <c r="BC529" s="28"/>
      <c r="BD529" s="28"/>
      <c r="BE529" s="28"/>
      <c r="BF529" s="2"/>
      <c r="BG529" s="2"/>
      <c r="BH529" s="2"/>
      <c r="BI529" s="2"/>
      <c r="BJ529" s="2"/>
      <c r="BK529" s="2"/>
      <c r="BL529" s="2"/>
      <c r="BM529" s="2"/>
      <c r="BN529" s="2"/>
      <c r="BO529" s="2"/>
      <c r="BP529" s="2"/>
      <c r="BQ529" s="2"/>
      <c r="BR529" s="2"/>
      <c r="BS529" s="2"/>
      <c r="BT529" s="2"/>
      <c r="BU529" s="37"/>
      <c r="BV529" s="37"/>
      <c r="BW529" s="37"/>
      <c r="BX529" s="37"/>
      <c r="BY529" s="37"/>
      <c r="BZ529" s="37"/>
      <c r="CA529" s="37"/>
      <c r="CB529" s="37"/>
      <c r="CC529" s="37"/>
      <c r="CD529" s="37"/>
      <c r="CE529" s="37"/>
      <c r="CF529" s="37"/>
      <c r="CG529" s="37"/>
      <c r="CH529" s="37"/>
      <c r="CI529" s="37"/>
      <c r="CJ529" s="37"/>
      <c r="CK529" s="37"/>
      <c r="CL529" s="37"/>
      <c r="CM529" s="37"/>
      <c r="CN529" s="37"/>
      <c r="CO529" s="37"/>
      <c r="CP529" s="37"/>
      <c r="CQ529" s="37"/>
      <c r="CR529" s="37"/>
      <c r="CS529" s="37"/>
      <c r="CT529" s="37"/>
      <c r="CU529" s="37"/>
      <c r="CV529" s="37"/>
      <c r="CW529" s="37"/>
      <c r="CX529" s="37"/>
      <c r="CY529" s="37"/>
      <c r="CZ529" s="37"/>
      <c r="DA529" s="37"/>
      <c r="DB529" s="37"/>
    </row>
    <row r="530" spans="1:108" ht="12.75" customHeight="1" x14ac:dyDescent="0.45">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c r="AE530" s="115"/>
      <c r="AF530" s="115"/>
      <c r="AG530" s="115"/>
      <c r="AH530" s="115"/>
      <c r="AI530" s="115"/>
      <c r="AJ530" s="115"/>
      <c r="AK530" s="115"/>
      <c r="AL530" s="115"/>
      <c r="AM530" s="115"/>
      <c r="AN530" s="115"/>
      <c r="AO530" s="115"/>
      <c r="AP530" s="115"/>
      <c r="AQ530" s="115"/>
      <c r="AR530" s="115"/>
      <c r="AS530" s="115"/>
      <c r="AT530" s="115"/>
      <c r="AU530" s="115"/>
      <c r="AV530" s="115"/>
      <c r="AW530" s="115"/>
      <c r="AX530" s="28"/>
      <c r="AY530" s="28"/>
      <c r="AZ530" s="28"/>
      <c r="BA530" s="28"/>
      <c r="BB530" s="28"/>
      <c r="BC530" s="2"/>
      <c r="BD530" s="2"/>
      <c r="BE530" s="2"/>
      <c r="BF530" s="2"/>
      <c r="BG530" s="2"/>
      <c r="BH530" s="2"/>
      <c r="BI530" s="2"/>
      <c r="BJ530" s="2"/>
      <c r="BK530" s="2"/>
      <c r="BL530" s="2"/>
      <c r="BM530" s="2"/>
      <c r="BN530" s="2"/>
      <c r="BO530" s="2"/>
      <c r="BP530" s="2"/>
      <c r="BQ530" s="2"/>
      <c r="BR530" s="37"/>
      <c r="BS530" s="37"/>
      <c r="BT530" s="37"/>
      <c r="BU530" s="37"/>
      <c r="BV530" s="37"/>
      <c r="BW530" s="37"/>
      <c r="BX530" s="37"/>
      <c r="BY530" s="37"/>
      <c r="BZ530" s="37"/>
      <c r="CA530" s="37"/>
      <c r="CB530" s="37"/>
      <c r="CC530" s="37"/>
      <c r="CD530" s="37"/>
      <c r="CE530" s="37"/>
      <c r="CF530" s="37"/>
      <c r="CG530" s="37"/>
      <c r="CH530" s="37"/>
      <c r="CI530" s="37"/>
      <c r="CJ530" s="37"/>
      <c r="CK530" s="37"/>
      <c r="CL530" s="37"/>
      <c r="CM530" s="37"/>
      <c r="CN530" s="37"/>
      <c r="CO530" s="37"/>
      <c r="CP530" s="37"/>
      <c r="CQ530" s="37"/>
      <c r="CR530" s="37"/>
      <c r="CS530" s="37"/>
      <c r="CT530" s="37"/>
      <c r="CU530" s="37"/>
      <c r="CV530" s="37"/>
      <c r="CW530" s="37"/>
      <c r="CX530" s="37"/>
      <c r="CY530" s="37"/>
    </row>
    <row r="531" spans="1:108" ht="12.75" customHeight="1" x14ac:dyDescent="0.45">
      <c r="B531" s="124" t="s">
        <v>174</v>
      </c>
      <c r="C531" s="124"/>
      <c r="D531" s="124"/>
      <c r="E531" s="124"/>
      <c r="F531" s="124"/>
      <c r="G531" s="124"/>
      <c r="H531" s="124"/>
      <c r="I531" s="124"/>
      <c r="J531" s="124"/>
      <c r="K531" s="124"/>
      <c r="L531" s="124"/>
      <c r="M531" s="124"/>
      <c r="N531" s="124"/>
      <c r="O531" s="124"/>
      <c r="P531" s="124"/>
      <c r="Q531" s="124"/>
      <c r="R531" s="124"/>
      <c r="S531" s="124"/>
      <c r="AD531" s="124" t="s">
        <v>175</v>
      </c>
      <c r="AE531" s="124"/>
      <c r="AF531" s="124"/>
      <c r="AG531" s="124"/>
      <c r="AH531" s="124"/>
      <c r="AI531" s="124"/>
      <c r="AJ531" s="124"/>
      <c r="AK531" s="124"/>
      <c r="AL531" s="124"/>
      <c r="AM531" s="124"/>
      <c r="AN531" s="124"/>
      <c r="AO531" s="124"/>
      <c r="AP531" s="124"/>
      <c r="AQ531" s="124"/>
      <c r="AR531" s="124"/>
      <c r="AS531" s="124"/>
      <c r="AT531" s="124"/>
      <c r="AU531" s="124"/>
    </row>
    <row r="532" spans="1:108" ht="12.75" customHeight="1" x14ac:dyDescent="0.45">
      <c r="A532" s="40"/>
      <c r="B532" s="124"/>
      <c r="C532" s="124"/>
      <c r="D532" s="124"/>
      <c r="E532" s="124"/>
      <c r="F532" s="124"/>
      <c r="G532" s="124"/>
      <c r="H532" s="124"/>
      <c r="I532" s="124"/>
      <c r="J532" s="124"/>
      <c r="K532" s="124"/>
      <c r="L532" s="124"/>
      <c r="M532" s="124"/>
      <c r="N532" s="124"/>
      <c r="O532" s="124"/>
      <c r="P532" s="124"/>
      <c r="Q532" s="124"/>
      <c r="R532" s="124"/>
      <c r="S532" s="124"/>
      <c r="T532" s="72"/>
      <c r="U532" s="72"/>
      <c r="V532" s="72"/>
      <c r="W532" s="72"/>
      <c r="X532" s="72"/>
      <c r="Y532" s="72"/>
      <c r="Z532" s="72"/>
      <c r="AA532" s="72"/>
      <c r="AB532" s="72"/>
      <c r="AC532" s="72"/>
      <c r="AD532" s="124"/>
      <c r="AE532" s="124"/>
      <c r="AF532" s="124"/>
      <c r="AG532" s="124"/>
      <c r="AH532" s="124"/>
      <c r="AI532" s="124"/>
      <c r="AJ532" s="124"/>
      <c r="AK532" s="124"/>
      <c r="AL532" s="124"/>
      <c r="AM532" s="124"/>
      <c r="AN532" s="124"/>
      <c r="AO532" s="124"/>
      <c r="AP532" s="124"/>
      <c r="AQ532" s="124"/>
      <c r="AR532" s="124"/>
      <c r="AS532" s="124"/>
      <c r="AT532" s="124"/>
      <c r="AU532" s="124"/>
      <c r="AV532" s="72"/>
      <c r="AW532" s="72"/>
      <c r="AX532" s="72"/>
      <c r="AY532" s="72"/>
      <c r="AZ532" s="72"/>
      <c r="BA532" s="72"/>
      <c r="BB532" s="72"/>
      <c r="BC532" s="72"/>
      <c r="BD532" s="72"/>
      <c r="BE532" s="72"/>
      <c r="BF532" s="72"/>
      <c r="BG532" s="72"/>
      <c r="BH532" s="72"/>
      <c r="BI532" s="72"/>
      <c r="BJ532" s="72"/>
      <c r="BK532" s="72"/>
      <c r="BL532" s="72"/>
      <c r="BM532" s="72"/>
      <c r="BN532" s="72"/>
      <c r="BO532" s="72"/>
      <c r="BP532" s="72"/>
      <c r="BQ532" s="72"/>
      <c r="BS532" s="72"/>
      <c r="BT532" s="28"/>
      <c r="BU532" s="28"/>
      <c r="BV532" s="28"/>
      <c r="BW532" s="28"/>
      <c r="BX532" s="28"/>
      <c r="BY532" s="28"/>
      <c r="BZ532" s="28"/>
      <c r="CA532" s="29"/>
      <c r="CB532" s="29"/>
      <c r="CC532" s="29"/>
      <c r="CD532" s="29"/>
      <c r="CE532" s="29"/>
      <c r="CF532" s="29"/>
      <c r="CG532" s="29"/>
      <c r="CH532" s="29"/>
      <c r="CI532" s="29"/>
      <c r="CJ532" s="29"/>
      <c r="CK532" s="29"/>
    </row>
    <row r="533" spans="1:108" ht="12.75" customHeight="1" x14ac:dyDescent="0.45">
      <c r="A533" s="40"/>
      <c r="B533" s="124"/>
      <c r="C533" s="124"/>
      <c r="D533" s="124"/>
      <c r="E533" s="124"/>
      <c r="F533" s="124"/>
      <c r="G533" s="124"/>
      <c r="H533" s="124"/>
      <c r="I533" s="124"/>
      <c r="J533" s="124"/>
      <c r="K533" s="124"/>
      <c r="L533" s="124"/>
      <c r="M533" s="124"/>
      <c r="N533" s="124"/>
      <c r="O533" s="124"/>
      <c r="P533" s="124"/>
      <c r="Q533" s="124"/>
      <c r="R533" s="124"/>
      <c r="S533" s="124"/>
      <c r="T533" s="72"/>
      <c r="U533" s="72"/>
      <c r="V533" s="72"/>
      <c r="W533" s="72"/>
      <c r="X533" s="72"/>
      <c r="Y533" s="72"/>
      <c r="Z533" s="72"/>
      <c r="AA533" s="72"/>
      <c r="AB533" s="72"/>
      <c r="AC533" s="72"/>
      <c r="AD533" s="124"/>
      <c r="AE533" s="124"/>
      <c r="AF533" s="124"/>
      <c r="AG533" s="124"/>
      <c r="AH533" s="124"/>
      <c r="AI533" s="124"/>
      <c r="AJ533" s="124"/>
      <c r="AK533" s="124"/>
      <c r="AL533" s="124"/>
      <c r="AM533" s="124"/>
      <c r="AN533" s="124"/>
      <c r="AO533" s="124"/>
      <c r="AP533" s="124"/>
      <c r="AQ533" s="124"/>
      <c r="AR533" s="124"/>
      <c r="AS533" s="124"/>
      <c r="AT533" s="124"/>
      <c r="AU533" s="124"/>
      <c r="AV533" s="72"/>
      <c r="AW533" s="72"/>
      <c r="AX533" s="72"/>
      <c r="AY533" s="72"/>
      <c r="AZ533" s="72"/>
      <c r="BA533" s="72"/>
      <c r="BB533" s="72"/>
      <c r="BC533" s="72"/>
      <c r="BD533" s="72"/>
      <c r="BE533" s="72"/>
      <c r="BF533" s="72"/>
      <c r="BG533" s="72"/>
      <c r="BH533" s="72"/>
      <c r="BI533" s="72"/>
      <c r="BJ533" s="72"/>
      <c r="BK533" s="72"/>
      <c r="BL533" s="72"/>
      <c r="BM533" s="72"/>
      <c r="BN533" s="72"/>
      <c r="BO533" s="72"/>
      <c r="BP533" s="72"/>
      <c r="BQ533" s="72"/>
      <c r="BS533" s="72"/>
      <c r="BT533" s="28"/>
      <c r="BU533" s="28"/>
      <c r="BV533" s="28"/>
      <c r="BW533" s="28"/>
      <c r="BX533" s="28"/>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X533" s="2"/>
      <c r="CY533" s="2"/>
      <c r="CZ533" s="2"/>
      <c r="DA533" s="2"/>
      <c r="DB533" s="2"/>
      <c r="DC533" s="2"/>
      <c r="DD533" s="2"/>
    </row>
    <row r="534" spans="1:108" ht="12.75" customHeight="1" x14ac:dyDescent="0.45">
      <c r="A534" s="40"/>
      <c r="B534" s="134" t="s">
        <v>98</v>
      </c>
      <c r="C534" s="135"/>
      <c r="D534" s="135"/>
      <c r="E534" s="135"/>
      <c r="F534" s="135"/>
      <c r="G534" s="135"/>
      <c r="H534" s="135"/>
      <c r="I534" s="135"/>
      <c r="J534" s="135"/>
      <c r="K534" s="135"/>
      <c r="L534" s="135"/>
      <c r="M534" s="135"/>
      <c r="N534" s="135"/>
      <c r="O534" s="135"/>
      <c r="P534" s="135"/>
      <c r="Q534" s="135"/>
      <c r="R534" s="135"/>
      <c r="S534" s="135"/>
      <c r="T534" s="136"/>
      <c r="U534" s="155" t="s">
        <v>99</v>
      </c>
      <c r="V534" s="132"/>
      <c r="W534" s="132"/>
      <c r="X534" s="132"/>
      <c r="Y534" s="132"/>
      <c r="Z534" s="132"/>
      <c r="AA534" s="83"/>
      <c r="AB534" s="83"/>
      <c r="AC534" s="58"/>
      <c r="AD534" s="125" t="s">
        <v>96</v>
      </c>
      <c r="AE534" s="124" t="s">
        <v>100</v>
      </c>
      <c r="AF534" s="124"/>
      <c r="AG534" s="124"/>
      <c r="AH534" s="124"/>
      <c r="AI534" s="124"/>
      <c r="AJ534" s="124"/>
      <c r="AK534" s="124"/>
      <c r="AL534" s="124"/>
      <c r="AM534" s="124"/>
      <c r="AN534" s="124"/>
      <c r="AO534" s="124"/>
      <c r="AP534" s="124"/>
      <c r="AQ534" s="124"/>
      <c r="AR534" s="124"/>
      <c r="AS534" s="124"/>
      <c r="AT534" s="124"/>
      <c r="AU534" s="124"/>
      <c r="AV534" s="124"/>
      <c r="AW534" s="124"/>
      <c r="AX534" s="124"/>
      <c r="AY534" s="124"/>
      <c r="AZ534" s="124"/>
      <c r="BA534" s="124"/>
      <c r="BB534" s="124"/>
      <c r="BC534" s="124"/>
      <c r="BD534" s="124"/>
      <c r="BE534" s="124"/>
      <c r="BF534" s="83"/>
      <c r="BG534" s="125" t="s">
        <v>96</v>
      </c>
      <c r="BH534" s="124" t="s">
        <v>122</v>
      </c>
      <c r="BI534" s="124"/>
      <c r="BJ534" s="124"/>
      <c r="BK534" s="124"/>
      <c r="BL534" s="124"/>
      <c r="BM534" s="124"/>
      <c r="BN534" s="124"/>
      <c r="BO534" s="124"/>
      <c r="BP534" s="124"/>
      <c r="BQ534" s="124"/>
      <c r="BR534" s="124"/>
      <c r="BS534" s="124"/>
      <c r="BT534" s="124"/>
      <c r="BU534" s="124"/>
      <c r="BV534" s="124"/>
      <c r="BW534" s="124"/>
      <c r="BX534" s="124"/>
      <c r="BY534" s="124"/>
      <c r="BZ534" s="124"/>
      <c r="CA534" s="124"/>
      <c r="CB534" s="124"/>
      <c r="CC534" s="124"/>
      <c r="CD534" s="124"/>
      <c r="CE534" s="124"/>
      <c r="CF534" s="124"/>
      <c r="CG534" s="124"/>
      <c r="CH534" s="124"/>
      <c r="CI534" s="124"/>
      <c r="CJ534" s="124"/>
      <c r="CK534" s="124"/>
      <c r="CL534" s="124"/>
      <c r="CM534" s="124"/>
      <c r="CN534" s="124"/>
      <c r="CO534" s="124"/>
      <c r="CP534" s="124"/>
      <c r="CQ534" s="124"/>
      <c r="CR534" s="124"/>
      <c r="CS534" s="124"/>
    </row>
    <row r="535" spans="1:108" ht="12.75" customHeight="1" x14ac:dyDescent="0.45">
      <c r="A535" s="40"/>
      <c r="B535" s="137"/>
      <c r="C535" s="138"/>
      <c r="D535" s="138"/>
      <c r="E535" s="138"/>
      <c r="F535" s="138"/>
      <c r="G535" s="138"/>
      <c r="H535" s="138"/>
      <c r="I535" s="138"/>
      <c r="J535" s="138"/>
      <c r="K535" s="138"/>
      <c r="L535" s="138"/>
      <c r="M535" s="138"/>
      <c r="N535" s="138"/>
      <c r="O535" s="138"/>
      <c r="P535" s="138"/>
      <c r="Q535" s="138"/>
      <c r="R535" s="138"/>
      <c r="S535" s="138"/>
      <c r="T535" s="139"/>
      <c r="U535" s="155"/>
      <c r="V535" s="132"/>
      <c r="W535" s="132"/>
      <c r="X535" s="132"/>
      <c r="Y535" s="132"/>
      <c r="Z535" s="132"/>
      <c r="AA535" s="83"/>
      <c r="AB535" s="83"/>
      <c r="AC535" s="58"/>
      <c r="AD535" s="125"/>
      <c r="AE535" s="124"/>
      <c r="AF535" s="124"/>
      <c r="AG535" s="124"/>
      <c r="AH535" s="124"/>
      <c r="AI535" s="124"/>
      <c r="AJ535" s="124"/>
      <c r="AK535" s="124"/>
      <c r="AL535" s="124"/>
      <c r="AM535" s="124"/>
      <c r="AN535" s="124"/>
      <c r="AO535" s="124"/>
      <c r="AP535" s="124"/>
      <c r="AQ535" s="124"/>
      <c r="AR535" s="124"/>
      <c r="AS535" s="124"/>
      <c r="AT535" s="124"/>
      <c r="AU535" s="124"/>
      <c r="AV535" s="124"/>
      <c r="AW535" s="124"/>
      <c r="AX535" s="124"/>
      <c r="AY535" s="124"/>
      <c r="AZ535" s="124"/>
      <c r="BA535" s="124"/>
      <c r="BB535" s="124"/>
      <c r="BC535" s="124"/>
      <c r="BD535" s="124"/>
      <c r="BE535" s="124"/>
      <c r="BF535" s="83"/>
      <c r="BG535" s="125"/>
      <c r="BH535" s="124"/>
      <c r="BI535" s="124"/>
      <c r="BJ535" s="124"/>
      <c r="BK535" s="124"/>
      <c r="BL535" s="124"/>
      <c r="BM535" s="124"/>
      <c r="BN535" s="124"/>
      <c r="BO535" s="124"/>
      <c r="BP535" s="124"/>
      <c r="BQ535" s="124"/>
      <c r="BR535" s="124"/>
      <c r="BS535" s="124"/>
      <c r="BT535" s="124"/>
      <c r="BU535" s="124"/>
      <c r="BV535" s="124"/>
      <c r="BW535" s="124"/>
      <c r="BX535" s="124"/>
      <c r="BY535" s="124"/>
      <c r="BZ535" s="124"/>
      <c r="CA535" s="124"/>
      <c r="CB535" s="124"/>
      <c r="CC535" s="124"/>
      <c r="CD535" s="124"/>
      <c r="CE535" s="124"/>
      <c r="CF535" s="124"/>
      <c r="CG535" s="124"/>
      <c r="CH535" s="124"/>
      <c r="CI535" s="124"/>
      <c r="CJ535" s="124"/>
      <c r="CK535" s="124"/>
      <c r="CL535" s="124"/>
      <c r="CM535" s="124"/>
      <c r="CN535" s="124"/>
      <c r="CO535" s="124"/>
      <c r="CP535" s="124"/>
      <c r="CQ535" s="124"/>
      <c r="CR535" s="124"/>
      <c r="CS535" s="124"/>
    </row>
    <row r="536" spans="1:108" ht="12.75" customHeight="1" thickBot="1" x14ac:dyDescent="0.5">
      <c r="A536" s="40"/>
      <c r="B536" s="143"/>
      <c r="C536" s="144"/>
      <c r="D536" s="144"/>
      <c r="E536" s="144"/>
      <c r="F536" s="144"/>
      <c r="G536" s="144"/>
      <c r="H536" s="144"/>
      <c r="I536" s="144"/>
      <c r="J536" s="144"/>
      <c r="K536" s="144"/>
      <c r="L536" s="144"/>
      <c r="M536" s="144"/>
      <c r="N536" s="144"/>
      <c r="O536" s="144"/>
      <c r="P536" s="144"/>
      <c r="Q536" s="144"/>
      <c r="R536" s="144"/>
      <c r="S536" s="144"/>
      <c r="T536" s="145"/>
      <c r="U536" s="156"/>
      <c r="V536" s="157"/>
      <c r="W536" s="157"/>
      <c r="X536" s="157"/>
      <c r="Y536" s="157"/>
      <c r="Z536" s="157"/>
      <c r="AA536" s="83"/>
      <c r="AB536" s="83"/>
      <c r="AC536" s="58"/>
      <c r="AD536" s="125"/>
      <c r="AE536" s="124"/>
      <c r="AF536" s="124"/>
      <c r="AG536" s="124"/>
      <c r="AH536" s="124"/>
      <c r="AI536" s="124"/>
      <c r="AJ536" s="124"/>
      <c r="AK536" s="124"/>
      <c r="AL536" s="124"/>
      <c r="AM536" s="124"/>
      <c r="AN536" s="124"/>
      <c r="AO536" s="124"/>
      <c r="AP536" s="124"/>
      <c r="AQ536" s="124"/>
      <c r="AR536" s="124"/>
      <c r="AS536" s="124"/>
      <c r="AT536" s="124"/>
      <c r="AU536" s="124"/>
      <c r="AV536" s="124"/>
      <c r="AW536" s="124"/>
      <c r="AX536" s="124"/>
      <c r="AY536" s="124"/>
      <c r="AZ536" s="124"/>
      <c r="BA536" s="124"/>
      <c r="BB536" s="124"/>
      <c r="BC536" s="124"/>
      <c r="BD536" s="124"/>
      <c r="BE536" s="124"/>
      <c r="BF536" s="83"/>
      <c r="BG536" s="125"/>
      <c r="BH536" s="124"/>
      <c r="BI536" s="124"/>
      <c r="BJ536" s="124"/>
      <c r="BK536" s="124"/>
      <c r="BL536" s="124"/>
      <c r="BM536" s="124"/>
      <c r="BN536" s="124"/>
      <c r="BO536" s="124"/>
      <c r="BP536" s="124"/>
      <c r="BQ536" s="124"/>
      <c r="BR536" s="124"/>
      <c r="BS536" s="124"/>
      <c r="BT536" s="124"/>
      <c r="BU536" s="124"/>
      <c r="BV536" s="124"/>
      <c r="BW536" s="124"/>
      <c r="BX536" s="124"/>
      <c r="BY536" s="124"/>
      <c r="BZ536" s="124"/>
      <c r="CA536" s="124"/>
      <c r="CB536" s="124"/>
      <c r="CC536" s="124"/>
      <c r="CD536" s="124"/>
      <c r="CE536" s="124"/>
      <c r="CF536" s="124"/>
      <c r="CG536" s="124"/>
      <c r="CH536" s="124"/>
      <c r="CI536" s="124"/>
      <c r="CJ536" s="124"/>
      <c r="CK536" s="124"/>
      <c r="CL536" s="124"/>
      <c r="CM536" s="124"/>
      <c r="CN536" s="124"/>
      <c r="CO536" s="124"/>
      <c r="CP536" s="124"/>
      <c r="CQ536" s="124"/>
      <c r="CR536" s="124"/>
      <c r="CS536" s="124"/>
    </row>
    <row r="537" spans="1:108" ht="12.75" customHeight="1" thickTop="1" x14ac:dyDescent="0.45">
      <c r="A537" s="40"/>
      <c r="B537" s="134" t="s">
        <v>144</v>
      </c>
      <c r="C537" s="135"/>
      <c r="D537" s="135"/>
      <c r="E537" s="135"/>
      <c r="F537" s="135"/>
      <c r="G537" s="135"/>
      <c r="H537" s="135"/>
      <c r="I537" s="135"/>
      <c r="J537" s="135"/>
      <c r="K537" s="135"/>
      <c r="L537" s="135"/>
      <c r="M537" s="135"/>
      <c r="N537" s="135"/>
      <c r="O537" s="135"/>
      <c r="P537" s="135"/>
      <c r="Q537" s="135"/>
      <c r="R537" s="135"/>
      <c r="S537" s="135"/>
      <c r="T537" s="136"/>
      <c r="U537" s="132">
        <v>45</v>
      </c>
      <c r="V537" s="132"/>
      <c r="W537" s="132"/>
      <c r="X537" s="132"/>
      <c r="Y537" s="132"/>
      <c r="Z537" s="132"/>
      <c r="AA537" s="83"/>
      <c r="AB537" s="83"/>
      <c r="AC537" s="58"/>
      <c r="AD537" s="125" t="s">
        <v>96</v>
      </c>
      <c r="AE537" s="124" t="s">
        <v>101</v>
      </c>
      <c r="AF537" s="124"/>
      <c r="AG537" s="124"/>
      <c r="AH537" s="124"/>
      <c r="AI537" s="124"/>
      <c r="AJ537" s="124"/>
      <c r="AK537" s="124"/>
      <c r="AL537" s="124"/>
      <c r="AM537" s="124"/>
      <c r="AN537" s="124"/>
      <c r="AO537" s="124"/>
      <c r="AP537" s="124"/>
      <c r="AQ537" s="124"/>
      <c r="AR537" s="124"/>
      <c r="AS537" s="124"/>
      <c r="AT537" s="124"/>
      <c r="AU537" s="124"/>
      <c r="AV537" s="124"/>
      <c r="AW537" s="124"/>
      <c r="AX537" s="124"/>
      <c r="AY537" s="124"/>
      <c r="AZ537" s="124"/>
      <c r="BA537" s="124"/>
      <c r="BB537" s="124"/>
      <c r="BC537" s="124"/>
      <c r="BD537" s="124"/>
      <c r="BE537" s="124"/>
      <c r="BF537" s="83"/>
      <c r="BG537" s="125" t="s">
        <v>96</v>
      </c>
      <c r="BH537" s="124" t="s">
        <v>123</v>
      </c>
      <c r="BI537" s="124"/>
      <c r="BJ537" s="124"/>
      <c r="BK537" s="124"/>
      <c r="BL537" s="124"/>
      <c r="BM537" s="124"/>
      <c r="BN537" s="124"/>
      <c r="BO537" s="124"/>
      <c r="BP537" s="124"/>
      <c r="BQ537" s="124"/>
      <c r="BR537" s="124"/>
      <c r="BS537" s="124"/>
      <c r="BT537" s="124"/>
      <c r="BU537" s="124"/>
      <c r="BV537" s="124"/>
      <c r="BW537" s="124"/>
      <c r="BX537" s="124"/>
      <c r="BY537" s="124"/>
      <c r="BZ537" s="124"/>
      <c r="CA537" s="124"/>
      <c r="CB537" s="124"/>
      <c r="CC537" s="124"/>
      <c r="CD537" s="124"/>
      <c r="CE537" s="124"/>
      <c r="CF537" s="124"/>
      <c r="CG537" s="124"/>
      <c r="CH537" s="124"/>
      <c r="CI537" s="124"/>
      <c r="CJ537" s="124"/>
      <c r="CK537" s="124"/>
      <c r="CL537" s="124"/>
      <c r="CM537" s="124"/>
      <c r="CN537" s="124"/>
      <c r="CO537" s="124"/>
      <c r="CP537" s="124"/>
      <c r="CQ537" s="124"/>
      <c r="CR537" s="124"/>
      <c r="CS537" s="124"/>
    </row>
    <row r="538" spans="1:108" ht="12.75" customHeight="1" x14ac:dyDescent="0.45">
      <c r="A538" s="40"/>
      <c r="B538" s="137"/>
      <c r="C538" s="138"/>
      <c r="D538" s="138"/>
      <c r="E538" s="138"/>
      <c r="F538" s="138"/>
      <c r="G538" s="138"/>
      <c r="H538" s="138"/>
      <c r="I538" s="138"/>
      <c r="J538" s="138"/>
      <c r="K538" s="138"/>
      <c r="L538" s="138"/>
      <c r="M538" s="138"/>
      <c r="N538" s="138"/>
      <c r="O538" s="138"/>
      <c r="P538" s="138"/>
      <c r="Q538" s="138"/>
      <c r="R538" s="138"/>
      <c r="S538" s="138"/>
      <c r="T538" s="139"/>
      <c r="U538" s="132"/>
      <c r="V538" s="132"/>
      <c r="W538" s="132"/>
      <c r="X538" s="132"/>
      <c r="Y538" s="132"/>
      <c r="Z538" s="132"/>
      <c r="AA538" s="83"/>
      <c r="AB538" s="83"/>
      <c r="AC538" s="58"/>
      <c r="AD538" s="125"/>
      <c r="AE538" s="124"/>
      <c r="AF538" s="124"/>
      <c r="AG538" s="124"/>
      <c r="AH538" s="124"/>
      <c r="AI538" s="124"/>
      <c r="AJ538" s="124"/>
      <c r="AK538" s="124"/>
      <c r="AL538" s="124"/>
      <c r="AM538" s="124"/>
      <c r="AN538" s="124"/>
      <c r="AO538" s="124"/>
      <c r="AP538" s="124"/>
      <c r="AQ538" s="124"/>
      <c r="AR538" s="124"/>
      <c r="AS538" s="124"/>
      <c r="AT538" s="124"/>
      <c r="AU538" s="124"/>
      <c r="AV538" s="124"/>
      <c r="AW538" s="124"/>
      <c r="AX538" s="124"/>
      <c r="AY538" s="124"/>
      <c r="AZ538" s="124"/>
      <c r="BA538" s="124"/>
      <c r="BB538" s="124"/>
      <c r="BC538" s="124"/>
      <c r="BD538" s="124"/>
      <c r="BE538" s="124"/>
      <c r="BF538" s="83"/>
      <c r="BG538" s="125"/>
      <c r="BH538" s="124"/>
      <c r="BI538" s="124"/>
      <c r="BJ538" s="124"/>
      <c r="BK538" s="124"/>
      <c r="BL538" s="124"/>
      <c r="BM538" s="124"/>
      <c r="BN538" s="124"/>
      <c r="BO538" s="124"/>
      <c r="BP538" s="124"/>
      <c r="BQ538" s="124"/>
      <c r="BR538" s="124"/>
      <c r="BS538" s="124"/>
      <c r="BT538" s="124"/>
      <c r="BU538" s="124"/>
      <c r="BV538" s="124"/>
      <c r="BW538" s="124"/>
      <c r="BX538" s="124"/>
      <c r="BY538" s="124"/>
      <c r="BZ538" s="124"/>
      <c r="CA538" s="124"/>
      <c r="CB538" s="124"/>
      <c r="CC538" s="124"/>
      <c r="CD538" s="124"/>
      <c r="CE538" s="124"/>
      <c r="CF538" s="124"/>
      <c r="CG538" s="124"/>
      <c r="CH538" s="124"/>
      <c r="CI538" s="124"/>
      <c r="CJ538" s="124"/>
      <c r="CK538" s="124"/>
      <c r="CL538" s="124"/>
      <c r="CM538" s="124"/>
      <c r="CN538" s="124"/>
      <c r="CO538" s="124"/>
      <c r="CP538" s="124"/>
      <c r="CQ538" s="124"/>
      <c r="CR538" s="124"/>
      <c r="CS538" s="124"/>
    </row>
    <row r="539" spans="1:108" ht="12.75" customHeight="1" x14ac:dyDescent="0.45">
      <c r="A539" s="40"/>
      <c r="B539" s="137"/>
      <c r="C539" s="138"/>
      <c r="D539" s="138"/>
      <c r="E539" s="138"/>
      <c r="F539" s="138"/>
      <c r="G539" s="138"/>
      <c r="H539" s="138"/>
      <c r="I539" s="138"/>
      <c r="J539" s="138"/>
      <c r="K539" s="138"/>
      <c r="L539" s="138"/>
      <c r="M539" s="138"/>
      <c r="N539" s="138"/>
      <c r="O539" s="138"/>
      <c r="P539" s="138"/>
      <c r="Q539" s="138"/>
      <c r="R539" s="138"/>
      <c r="S539" s="138"/>
      <c r="T539" s="139"/>
      <c r="U539" s="132"/>
      <c r="V539" s="132"/>
      <c r="W539" s="132"/>
      <c r="X539" s="132"/>
      <c r="Y539" s="132"/>
      <c r="Z539" s="132"/>
      <c r="AA539" s="83"/>
      <c r="AB539" s="83"/>
      <c r="AC539" s="58"/>
      <c r="AD539" s="125"/>
      <c r="AE539" s="124"/>
      <c r="AF539" s="124"/>
      <c r="AG539" s="124"/>
      <c r="AH539" s="124"/>
      <c r="AI539" s="124"/>
      <c r="AJ539" s="124"/>
      <c r="AK539" s="124"/>
      <c r="AL539" s="124"/>
      <c r="AM539" s="124"/>
      <c r="AN539" s="124"/>
      <c r="AO539" s="124"/>
      <c r="AP539" s="124"/>
      <c r="AQ539" s="124"/>
      <c r="AR539" s="124"/>
      <c r="AS539" s="124"/>
      <c r="AT539" s="124"/>
      <c r="AU539" s="124"/>
      <c r="AV539" s="124"/>
      <c r="AW539" s="124"/>
      <c r="AX539" s="124"/>
      <c r="AY539" s="124"/>
      <c r="AZ539" s="124"/>
      <c r="BA539" s="124"/>
      <c r="BB539" s="124"/>
      <c r="BC539" s="124"/>
      <c r="BD539" s="124"/>
      <c r="BE539" s="124"/>
      <c r="BF539" s="83"/>
      <c r="BG539" s="125"/>
      <c r="BH539" s="124"/>
      <c r="BI539" s="124"/>
      <c r="BJ539" s="124"/>
      <c r="BK539" s="124"/>
      <c r="BL539" s="124"/>
      <c r="BM539" s="124"/>
      <c r="BN539" s="124"/>
      <c r="BO539" s="124"/>
      <c r="BP539" s="124"/>
      <c r="BQ539" s="124"/>
      <c r="BR539" s="124"/>
      <c r="BS539" s="124"/>
      <c r="BT539" s="124"/>
      <c r="BU539" s="124"/>
      <c r="BV539" s="124"/>
      <c r="BW539" s="124"/>
      <c r="BX539" s="124"/>
      <c r="BY539" s="124"/>
      <c r="BZ539" s="124"/>
      <c r="CA539" s="124"/>
      <c r="CB539" s="124"/>
      <c r="CC539" s="124"/>
      <c r="CD539" s="124"/>
      <c r="CE539" s="124"/>
      <c r="CF539" s="124"/>
      <c r="CG539" s="124"/>
      <c r="CH539" s="124"/>
      <c r="CI539" s="124"/>
      <c r="CJ539" s="124"/>
      <c r="CK539" s="124"/>
      <c r="CL539" s="124"/>
      <c r="CM539" s="124"/>
      <c r="CN539" s="124"/>
      <c r="CO539" s="124"/>
      <c r="CP539" s="124"/>
      <c r="CQ539" s="124"/>
      <c r="CR539" s="124"/>
      <c r="CS539" s="124"/>
    </row>
    <row r="540" spans="1:108" ht="12.75" customHeight="1" x14ac:dyDescent="0.45">
      <c r="A540" s="40"/>
      <c r="B540" s="134" t="s">
        <v>143</v>
      </c>
      <c r="C540" s="135"/>
      <c r="D540" s="135"/>
      <c r="E540" s="135"/>
      <c r="F540" s="135"/>
      <c r="G540" s="135"/>
      <c r="H540" s="135"/>
      <c r="I540" s="135"/>
      <c r="J540" s="135"/>
      <c r="K540" s="135"/>
      <c r="L540" s="135"/>
      <c r="M540" s="135"/>
      <c r="N540" s="135"/>
      <c r="O540" s="135"/>
      <c r="P540" s="135"/>
      <c r="Q540" s="135"/>
      <c r="R540" s="135"/>
      <c r="S540" s="135"/>
      <c r="T540" s="136"/>
      <c r="U540" s="131">
        <v>35</v>
      </c>
      <c r="V540" s="131"/>
      <c r="W540" s="131"/>
      <c r="X540" s="131"/>
      <c r="Y540" s="131"/>
      <c r="Z540" s="131"/>
      <c r="AA540" s="83"/>
      <c r="AB540" s="83"/>
      <c r="AC540" s="58"/>
      <c r="AD540" s="125" t="s">
        <v>96</v>
      </c>
      <c r="AE540" s="124" t="s">
        <v>102</v>
      </c>
      <c r="AF540" s="124"/>
      <c r="AG540" s="124"/>
      <c r="AH540" s="124"/>
      <c r="AI540" s="124"/>
      <c r="AJ540" s="124"/>
      <c r="AK540" s="124"/>
      <c r="AL540" s="124"/>
      <c r="AM540" s="124"/>
      <c r="AN540" s="124"/>
      <c r="AO540" s="124"/>
      <c r="AP540" s="124"/>
      <c r="AQ540" s="124"/>
      <c r="AR540" s="124"/>
      <c r="AS540" s="124"/>
      <c r="AT540" s="124"/>
      <c r="AU540" s="124"/>
      <c r="AV540" s="124"/>
      <c r="AW540" s="124"/>
      <c r="AX540" s="124"/>
      <c r="AY540" s="124"/>
      <c r="AZ540" s="124"/>
      <c r="BA540" s="124"/>
      <c r="BB540" s="124"/>
      <c r="BC540" s="124"/>
      <c r="BD540" s="124"/>
      <c r="BE540" s="124"/>
      <c r="BF540" s="83"/>
      <c r="BG540" s="125" t="s">
        <v>96</v>
      </c>
      <c r="BH540" s="124" t="s">
        <v>136</v>
      </c>
      <c r="BI540" s="124"/>
      <c r="BJ540" s="124"/>
      <c r="BK540" s="124"/>
      <c r="BL540" s="124"/>
      <c r="BM540" s="124"/>
      <c r="BN540" s="124"/>
      <c r="BO540" s="124"/>
      <c r="BP540" s="124"/>
      <c r="BQ540" s="124"/>
      <c r="BR540" s="124"/>
      <c r="BS540" s="124"/>
      <c r="BT540" s="124"/>
      <c r="BU540" s="124"/>
      <c r="BV540" s="124"/>
      <c r="BW540" s="124"/>
      <c r="BX540" s="124"/>
      <c r="BY540" s="124"/>
      <c r="BZ540" s="124"/>
      <c r="CA540" s="124"/>
      <c r="CB540" s="124"/>
      <c r="CC540" s="124"/>
      <c r="CD540" s="124"/>
      <c r="CE540" s="124"/>
      <c r="CF540" s="124"/>
      <c r="CG540" s="124"/>
      <c r="CH540" s="124"/>
      <c r="CI540" s="124"/>
      <c r="CJ540" s="124"/>
      <c r="CK540" s="124"/>
      <c r="CL540" s="124"/>
      <c r="CM540" s="124"/>
      <c r="CN540" s="124"/>
      <c r="CO540" s="124"/>
      <c r="CP540" s="124"/>
      <c r="CQ540" s="124"/>
      <c r="CR540" s="124"/>
      <c r="CS540" s="124"/>
    </row>
    <row r="541" spans="1:108" ht="12.75" customHeight="1" x14ac:dyDescent="0.45">
      <c r="A541" s="40"/>
      <c r="B541" s="137"/>
      <c r="C541" s="138"/>
      <c r="D541" s="138"/>
      <c r="E541" s="138"/>
      <c r="F541" s="138"/>
      <c r="G541" s="138"/>
      <c r="H541" s="138"/>
      <c r="I541" s="138"/>
      <c r="J541" s="138"/>
      <c r="K541" s="138"/>
      <c r="L541" s="138"/>
      <c r="M541" s="138"/>
      <c r="N541" s="138"/>
      <c r="O541" s="138"/>
      <c r="P541" s="138"/>
      <c r="Q541" s="138"/>
      <c r="R541" s="138"/>
      <c r="S541" s="138"/>
      <c r="T541" s="139"/>
      <c r="U541" s="132"/>
      <c r="V541" s="132"/>
      <c r="W541" s="132"/>
      <c r="X541" s="132"/>
      <c r="Y541" s="132"/>
      <c r="Z541" s="132"/>
      <c r="AA541" s="83"/>
      <c r="AB541" s="83"/>
      <c r="AC541" s="58"/>
      <c r="AD541" s="125"/>
      <c r="AE541" s="124"/>
      <c r="AF541" s="124"/>
      <c r="AG541" s="124"/>
      <c r="AH541" s="124"/>
      <c r="AI541" s="124"/>
      <c r="AJ541" s="124"/>
      <c r="AK541" s="124"/>
      <c r="AL541" s="124"/>
      <c r="AM541" s="124"/>
      <c r="AN541" s="124"/>
      <c r="AO541" s="124"/>
      <c r="AP541" s="124"/>
      <c r="AQ541" s="124"/>
      <c r="AR541" s="124"/>
      <c r="AS541" s="124"/>
      <c r="AT541" s="124"/>
      <c r="AU541" s="124"/>
      <c r="AV541" s="124"/>
      <c r="AW541" s="124"/>
      <c r="AX541" s="124"/>
      <c r="AY541" s="124"/>
      <c r="AZ541" s="124"/>
      <c r="BA541" s="124"/>
      <c r="BB541" s="124"/>
      <c r="BC541" s="124"/>
      <c r="BD541" s="124"/>
      <c r="BE541" s="124"/>
      <c r="BF541" s="83"/>
      <c r="BG541" s="125"/>
      <c r="BH541" s="124"/>
      <c r="BI541" s="124"/>
      <c r="BJ541" s="124"/>
      <c r="BK541" s="124"/>
      <c r="BL541" s="124"/>
      <c r="BM541" s="124"/>
      <c r="BN541" s="124"/>
      <c r="BO541" s="124"/>
      <c r="BP541" s="124"/>
      <c r="BQ541" s="124"/>
      <c r="BR541" s="124"/>
      <c r="BS541" s="124"/>
      <c r="BT541" s="124"/>
      <c r="BU541" s="124"/>
      <c r="BV541" s="124"/>
      <c r="BW541" s="124"/>
      <c r="BX541" s="124"/>
      <c r="BY541" s="124"/>
      <c r="BZ541" s="124"/>
      <c r="CA541" s="124"/>
      <c r="CB541" s="124"/>
      <c r="CC541" s="124"/>
      <c r="CD541" s="124"/>
      <c r="CE541" s="124"/>
      <c r="CF541" s="124"/>
      <c r="CG541" s="124"/>
      <c r="CH541" s="124"/>
      <c r="CI541" s="124"/>
      <c r="CJ541" s="124"/>
      <c r="CK541" s="124"/>
      <c r="CL541" s="124"/>
      <c r="CM541" s="124"/>
      <c r="CN541" s="124"/>
      <c r="CO541" s="124"/>
      <c r="CP541" s="124"/>
      <c r="CQ541" s="124"/>
      <c r="CR541" s="124"/>
      <c r="CS541" s="124"/>
    </row>
    <row r="542" spans="1:108" ht="12.75" customHeight="1" x14ac:dyDescent="0.45">
      <c r="A542" s="40"/>
      <c r="B542" s="140"/>
      <c r="C542" s="141"/>
      <c r="D542" s="141"/>
      <c r="E542" s="141"/>
      <c r="F542" s="141"/>
      <c r="G542" s="141"/>
      <c r="H542" s="141"/>
      <c r="I542" s="141"/>
      <c r="J542" s="141"/>
      <c r="K542" s="141"/>
      <c r="L542" s="141"/>
      <c r="M542" s="141"/>
      <c r="N542" s="141"/>
      <c r="O542" s="141"/>
      <c r="P542" s="141"/>
      <c r="Q542" s="141"/>
      <c r="R542" s="141"/>
      <c r="S542" s="141"/>
      <c r="T542" s="142"/>
      <c r="U542" s="132"/>
      <c r="V542" s="132"/>
      <c r="W542" s="132"/>
      <c r="X542" s="132"/>
      <c r="Y542" s="132"/>
      <c r="Z542" s="132"/>
      <c r="AA542" s="83"/>
      <c r="AB542" s="83"/>
      <c r="AC542" s="58"/>
      <c r="AD542" s="125"/>
      <c r="AE542" s="124"/>
      <c r="AF542" s="124"/>
      <c r="AG542" s="124"/>
      <c r="AH542" s="124"/>
      <c r="AI542" s="124"/>
      <c r="AJ542" s="124"/>
      <c r="AK542" s="124"/>
      <c r="AL542" s="124"/>
      <c r="AM542" s="124"/>
      <c r="AN542" s="124"/>
      <c r="AO542" s="124"/>
      <c r="AP542" s="124"/>
      <c r="AQ542" s="124"/>
      <c r="AR542" s="124"/>
      <c r="AS542" s="124"/>
      <c r="AT542" s="124"/>
      <c r="AU542" s="124"/>
      <c r="AV542" s="124"/>
      <c r="AW542" s="124"/>
      <c r="AX542" s="124"/>
      <c r="AY542" s="124"/>
      <c r="AZ542" s="124"/>
      <c r="BA542" s="124"/>
      <c r="BB542" s="124"/>
      <c r="BC542" s="124"/>
      <c r="BD542" s="124"/>
      <c r="BE542" s="124"/>
      <c r="BF542" s="83"/>
      <c r="BG542" s="125"/>
      <c r="BH542" s="124"/>
      <c r="BI542" s="124"/>
      <c r="BJ542" s="124"/>
      <c r="BK542" s="124"/>
      <c r="BL542" s="124"/>
      <c r="BM542" s="124"/>
      <c r="BN542" s="124"/>
      <c r="BO542" s="124"/>
      <c r="BP542" s="124"/>
      <c r="BQ542" s="124"/>
      <c r="BR542" s="124"/>
      <c r="BS542" s="124"/>
      <c r="BT542" s="124"/>
      <c r="BU542" s="124"/>
      <c r="BV542" s="124"/>
      <c r="BW542" s="124"/>
      <c r="BX542" s="124"/>
      <c r="BY542" s="124"/>
      <c r="BZ542" s="124"/>
      <c r="CA542" s="124"/>
      <c r="CB542" s="124"/>
      <c r="CC542" s="124"/>
      <c r="CD542" s="124"/>
      <c r="CE542" s="124"/>
      <c r="CF542" s="124"/>
      <c r="CG542" s="124"/>
      <c r="CH542" s="124"/>
      <c r="CI542" s="124"/>
      <c r="CJ542" s="124"/>
      <c r="CK542" s="124"/>
      <c r="CL542" s="124"/>
      <c r="CM542" s="124"/>
      <c r="CN542" s="124"/>
      <c r="CO542" s="124"/>
      <c r="CP542" s="124"/>
      <c r="CQ542" s="124"/>
      <c r="CR542" s="124"/>
      <c r="CS542" s="124"/>
    </row>
    <row r="543" spans="1:108" ht="12.75" customHeight="1" x14ac:dyDescent="0.45">
      <c r="A543" s="40"/>
      <c r="B543" s="134" t="s">
        <v>153</v>
      </c>
      <c r="C543" s="135"/>
      <c r="D543" s="135"/>
      <c r="E543" s="135"/>
      <c r="F543" s="135"/>
      <c r="G543" s="135"/>
      <c r="H543" s="135"/>
      <c r="I543" s="135"/>
      <c r="J543" s="135"/>
      <c r="K543" s="135"/>
      <c r="L543" s="135"/>
      <c r="M543" s="135"/>
      <c r="N543" s="135"/>
      <c r="O543" s="135"/>
      <c r="P543" s="135"/>
      <c r="Q543" s="135"/>
      <c r="R543" s="135"/>
      <c r="S543" s="135"/>
      <c r="T543" s="136"/>
      <c r="U543" s="132">
        <v>17</v>
      </c>
      <c r="V543" s="132"/>
      <c r="W543" s="132"/>
      <c r="X543" s="132"/>
      <c r="Y543" s="132"/>
      <c r="Z543" s="132"/>
      <c r="AA543" s="83"/>
      <c r="AB543" s="83"/>
      <c r="AC543" s="58"/>
      <c r="AD543" s="125" t="s">
        <v>96</v>
      </c>
      <c r="AE543" s="124" t="s">
        <v>103</v>
      </c>
      <c r="AF543" s="124"/>
      <c r="AG543" s="124"/>
      <c r="AH543" s="124"/>
      <c r="AI543" s="124"/>
      <c r="AJ543" s="124"/>
      <c r="AK543" s="124"/>
      <c r="AL543" s="124"/>
      <c r="AM543" s="124"/>
      <c r="AN543" s="124"/>
      <c r="AO543" s="124"/>
      <c r="AP543" s="124"/>
      <c r="AQ543" s="124"/>
      <c r="AR543" s="124"/>
      <c r="AS543" s="124"/>
      <c r="AT543" s="124"/>
      <c r="AU543" s="124"/>
      <c r="AV543" s="124"/>
      <c r="AW543" s="124"/>
      <c r="AX543" s="124"/>
      <c r="AY543" s="124"/>
      <c r="AZ543" s="124"/>
      <c r="BA543" s="124"/>
      <c r="BB543" s="124"/>
      <c r="BC543" s="124"/>
      <c r="BD543" s="124"/>
      <c r="BE543" s="124"/>
      <c r="BF543" s="83"/>
      <c r="BG543" s="125" t="s">
        <v>96</v>
      </c>
      <c r="BH543" s="124" t="s">
        <v>124</v>
      </c>
      <c r="BI543" s="124"/>
      <c r="BJ543" s="124"/>
      <c r="BK543" s="124"/>
      <c r="BL543" s="124"/>
      <c r="BM543" s="124"/>
      <c r="BN543" s="124"/>
      <c r="BO543" s="124"/>
      <c r="BP543" s="124"/>
      <c r="BQ543" s="124"/>
      <c r="BR543" s="124"/>
      <c r="BS543" s="124"/>
      <c r="BT543" s="124"/>
      <c r="BU543" s="124"/>
      <c r="BV543" s="124"/>
      <c r="BW543" s="124"/>
      <c r="BX543" s="124"/>
      <c r="BY543" s="124"/>
      <c r="BZ543" s="124"/>
      <c r="CA543" s="124"/>
      <c r="CB543" s="124"/>
      <c r="CC543" s="124"/>
      <c r="CD543" s="124"/>
      <c r="CE543" s="124"/>
      <c r="CF543" s="124"/>
      <c r="CG543" s="124"/>
      <c r="CH543" s="124"/>
      <c r="CI543" s="124"/>
      <c r="CJ543" s="124"/>
      <c r="CK543" s="124"/>
      <c r="CL543" s="124"/>
      <c r="CM543" s="124"/>
      <c r="CN543" s="124"/>
      <c r="CO543" s="124"/>
      <c r="CP543" s="124"/>
      <c r="CQ543" s="124"/>
      <c r="CR543" s="124"/>
      <c r="CS543" s="124"/>
    </row>
    <row r="544" spans="1:108" ht="12.75" customHeight="1" x14ac:dyDescent="0.45">
      <c r="A544" s="40"/>
      <c r="B544" s="137"/>
      <c r="C544" s="138"/>
      <c r="D544" s="138"/>
      <c r="E544" s="138"/>
      <c r="F544" s="138"/>
      <c r="G544" s="138"/>
      <c r="H544" s="138"/>
      <c r="I544" s="138"/>
      <c r="J544" s="138"/>
      <c r="K544" s="138"/>
      <c r="L544" s="138"/>
      <c r="M544" s="138"/>
      <c r="N544" s="138"/>
      <c r="O544" s="138"/>
      <c r="P544" s="138"/>
      <c r="Q544" s="138"/>
      <c r="R544" s="138"/>
      <c r="S544" s="138"/>
      <c r="T544" s="139"/>
      <c r="U544" s="132"/>
      <c r="V544" s="132"/>
      <c r="W544" s="132"/>
      <c r="X544" s="132"/>
      <c r="Y544" s="132"/>
      <c r="Z544" s="132"/>
      <c r="AA544" s="83"/>
      <c r="AB544" s="83"/>
      <c r="AC544" s="58"/>
      <c r="AD544" s="125"/>
      <c r="AE544" s="124"/>
      <c r="AF544" s="124"/>
      <c r="AG544" s="124"/>
      <c r="AH544" s="124"/>
      <c r="AI544" s="124"/>
      <c r="AJ544" s="124"/>
      <c r="AK544" s="124"/>
      <c r="AL544" s="124"/>
      <c r="AM544" s="124"/>
      <c r="AN544" s="124"/>
      <c r="AO544" s="124"/>
      <c r="AP544" s="124"/>
      <c r="AQ544" s="124"/>
      <c r="AR544" s="124"/>
      <c r="AS544" s="124"/>
      <c r="AT544" s="124"/>
      <c r="AU544" s="124"/>
      <c r="AV544" s="124"/>
      <c r="AW544" s="124"/>
      <c r="AX544" s="124"/>
      <c r="AY544" s="124"/>
      <c r="AZ544" s="124"/>
      <c r="BA544" s="124"/>
      <c r="BB544" s="124"/>
      <c r="BC544" s="124"/>
      <c r="BD544" s="124"/>
      <c r="BE544" s="124"/>
      <c r="BF544" s="83"/>
      <c r="BG544" s="125"/>
      <c r="BH544" s="124"/>
      <c r="BI544" s="124"/>
      <c r="BJ544" s="124"/>
      <c r="BK544" s="124"/>
      <c r="BL544" s="124"/>
      <c r="BM544" s="124"/>
      <c r="BN544" s="124"/>
      <c r="BO544" s="124"/>
      <c r="BP544" s="124"/>
      <c r="BQ544" s="124"/>
      <c r="BR544" s="124"/>
      <c r="BS544" s="124"/>
      <c r="BT544" s="124"/>
      <c r="BU544" s="124"/>
      <c r="BV544" s="124"/>
      <c r="BW544" s="124"/>
      <c r="BX544" s="124"/>
      <c r="BY544" s="124"/>
      <c r="BZ544" s="124"/>
      <c r="CA544" s="124"/>
      <c r="CB544" s="124"/>
      <c r="CC544" s="124"/>
      <c r="CD544" s="124"/>
      <c r="CE544" s="124"/>
      <c r="CF544" s="124"/>
      <c r="CG544" s="124"/>
      <c r="CH544" s="124"/>
      <c r="CI544" s="124"/>
      <c r="CJ544" s="124"/>
      <c r="CK544" s="124"/>
      <c r="CL544" s="124"/>
      <c r="CM544" s="124"/>
      <c r="CN544" s="124"/>
      <c r="CO544" s="124"/>
      <c r="CP544" s="124"/>
      <c r="CQ544" s="124"/>
      <c r="CR544" s="124"/>
      <c r="CS544" s="124"/>
    </row>
    <row r="545" spans="1:97" ht="12.75" customHeight="1" x14ac:dyDescent="0.45">
      <c r="A545" s="40"/>
      <c r="B545" s="140"/>
      <c r="C545" s="141"/>
      <c r="D545" s="141"/>
      <c r="E545" s="141"/>
      <c r="F545" s="141"/>
      <c r="G545" s="141"/>
      <c r="H545" s="141"/>
      <c r="I545" s="141"/>
      <c r="J545" s="141"/>
      <c r="K545" s="141"/>
      <c r="L545" s="141"/>
      <c r="M545" s="141"/>
      <c r="N545" s="141"/>
      <c r="O545" s="141"/>
      <c r="P545" s="141"/>
      <c r="Q545" s="141"/>
      <c r="R545" s="141"/>
      <c r="S545" s="141"/>
      <c r="T545" s="142"/>
      <c r="U545" s="132"/>
      <c r="V545" s="132"/>
      <c r="W545" s="132"/>
      <c r="X545" s="132"/>
      <c r="Y545" s="132"/>
      <c r="Z545" s="132"/>
      <c r="AA545" s="83"/>
      <c r="AB545" s="83"/>
      <c r="AC545" s="58"/>
      <c r="AD545" s="125"/>
      <c r="AE545" s="124"/>
      <c r="AF545" s="124"/>
      <c r="AG545" s="124"/>
      <c r="AH545" s="124"/>
      <c r="AI545" s="124"/>
      <c r="AJ545" s="124"/>
      <c r="AK545" s="124"/>
      <c r="AL545" s="124"/>
      <c r="AM545" s="124"/>
      <c r="AN545" s="124"/>
      <c r="AO545" s="124"/>
      <c r="AP545" s="124"/>
      <c r="AQ545" s="124"/>
      <c r="AR545" s="124"/>
      <c r="AS545" s="124"/>
      <c r="AT545" s="124"/>
      <c r="AU545" s="124"/>
      <c r="AV545" s="124"/>
      <c r="AW545" s="124"/>
      <c r="AX545" s="124"/>
      <c r="AY545" s="124"/>
      <c r="AZ545" s="124"/>
      <c r="BA545" s="124"/>
      <c r="BB545" s="124"/>
      <c r="BC545" s="124"/>
      <c r="BD545" s="124"/>
      <c r="BE545" s="124"/>
      <c r="BF545" s="83"/>
      <c r="BG545" s="125"/>
      <c r="BH545" s="124"/>
      <c r="BI545" s="124"/>
      <c r="BJ545" s="124"/>
      <c r="BK545" s="124"/>
      <c r="BL545" s="124"/>
      <c r="BM545" s="124"/>
      <c r="BN545" s="124"/>
      <c r="BO545" s="124"/>
      <c r="BP545" s="124"/>
      <c r="BQ545" s="124"/>
      <c r="BR545" s="124"/>
      <c r="BS545" s="124"/>
      <c r="BT545" s="124"/>
      <c r="BU545" s="124"/>
      <c r="BV545" s="124"/>
      <c r="BW545" s="124"/>
      <c r="BX545" s="124"/>
      <c r="BY545" s="124"/>
      <c r="BZ545" s="124"/>
      <c r="CA545" s="124"/>
      <c r="CB545" s="124"/>
      <c r="CC545" s="124"/>
      <c r="CD545" s="124"/>
      <c r="CE545" s="124"/>
      <c r="CF545" s="124"/>
      <c r="CG545" s="124"/>
      <c r="CH545" s="124"/>
      <c r="CI545" s="124"/>
      <c r="CJ545" s="124"/>
      <c r="CK545" s="124"/>
      <c r="CL545" s="124"/>
      <c r="CM545" s="124"/>
      <c r="CN545" s="124"/>
      <c r="CO545" s="124"/>
      <c r="CP545" s="124"/>
      <c r="CQ545" s="124"/>
      <c r="CR545" s="124"/>
      <c r="CS545" s="124"/>
    </row>
    <row r="546" spans="1:97" ht="12.75" customHeight="1" x14ac:dyDescent="0.45">
      <c r="A546" s="40"/>
      <c r="B546" s="134" t="s">
        <v>145</v>
      </c>
      <c r="C546" s="135"/>
      <c r="D546" s="135"/>
      <c r="E546" s="135"/>
      <c r="F546" s="135"/>
      <c r="G546" s="135"/>
      <c r="H546" s="135"/>
      <c r="I546" s="135"/>
      <c r="J546" s="135"/>
      <c r="K546" s="135"/>
      <c r="L546" s="135"/>
      <c r="M546" s="135"/>
      <c r="N546" s="135"/>
      <c r="O546" s="135"/>
      <c r="P546" s="135"/>
      <c r="Q546" s="135"/>
      <c r="R546" s="135"/>
      <c r="S546" s="135"/>
      <c r="T546" s="136"/>
      <c r="U546" s="132">
        <v>14</v>
      </c>
      <c r="V546" s="132"/>
      <c r="W546" s="132"/>
      <c r="X546" s="132"/>
      <c r="Y546" s="132"/>
      <c r="Z546" s="132"/>
      <c r="AA546" s="83"/>
      <c r="AB546" s="83"/>
      <c r="AC546" s="58"/>
      <c r="AD546" s="125" t="s">
        <v>96</v>
      </c>
      <c r="AE546" s="124" t="s">
        <v>104</v>
      </c>
      <c r="AF546" s="124"/>
      <c r="AG546" s="124"/>
      <c r="AH546" s="124"/>
      <c r="AI546" s="124"/>
      <c r="AJ546" s="124"/>
      <c r="AK546" s="124"/>
      <c r="AL546" s="124"/>
      <c r="AM546" s="124"/>
      <c r="AN546" s="124"/>
      <c r="AO546" s="124"/>
      <c r="AP546" s="124"/>
      <c r="AQ546" s="124"/>
      <c r="AR546" s="124"/>
      <c r="AS546" s="124"/>
      <c r="AT546" s="124"/>
      <c r="AU546" s="124"/>
      <c r="AV546" s="124"/>
      <c r="AW546" s="124"/>
      <c r="AX546" s="124"/>
      <c r="AY546" s="124"/>
      <c r="AZ546" s="124"/>
      <c r="BA546" s="124"/>
      <c r="BB546" s="124"/>
      <c r="BC546" s="124"/>
      <c r="BD546" s="124"/>
      <c r="BE546" s="124"/>
      <c r="BF546" s="83"/>
      <c r="BG546" s="125" t="s">
        <v>96</v>
      </c>
      <c r="BH546" s="124" t="s">
        <v>125</v>
      </c>
      <c r="BI546" s="124"/>
      <c r="BJ546" s="124"/>
      <c r="BK546" s="124"/>
      <c r="BL546" s="124"/>
      <c r="BM546" s="124"/>
      <c r="BN546" s="124"/>
      <c r="BO546" s="124"/>
      <c r="BP546" s="124"/>
      <c r="BQ546" s="124"/>
      <c r="BR546" s="124"/>
      <c r="BS546" s="124"/>
      <c r="BT546" s="124"/>
      <c r="BU546" s="124"/>
      <c r="BV546" s="124"/>
      <c r="BW546" s="124"/>
      <c r="BX546" s="124"/>
      <c r="BY546" s="124"/>
      <c r="BZ546" s="124"/>
      <c r="CA546" s="124"/>
      <c r="CB546" s="124"/>
      <c r="CC546" s="124"/>
      <c r="CD546" s="124"/>
      <c r="CE546" s="124"/>
      <c r="CF546" s="124"/>
      <c r="CG546" s="124"/>
      <c r="CH546" s="124"/>
      <c r="CI546" s="124"/>
      <c r="CJ546" s="124"/>
      <c r="CK546" s="124"/>
      <c r="CL546" s="124"/>
      <c r="CM546" s="124"/>
      <c r="CN546" s="124"/>
      <c r="CO546" s="124"/>
      <c r="CP546" s="124"/>
      <c r="CQ546" s="124"/>
      <c r="CR546" s="124"/>
      <c r="CS546" s="124"/>
    </row>
    <row r="547" spans="1:97" ht="12.75" customHeight="1" x14ac:dyDescent="0.45">
      <c r="A547" s="40"/>
      <c r="B547" s="137"/>
      <c r="C547" s="138"/>
      <c r="D547" s="138"/>
      <c r="E547" s="138"/>
      <c r="F547" s="138"/>
      <c r="G547" s="138"/>
      <c r="H547" s="138"/>
      <c r="I547" s="138"/>
      <c r="J547" s="138"/>
      <c r="K547" s="138"/>
      <c r="L547" s="138"/>
      <c r="M547" s="138"/>
      <c r="N547" s="138"/>
      <c r="O547" s="138"/>
      <c r="P547" s="138"/>
      <c r="Q547" s="138"/>
      <c r="R547" s="138"/>
      <c r="S547" s="138"/>
      <c r="T547" s="139"/>
      <c r="U547" s="132"/>
      <c r="V547" s="132"/>
      <c r="W547" s="132"/>
      <c r="X547" s="132"/>
      <c r="Y547" s="132"/>
      <c r="Z547" s="132"/>
      <c r="AA547" s="83"/>
      <c r="AB547" s="83"/>
      <c r="AC547" s="58"/>
      <c r="AD547" s="125"/>
      <c r="AE547" s="124"/>
      <c r="AF547" s="124"/>
      <c r="AG547" s="124"/>
      <c r="AH547" s="124"/>
      <c r="AI547" s="124"/>
      <c r="AJ547" s="124"/>
      <c r="AK547" s="124"/>
      <c r="AL547" s="124"/>
      <c r="AM547" s="124"/>
      <c r="AN547" s="124"/>
      <c r="AO547" s="124"/>
      <c r="AP547" s="124"/>
      <c r="AQ547" s="124"/>
      <c r="AR547" s="124"/>
      <c r="AS547" s="124"/>
      <c r="AT547" s="124"/>
      <c r="AU547" s="124"/>
      <c r="AV547" s="124"/>
      <c r="AW547" s="124"/>
      <c r="AX547" s="124"/>
      <c r="AY547" s="124"/>
      <c r="AZ547" s="124"/>
      <c r="BA547" s="124"/>
      <c r="BB547" s="124"/>
      <c r="BC547" s="124"/>
      <c r="BD547" s="124"/>
      <c r="BE547" s="124"/>
      <c r="BF547" s="83"/>
      <c r="BG547" s="125"/>
      <c r="BH547" s="124"/>
      <c r="BI547" s="124"/>
      <c r="BJ547" s="124"/>
      <c r="BK547" s="124"/>
      <c r="BL547" s="124"/>
      <c r="BM547" s="124"/>
      <c r="BN547" s="124"/>
      <c r="BO547" s="124"/>
      <c r="BP547" s="124"/>
      <c r="BQ547" s="124"/>
      <c r="BR547" s="124"/>
      <c r="BS547" s="124"/>
      <c r="BT547" s="124"/>
      <c r="BU547" s="124"/>
      <c r="BV547" s="124"/>
      <c r="BW547" s="124"/>
      <c r="BX547" s="124"/>
      <c r="BY547" s="124"/>
      <c r="BZ547" s="124"/>
      <c r="CA547" s="124"/>
      <c r="CB547" s="124"/>
      <c r="CC547" s="124"/>
      <c r="CD547" s="124"/>
      <c r="CE547" s="124"/>
      <c r="CF547" s="124"/>
      <c r="CG547" s="124"/>
      <c r="CH547" s="124"/>
      <c r="CI547" s="124"/>
      <c r="CJ547" s="124"/>
      <c r="CK547" s="124"/>
      <c r="CL547" s="124"/>
      <c r="CM547" s="124"/>
      <c r="CN547" s="124"/>
      <c r="CO547" s="124"/>
      <c r="CP547" s="124"/>
      <c r="CQ547" s="124"/>
      <c r="CR547" s="124"/>
      <c r="CS547" s="124"/>
    </row>
    <row r="548" spans="1:97" ht="12.75" customHeight="1" x14ac:dyDescent="0.45">
      <c r="A548" s="40"/>
      <c r="B548" s="140"/>
      <c r="C548" s="141"/>
      <c r="D548" s="141"/>
      <c r="E548" s="141"/>
      <c r="F548" s="141"/>
      <c r="G548" s="141"/>
      <c r="H548" s="141"/>
      <c r="I548" s="141"/>
      <c r="J548" s="141"/>
      <c r="K548" s="141"/>
      <c r="L548" s="141"/>
      <c r="M548" s="141"/>
      <c r="N548" s="141"/>
      <c r="O548" s="141"/>
      <c r="P548" s="141"/>
      <c r="Q548" s="141"/>
      <c r="R548" s="141"/>
      <c r="S548" s="141"/>
      <c r="T548" s="142"/>
      <c r="U548" s="132"/>
      <c r="V548" s="132"/>
      <c r="W548" s="132"/>
      <c r="X548" s="132"/>
      <c r="Y548" s="132"/>
      <c r="Z548" s="132"/>
      <c r="AA548" s="83"/>
      <c r="AB548" s="83"/>
      <c r="AC548" s="58"/>
      <c r="AD548" s="125"/>
      <c r="AE548" s="124"/>
      <c r="AF548" s="124"/>
      <c r="AG548" s="124"/>
      <c r="AH548" s="124"/>
      <c r="AI548" s="124"/>
      <c r="AJ548" s="124"/>
      <c r="AK548" s="124"/>
      <c r="AL548" s="124"/>
      <c r="AM548" s="124"/>
      <c r="AN548" s="124"/>
      <c r="AO548" s="124"/>
      <c r="AP548" s="124"/>
      <c r="AQ548" s="124"/>
      <c r="AR548" s="124"/>
      <c r="AS548" s="124"/>
      <c r="AT548" s="124"/>
      <c r="AU548" s="124"/>
      <c r="AV548" s="124"/>
      <c r="AW548" s="124"/>
      <c r="AX548" s="124"/>
      <c r="AY548" s="124"/>
      <c r="AZ548" s="124"/>
      <c r="BA548" s="124"/>
      <c r="BB548" s="124"/>
      <c r="BC548" s="124"/>
      <c r="BD548" s="124"/>
      <c r="BE548" s="124"/>
      <c r="BF548" s="83"/>
      <c r="BG548" s="125"/>
      <c r="BH548" s="124"/>
      <c r="BI548" s="124"/>
      <c r="BJ548" s="124"/>
      <c r="BK548" s="124"/>
      <c r="BL548" s="124"/>
      <c r="BM548" s="124"/>
      <c r="BN548" s="124"/>
      <c r="BO548" s="124"/>
      <c r="BP548" s="124"/>
      <c r="BQ548" s="124"/>
      <c r="BR548" s="124"/>
      <c r="BS548" s="124"/>
      <c r="BT548" s="124"/>
      <c r="BU548" s="124"/>
      <c r="BV548" s="124"/>
      <c r="BW548" s="124"/>
      <c r="BX548" s="124"/>
      <c r="BY548" s="124"/>
      <c r="BZ548" s="124"/>
      <c r="CA548" s="124"/>
      <c r="CB548" s="124"/>
      <c r="CC548" s="124"/>
      <c r="CD548" s="124"/>
      <c r="CE548" s="124"/>
      <c r="CF548" s="124"/>
      <c r="CG548" s="124"/>
      <c r="CH548" s="124"/>
      <c r="CI548" s="124"/>
      <c r="CJ548" s="124"/>
      <c r="CK548" s="124"/>
      <c r="CL548" s="124"/>
      <c r="CM548" s="124"/>
      <c r="CN548" s="124"/>
      <c r="CO548" s="124"/>
      <c r="CP548" s="124"/>
      <c r="CQ548" s="124"/>
      <c r="CR548" s="124"/>
      <c r="CS548" s="124"/>
    </row>
    <row r="549" spans="1:97" ht="12.75" customHeight="1" x14ac:dyDescent="0.45">
      <c r="A549" s="40"/>
      <c r="B549" s="134" t="s">
        <v>151</v>
      </c>
      <c r="C549" s="135"/>
      <c r="D549" s="135"/>
      <c r="E549" s="135"/>
      <c r="F549" s="135"/>
      <c r="G549" s="135"/>
      <c r="H549" s="135"/>
      <c r="I549" s="135"/>
      <c r="J549" s="135"/>
      <c r="K549" s="135"/>
      <c r="L549" s="135"/>
      <c r="M549" s="135"/>
      <c r="N549" s="135"/>
      <c r="O549" s="135"/>
      <c r="P549" s="135"/>
      <c r="Q549" s="135"/>
      <c r="R549" s="135"/>
      <c r="S549" s="135"/>
      <c r="T549" s="136"/>
      <c r="U549" s="132">
        <v>11</v>
      </c>
      <c r="V549" s="132"/>
      <c r="W549" s="132"/>
      <c r="X549" s="132"/>
      <c r="Y549" s="132"/>
      <c r="Z549" s="132"/>
      <c r="AA549" s="83"/>
      <c r="AB549" s="83"/>
      <c r="AC549" s="58"/>
      <c r="AD549" s="125" t="s">
        <v>96</v>
      </c>
      <c r="AE549" s="124" t="s">
        <v>105</v>
      </c>
      <c r="AF549" s="124"/>
      <c r="AG549" s="124"/>
      <c r="AH549" s="124"/>
      <c r="AI549" s="124"/>
      <c r="AJ549" s="124"/>
      <c r="AK549" s="124"/>
      <c r="AL549" s="124"/>
      <c r="AM549" s="124"/>
      <c r="AN549" s="124"/>
      <c r="AO549" s="124"/>
      <c r="AP549" s="124"/>
      <c r="AQ549" s="124"/>
      <c r="AR549" s="124"/>
      <c r="AS549" s="124"/>
      <c r="AT549" s="124"/>
      <c r="AU549" s="124"/>
      <c r="AV549" s="124"/>
      <c r="AW549" s="124"/>
      <c r="AX549" s="124"/>
      <c r="AY549" s="124"/>
      <c r="AZ549" s="124"/>
      <c r="BA549" s="124"/>
      <c r="BB549" s="124"/>
      <c r="BC549" s="124"/>
      <c r="BD549" s="124"/>
      <c r="BE549" s="124"/>
      <c r="BF549" s="83"/>
      <c r="BG549" s="125" t="s">
        <v>96</v>
      </c>
      <c r="BH549" s="124" t="s">
        <v>126</v>
      </c>
      <c r="BI549" s="124"/>
      <c r="BJ549" s="124"/>
      <c r="BK549" s="124"/>
      <c r="BL549" s="124"/>
      <c r="BM549" s="124"/>
      <c r="BN549" s="124"/>
      <c r="BO549" s="124"/>
      <c r="BP549" s="124"/>
      <c r="BQ549" s="124"/>
      <c r="BR549" s="124"/>
      <c r="BS549" s="124"/>
      <c r="BT549" s="124"/>
      <c r="BU549" s="124"/>
      <c r="BV549" s="124"/>
      <c r="BW549" s="124"/>
      <c r="BX549" s="124"/>
      <c r="BY549" s="124"/>
      <c r="BZ549" s="124"/>
      <c r="CA549" s="124"/>
      <c r="CB549" s="124"/>
      <c r="CC549" s="124"/>
      <c r="CD549" s="124"/>
      <c r="CE549" s="124"/>
      <c r="CF549" s="124"/>
      <c r="CG549" s="124"/>
      <c r="CH549" s="124"/>
      <c r="CI549" s="124"/>
      <c r="CJ549" s="124"/>
      <c r="CK549" s="124"/>
      <c r="CL549" s="124"/>
      <c r="CM549" s="124"/>
      <c r="CN549" s="124"/>
      <c r="CO549" s="124"/>
      <c r="CP549" s="124"/>
      <c r="CQ549" s="124"/>
      <c r="CR549" s="124"/>
      <c r="CS549" s="124"/>
    </row>
    <row r="550" spans="1:97" ht="12.75" customHeight="1" x14ac:dyDescent="0.45">
      <c r="A550" s="40"/>
      <c r="B550" s="137"/>
      <c r="C550" s="138"/>
      <c r="D550" s="138"/>
      <c r="E550" s="138"/>
      <c r="F550" s="138"/>
      <c r="G550" s="138"/>
      <c r="H550" s="138"/>
      <c r="I550" s="138"/>
      <c r="J550" s="138"/>
      <c r="K550" s="138"/>
      <c r="L550" s="138"/>
      <c r="M550" s="138"/>
      <c r="N550" s="138"/>
      <c r="O550" s="138"/>
      <c r="P550" s="138"/>
      <c r="Q550" s="138"/>
      <c r="R550" s="138"/>
      <c r="S550" s="138"/>
      <c r="T550" s="139"/>
      <c r="U550" s="132"/>
      <c r="V550" s="132"/>
      <c r="W550" s="132"/>
      <c r="X550" s="132"/>
      <c r="Y550" s="132"/>
      <c r="Z550" s="132"/>
      <c r="AA550" s="83"/>
      <c r="AB550" s="83"/>
      <c r="AC550" s="58"/>
      <c r="AD550" s="125"/>
      <c r="AE550" s="124"/>
      <c r="AF550" s="124"/>
      <c r="AG550" s="124"/>
      <c r="AH550" s="124"/>
      <c r="AI550" s="124"/>
      <c r="AJ550" s="124"/>
      <c r="AK550" s="124"/>
      <c r="AL550" s="124"/>
      <c r="AM550" s="124"/>
      <c r="AN550" s="124"/>
      <c r="AO550" s="124"/>
      <c r="AP550" s="124"/>
      <c r="AQ550" s="124"/>
      <c r="AR550" s="124"/>
      <c r="AS550" s="124"/>
      <c r="AT550" s="124"/>
      <c r="AU550" s="124"/>
      <c r="AV550" s="124"/>
      <c r="AW550" s="124"/>
      <c r="AX550" s="124"/>
      <c r="AY550" s="124"/>
      <c r="AZ550" s="124"/>
      <c r="BA550" s="124"/>
      <c r="BB550" s="124"/>
      <c r="BC550" s="124"/>
      <c r="BD550" s="124"/>
      <c r="BE550" s="124"/>
      <c r="BF550" s="83"/>
      <c r="BG550" s="125"/>
      <c r="BH550" s="124"/>
      <c r="BI550" s="124"/>
      <c r="BJ550" s="124"/>
      <c r="BK550" s="124"/>
      <c r="BL550" s="124"/>
      <c r="BM550" s="124"/>
      <c r="BN550" s="124"/>
      <c r="BO550" s="124"/>
      <c r="BP550" s="124"/>
      <c r="BQ550" s="124"/>
      <c r="BR550" s="124"/>
      <c r="BS550" s="124"/>
      <c r="BT550" s="124"/>
      <c r="BU550" s="124"/>
      <c r="BV550" s="124"/>
      <c r="BW550" s="124"/>
      <c r="BX550" s="124"/>
      <c r="BY550" s="124"/>
      <c r="BZ550" s="124"/>
      <c r="CA550" s="124"/>
      <c r="CB550" s="124"/>
      <c r="CC550" s="124"/>
      <c r="CD550" s="124"/>
      <c r="CE550" s="124"/>
      <c r="CF550" s="124"/>
      <c r="CG550" s="124"/>
      <c r="CH550" s="124"/>
      <c r="CI550" s="124"/>
      <c r="CJ550" s="124"/>
      <c r="CK550" s="124"/>
      <c r="CL550" s="124"/>
      <c r="CM550" s="124"/>
      <c r="CN550" s="124"/>
      <c r="CO550" s="124"/>
      <c r="CP550" s="124"/>
      <c r="CQ550" s="124"/>
      <c r="CR550" s="124"/>
      <c r="CS550" s="124"/>
    </row>
    <row r="551" spans="1:97" ht="12.75" customHeight="1" x14ac:dyDescent="0.45">
      <c r="A551" s="40"/>
      <c r="B551" s="140"/>
      <c r="C551" s="141"/>
      <c r="D551" s="141"/>
      <c r="E551" s="141"/>
      <c r="F551" s="141"/>
      <c r="G551" s="141"/>
      <c r="H551" s="141"/>
      <c r="I551" s="141"/>
      <c r="J551" s="141"/>
      <c r="K551" s="141"/>
      <c r="L551" s="141"/>
      <c r="M551" s="141"/>
      <c r="N551" s="141"/>
      <c r="O551" s="141"/>
      <c r="P551" s="141"/>
      <c r="Q551" s="141"/>
      <c r="R551" s="141"/>
      <c r="S551" s="141"/>
      <c r="T551" s="142"/>
      <c r="U551" s="132"/>
      <c r="V551" s="132"/>
      <c r="W551" s="132"/>
      <c r="X551" s="132"/>
      <c r="Y551" s="132"/>
      <c r="Z551" s="132"/>
      <c r="AA551" s="83"/>
      <c r="AB551" s="83"/>
      <c r="AC551" s="58"/>
      <c r="AD551" s="125"/>
      <c r="AE551" s="124"/>
      <c r="AF551" s="124"/>
      <c r="AG551" s="124"/>
      <c r="AH551" s="124"/>
      <c r="AI551" s="124"/>
      <c r="AJ551" s="124"/>
      <c r="AK551" s="124"/>
      <c r="AL551" s="124"/>
      <c r="AM551" s="124"/>
      <c r="AN551" s="124"/>
      <c r="AO551" s="124"/>
      <c r="AP551" s="124"/>
      <c r="AQ551" s="124"/>
      <c r="AR551" s="124"/>
      <c r="AS551" s="124"/>
      <c r="AT551" s="124"/>
      <c r="AU551" s="124"/>
      <c r="AV551" s="124"/>
      <c r="AW551" s="124"/>
      <c r="AX551" s="124"/>
      <c r="AY551" s="124"/>
      <c r="AZ551" s="124"/>
      <c r="BA551" s="124"/>
      <c r="BB551" s="124"/>
      <c r="BC551" s="124"/>
      <c r="BD551" s="124"/>
      <c r="BE551" s="124"/>
      <c r="BF551" s="83"/>
      <c r="BG551" s="125"/>
      <c r="BH551" s="124"/>
      <c r="BI551" s="124"/>
      <c r="BJ551" s="124"/>
      <c r="BK551" s="124"/>
      <c r="BL551" s="124"/>
      <c r="BM551" s="124"/>
      <c r="BN551" s="124"/>
      <c r="BO551" s="124"/>
      <c r="BP551" s="124"/>
      <c r="BQ551" s="124"/>
      <c r="BR551" s="124"/>
      <c r="BS551" s="124"/>
      <c r="BT551" s="124"/>
      <c r="BU551" s="124"/>
      <c r="BV551" s="124"/>
      <c r="BW551" s="124"/>
      <c r="BX551" s="124"/>
      <c r="BY551" s="124"/>
      <c r="BZ551" s="124"/>
      <c r="CA551" s="124"/>
      <c r="CB551" s="124"/>
      <c r="CC551" s="124"/>
      <c r="CD551" s="124"/>
      <c r="CE551" s="124"/>
      <c r="CF551" s="124"/>
      <c r="CG551" s="124"/>
      <c r="CH551" s="124"/>
      <c r="CI551" s="124"/>
      <c r="CJ551" s="124"/>
      <c r="CK551" s="124"/>
      <c r="CL551" s="124"/>
      <c r="CM551" s="124"/>
      <c r="CN551" s="124"/>
      <c r="CO551" s="124"/>
      <c r="CP551" s="124"/>
      <c r="CQ551" s="124"/>
      <c r="CR551" s="124"/>
      <c r="CS551" s="124"/>
    </row>
    <row r="552" spans="1:97" ht="12.75" customHeight="1" x14ac:dyDescent="0.45">
      <c r="A552" s="40"/>
      <c r="B552" s="134" t="s">
        <v>155</v>
      </c>
      <c r="C552" s="135"/>
      <c r="D552" s="135"/>
      <c r="E552" s="135"/>
      <c r="F552" s="135"/>
      <c r="G552" s="135"/>
      <c r="H552" s="135"/>
      <c r="I552" s="135"/>
      <c r="J552" s="135"/>
      <c r="K552" s="135"/>
      <c r="L552" s="135"/>
      <c r="M552" s="135"/>
      <c r="N552" s="135"/>
      <c r="O552" s="135"/>
      <c r="P552" s="135"/>
      <c r="Q552" s="135"/>
      <c r="R552" s="135"/>
      <c r="S552" s="135"/>
      <c r="T552" s="136"/>
      <c r="U552" s="133">
        <v>8</v>
      </c>
      <c r="V552" s="133"/>
      <c r="W552" s="133"/>
      <c r="X552" s="133"/>
      <c r="Y552" s="133"/>
      <c r="Z552" s="133"/>
      <c r="AA552" s="83"/>
      <c r="AB552" s="83"/>
      <c r="AC552" s="58"/>
      <c r="AD552" s="125" t="s">
        <v>96</v>
      </c>
      <c r="AE552" s="124" t="s">
        <v>106</v>
      </c>
      <c r="AF552" s="124"/>
      <c r="AG552" s="124"/>
      <c r="AH552" s="124"/>
      <c r="AI552" s="124"/>
      <c r="AJ552" s="124"/>
      <c r="AK552" s="124"/>
      <c r="AL552" s="124"/>
      <c r="AM552" s="124"/>
      <c r="AN552" s="124"/>
      <c r="AO552" s="124"/>
      <c r="AP552" s="124"/>
      <c r="AQ552" s="124"/>
      <c r="AR552" s="124"/>
      <c r="AS552" s="124"/>
      <c r="AT552" s="124"/>
      <c r="AU552" s="124"/>
      <c r="AV552" s="124"/>
      <c r="AW552" s="124"/>
      <c r="AX552" s="124"/>
      <c r="AY552" s="124"/>
      <c r="AZ552" s="124"/>
      <c r="BA552" s="124"/>
      <c r="BB552" s="124"/>
      <c r="BC552" s="124"/>
      <c r="BD552" s="124"/>
      <c r="BE552" s="124"/>
      <c r="BF552" s="83"/>
      <c r="BG552" s="125" t="s">
        <v>96</v>
      </c>
      <c r="BH552" s="124" t="s">
        <v>127</v>
      </c>
      <c r="BI552" s="124"/>
      <c r="BJ552" s="124"/>
      <c r="BK552" s="124"/>
      <c r="BL552" s="124"/>
      <c r="BM552" s="124"/>
      <c r="BN552" s="124"/>
      <c r="BO552" s="124"/>
      <c r="BP552" s="124"/>
      <c r="BQ552" s="124"/>
      <c r="BR552" s="124"/>
      <c r="BS552" s="124"/>
      <c r="BT552" s="124"/>
      <c r="BU552" s="124"/>
      <c r="BV552" s="124"/>
      <c r="BW552" s="124"/>
      <c r="BX552" s="124"/>
      <c r="BY552" s="124"/>
      <c r="BZ552" s="124"/>
      <c r="CA552" s="124"/>
      <c r="CB552" s="124"/>
      <c r="CC552" s="124"/>
      <c r="CD552" s="124"/>
      <c r="CE552" s="124"/>
      <c r="CF552" s="124"/>
      <c r="CG552" s="124"/>
      <c r="CH552" s="124"/>
      <c r="CI552" s="124"/>
      <c r="CJ552" s="124"/>
      <c r="CK552" s="124"/>
      <c r="CL552" s="124"/>
      <c r="CM552" s="124"/>
      <c r="CN552" s="124"/>
      <c r="CO552" s="124"/>
      <c r="CP552" s="124"/>
      <c r="CQ552" s="124"/>
      <c r="CR552" s="124"/>
      <c r="CS552" s="124"/>
    </row>
    <row r="553" spans="1:97" ht="12.75" customHeight="1" x14ac:dyDescent="0.45">
      <c r="A553" s="40"/>
      <c r="B553" s="137"/>
      <c r="C553" s="138"/>
      <c r="D553" s="138"/>
      <c r="E553" s="138"/>
      <c r="F553" s="138"/>
      <c r="G553" s="138"/>
      <c r="H553" s="138"/>
      <c r="I553" s="138"/>
      <c r="J553" s="138"/>
      <c r="K553" s="138"/>
      <c r="L553" s="138"/>
      <c r="M553" s="138"/>
      <c r="N553" s="138"/>
      <c r="O553" s="138"/>
      <c r="P553" s="138"/>
      <c r="Q553" s="138"/>
      <c r="R553" s="138"/>
      <c r="S553" s="138"/>
      <c r="T553" s="139"/>
      <c r="U553" s="133"/>
      <c r="V553" s="133"/>
      <c r="W553" s="133"/>
      <c r="X553" s="133"/>
      <c r="Y553" s="133"/>
      <c r="Z553" s="133"/>
      <c r="AA553" s="83"/>
      <c r="AB553" s="83"/>
      <c r="AC553" s="58"/>
      <c r="AD553" s="125"/>
      <c r="AE553" s="124"/>
      <c r="AF553" s="124"/>
      <c r="AG553" s="124"/>
      <c r="AH553" s="124"/>
      <c r="AI553" s="124"/>
      <c r="AJ553" s="124"/>
      <c r="AK553" s="124"/>
      <c r="AL553" s="124"/>
      <c r="AM553" s="124"/>
      <c r="AN553" s="124"/>
      <c r="AO553" s="124"/>
      <c r="AP553" s="124"/>
      <c r="AQ553" s="124"/>
      <c r="AR553" s="124"/>
      <c r="AS553" s="124"/>
      <c r="AT553" s="124"/>
      <c r="AU553" s="124"/>
      <c r="AV553" s="124"/>
      <c r="AW553" s="124"/>
      <c r="AX553" s="124"/>
      <c r="AY553" s="124"/>
      <c r="AZ553" s="124"/>
      <c r="BA553" s="124"/>
      <c r="BB553" s="124"/>
      <c r="BC553" s="124"/>
      <c r="BD553" s="124"/>
      <c r="BE553" s="124"/>
      <c r="BF553" s="83"/>
      <c r="BG553" s="125"/>
      <c r="BH553" s="124"/>
      <c r="BI553" s="124"/>
      <c r="BJ553" s="124"/>
      <c r="BK553" s="124"/>
      <c r="BL553" s="124"/>
      <c r="BM553" s="124"/>
      <c r="BN553" s="124"/>
      <c r="BO553" s="124"/>
      <c r="BP553" s="124"/>
      <c r="BQ553" s="124"/>
      <c r="BR553" s="124"/>
      <c r="BS553" s="124"/>
      <c r="BT553" s="124"/>
      <c r="BU553" s="124"/>
      <c r="BV553" s="124"/>
      <c r="BW553" s="124"/>
      <c r="BX553" s="124"/>
      <c r="BY553" s="124"/>
      <c r="BZ553" s="124"/>
      <c r="CA553" s="124"/>
      <c r="CB553" s="124"/>
      <c r="CC553" s="124"/>
      <c r="CD553" s="124"/>
      <c r="CE553" s="124"/>
      <c r="CF553" s="124"/>
      <c r="CG553" s="124"/>
      <c r="CH553" s="124"/>
      <c r="CI553" s="124"/>
      <c r="CJ553" s="124"/>
      <c r="CK553" s="124"/>
      <c r="CL553" s="124"/>
      <c r="CM553" s="124"/>
      <c r="CN553" s="124"/>
      <c r="CO553" s="124"/>
      <c r="CP553" s="124"/>
      <c r="CQ553" s="124"/>
      <c r="CR553" s="124"/>
      <c r="CS553" s="124"/>
    </row>
    <row r="554" spans="1:97" ht="12.75" customHeight="1" x14ac:dyDescent="0.45">
      <c r="A554" s="40"/>
      <c r="B554" s="140"/>
      <c r="C554" s="141"/>
      <c r="D554" s="141"/>
      <c r="E554" s="141"/>
      <c r="F554" s="141"/>
      <c r="G554" s="141"/>
      <c r="H554" s="141"/>
      <c r="I554" s="141"/>
      <c r="J554" s="141"/>
      <c r="K554" s="141"/>
      <c r="L554" s="141"/>
      <c r="M554" s="141"/>
      <c r="N554" s="141"/>
      <c r="O554" s="141"/>
      <c r="P554" s="141"/>
      <c r="Q554" s="141"/>
      <c r="R554" s="141"/>
      <c r="S554" s="141"/>
      <c r="T554" s="142"/>
      <c r="U554" s="133"/>
      <c r="V554" s="133"/>
      <c r="W554" s="133"/>
      <c r="X554" s="133"/>
      <c r="Y554" s="133"/>
      <c r="Z554" s="133"/>
      <c r="AA554" s="83"/>
      <c r="AB554" s="83"/>
      <c r="AC554" s="58"/>
      <c r="AD554" s="125"/>
      <c r="AE554" s="124"/>
      <c r="AF554" s="124"/>
      <c r="AG554" s="124"/>
      <c r="AH554" s="124"/>
      <c r="AI554" s="124"/>
      <c r="AJ554" s="124"/>
      <c r="AK554" s="124"/>
      <c r="AL554" s="124"/>
      <c r="AM554" s="124"/>
      <c r="AN554" s="124"/>
      <c r="AO554" s="124"/>
      <c r="AP554" s="124"/>
      <c r="AQ554" s="124"/>
      <c r="AR554" s="124"/>
      <c r="AS554" s="124"/>
      <c r="AT554" s="124"/>
      <c r="AU554" s="124"/>
      <c r="AV554" s="124"/>
      <c r="AW554" s="124"/>
      <c r="AX554" s="124"/>
      <c r="AY554" s="124"/>
      <c r="AZ554" s="124"/>
      <c r="BA554" s="124"/>
      <c r="BB554" s="124"/>
      <c r="BC554" s="124"/>
      <c r="BD554" s="124"/>
      <c r="BE554" s="124"/>
      <c r="BF554" s="83"/>
      <c r="BG554" s="125"/>
      <c r="BH554" s="124"/>
      <c r="BI554" s="124"/>
      <c r="BJ554" s="124"/>
      <c r="BK554" s="124"/>
      <c r="BL554" s="124"/>
      <c r="BM554" s="124"/>
      <c r="BN554" s="124"/>
      <c r="BO554" s="124"/>
      <c r="BP554" s="124"/>
      <c r="BQ554" s="124"/>
      <c r="BR554" s="124"/>
      <c r="BS554" s="124"/>
      <c r="BT554" s="124"/>
      <c r="BU554" s="124"/>
      <c r="BV554" s="124"/>
      <c r="BW554" s="124"/>
      <c r="BX554" s="124"/>
      <c r="BY554" s="124"/>
      <c r="BZ554" s="124"/>
      <c r="CA554" s="124"/>
      <c r="CB554" s="124"/>
      <c r="CC554" s="124"/>
      <c r="CD554" s="124"/>
      <c r="CE554" s="124"/>
      <c r="CF554" s="124"/>
      <c r="CG554" s="124"/>
      <c r="CH554" s="124"/>
      <c r="CI554" s="124"/>
      <c r="CJ554" s="124"/>
      <c r="CK554" s="124"/>
      <c r="CL554" s="124"/>
      <c r="CM554" s="124"/>
      <c r="CN554" s="124"/>
      <c r="CO554" s="124"/>
      <c r="CP554" s="124"/>
      <c r="CQ554" s="124"/>
      <c r="CR554" s="124"/>
      <c r="CS554" s="124"/>
    </row>
    <row r="555" spans="1:97" ht="12.75" customHeight="1" x14ac:dyDescent="0.45">
      <c r="A555" s="40"/>
      <c r="B555" s="134" t="s">
        <v>163</v>
      </c>
      <c r="C555" s="135"/>
      <c r="D555" s="135"/>
      <c r="E555" s="135"/>
      <c r="F555" s="135"/>
      <c r="G555" s="135"/>
      <c r="H555" s="135"/>
      <c r="I555" s="135"/>
      <c r="J555" s="135"/>
      <c r="K555" s="135"/>
      <c r="L555" s="135"/>
      <c r="M555" s="135"/>
      <c r="N555" s="135"/>
      <c r="O555" s="135"/>
      <c r="P555" s="135"/>
      <c r="Q555" s="135"/>
      <c r="R555" s="135"/>
      <c r="S555" s="135"/>
      <c r="T555" s="136"/>
      <c r="U555" s="133">
        <v>7</v>
      </c>
      <c r="V555" s="133"/>
      <c r="W555" s="133"/>
      <c r="X555" s="133"/>
      <c r="Y555" s="133"/>
      <c r="Z555" s="133"/>
      <c r="AA555" s="83"/>
      <c r="AB555" s="83"/>
      <c r="AC555" s="58"/>
      <c r="AD555" s="125" t="s">
        <v>96</v>
      </c>
      <c r="AE555" s="124" t="s">
        <v>107</v>
      </c>
      <c r="AF555" s="124"/>
      <c r="AG555" s="124"/>
      <c r="AH555" s="124"/>
      <c r="AI555" s="124"/>
      <c r="AJ555" s="124"/>
      <c r="AK555" s="124"/>
      <c r="AL555" s="124"/>
      <c r="AM555" s="124"/>
      <c r="AN555" s="124"/>
      <c r="AO555" s="124"/>
      <c r="AP555" s="124"/>
      <c r="AQ555" s="124"/>
      <c r="AR555" s="124"/>
      <c r="AS555" s="124"/>
      <c r="AT555" s="124"/>
      <c r="AU555" s="124"/>
      <c r="AV555" s="124"/>
      <c r="AW555" s="124"/>
      <c r="AX555" s="124"/>
      <c r="AY555" s="124"/>
      <c r="AZ555" s="124"/>
      <c r="BA555" s="124"/>
      <c r="BB555" s="124"/>
      <c r="BC555" s="124"/>
      <c r="BD555" s="124"/>
      <c r="BE555" s="124"/>
      <c r="BF555" s="83"/>
      <c r="BG555" s="125" t="s">
        <v>96</v>
      </c>
      <c r="BH555" s="124" t="s">
        <v>128</v>
      </c>
      <c r="BI555" s="124"/>
      <c r="BJ555" s="124"/>
      <c r="BK555" s="124"/>
      <c r="BL555" s="124"/>
      <c r="BM555" s="124"/>
      <c r="BN555" s="124"/>
      <c r="BO555" s="124"/>
      <c r="BP555" s="124"/>
      <c r="BQ555" s="124"/>
      <c r="BR555" s="124"/>
      <c r="BS555" s="124"/>
      <c r="BT555" s="124"/>
      <c r="BU555" s="124"/>
      <c r="BV555" s="124"/>
      <c r="BW555" s="124"/>
      <c r="BX555" s="124"/>
      <c r="BY555" s="124"/>
      <c r="BZ555" s="124"/>
      <c r="CA555" s="124"/>
      <c r="CB555" s="124"/>
      <c r="CC555" s="124"/>
      <c r="CD555" s="124"/>
      <c r="CE555" s="124"/>
      <c r="CF555" s="124"/>
      <c r="CG555" s="124"/>
      <c r="CH555" s="124"/>
      <c r="CI555" s="124"/>
      <c r="CJ555" s="124"/>
      <c r="CK555" s="124"/>
      <c r="CL555" s="124"/>
      <c r="CM555" s="124"/>
      <c r="CN555" s="124"/>
      <c r="CO555" s="124"/>
      <c r="CP555" s="124"/>
      <c r="CQ555" s="124"/>
      <c r="CR555" s="124"/>
      <c r="CS555" s="124"/>
    </row>
    <row r="556" spans="1:97" ht="12.75" customHeight="1" x14ac:dyDescent="0.45">
      <c r="A556" s="40"/>
      <c r="B556" s="137"/>
      <c r="C556" s="138"/>
      <c r="D556" s="138"/>
      <c r="E556" s="138"/>
      <c r="F556" s="138"/>
      <c r="G556" s="138"/>
      <c r="H556" s="138"/>
      <c r="I556" s="138"/>
      <c r="J556" s="138"/>
      <c r="K556" s="138"/>
      <c r="L556" s="138"/>
      <c r="M556" s="138"/>
      <c r="N556" s="138"/>
      <c r="O556" s="138"/>
      <c r="P556" s="138"/>
      <c r="Q556" s="138"/>
      <c r="R556" s="138"/>
      <c r="S556" s="138"/>
      <c r="T556" s="139"/>
      <c r="U556" s="133"/>
      <c r="V556" s="133"/>
      <c r="W556" s="133"/>
      <c r="X556" s="133"/>
      <c r="Y556" s="133"/>
      <c r="Z556" s="133"/>
      <c r="AA556" s="83"/>
      <c r="AB556" s="83"/>
      <c r="AC556" s="58"/>
      <c r="AD556" s="125"/>
      <c r="AE556" s="124"/>
      <c r="AF556" s="124"/>
      <c r="AG556" s="124"/>
      <c r="AH556" s="124"/>
      <c r="AI556" s="124"/>
      <c r="AJ556" s="124"/>
      <c r="AK556" s="124"/>
      <c r="AL556" s="124"/>
      <c r="AM556" s="124"/>
      <c r="AN556" s="124"/>
      <c r="AO556" s="124"/>
      <c r="AP556" s="124"/>
      <c r="AQ556" s="124"/>
      <c r="AR556" s="124"/>
      <c r="AS556" s="124"/>
      <c r="AT556" s="124"/>
      <c r="AU556" s="124"/>
      <c r="AV556" s="124"/>
      <c r="AW556" s="124"/>
      <c r="AX556" s="124"/>
      <c r="AY556" s="124"/>
      <c r="AZ556" s="124"/>
      <c r="BA556" s="124"/>
      <c r="BB556" s="124"/>
      <c r="BC556" s="124"/>
      <c r="BD556" s="124"/>
      <c r="BE556" s="124"/>
      <c r="BF556" s="83"/>
      <c r="BG556" s="125"/>
      <c r="BH556" s="124"/>
      <c r="BI556" s="124"/>
      <c r="BJ556" s="124"/>
      <c r="BK556" s="124"/>
      <c r="BL556" s="124"/>
      <c r="BM556" s="124"/>
      <c r="BN556" s="124"/>
      <c r="BO556" s="124"/>
      <c r="BP556" s="124"/>
      <c r="BQ556" s="124"/>
      <c r="BR556" s="124"/>
      <c r="BS556" s="124"/>
      <c r="BT556" s="124"/>
      <c r="BU556" s="124"/>
      <c r="BV556" s="124"/>
      <c r="BW556" s="124"/>
      <c r="BX556" s="124"/>
      <c r="BY556" s="124"/>
      <c r="BZ556" s="124"/>
      <c r="CA556" s="124"/>
      <c r="CB556" s="124"/>
      <c r="CC556" s="124"/>
      <c r="CD556" s="124"/>
      <c r="CE556" s="124"/>
      <c r="CF556" s="124"/>
      <c r="CG556" s="124"/>
      <c r="CH556" s="124"/>
      <c r="CI556" s="124"/>
      <c r="CJ556" s="124"/>
      <c r="CK556" s="124"/>
      <c r="CL556" s="124"/>
      <c r="CM556" s="124"/>
      <c r="CN556" s="124"/>
      <c r="CO556" s="124"/>
      <c r="CP556" s="124"/>
      <c r="CQ556" s="124"/>
      <c r="CR556" s="124"/>
      <c r="CS556" s="124"/>
    </row>
    <row r="557" spans="1:97" ht="12.75" customHeight="1" x14ac:dyDescent="0.45">
      <c r="A557" s="40"/>
      <c r="B557" s="140"/>
      <c r="C557" s="141"/>
      <c r="D557" s="141"/>
      <c r="E557" s="141"/>
      <c r="F557" s="141"/>
      <c r="G557" s="141"/>
      <c r="H557" s="141"/>
      <c r="I557" s="141"/>
      <c r="J557" s="141"/>
      <c r="K557" s="141"/>
      <c r="L557" s="141"/>
      <c r="M557" s="141"/>
      <c r="N557" s="141"/>
      <c r="O557" s="141"/>
      <c r="P557" s="141"/>
      <c r="Q557" s="141"/>
      <c r="R557" s="141"/>
      <c r="S557" s="141"/>
      <c r="T557" s="142"/>
      <c r="U557" s="133"/>
      <c r="V557" s="133"/>
      <c r="W557" s="133"/>
      <c r="X557" s="133"/>
      <c r="Y557" s="133"/>
      <c r="Z557" s="133"/>
      <c r="AA557" s="83"/>
      <c r="AB557" s="83"/>
      <c r="AC557" s="58"/>
      <c r="AD557" s="125"/>
      <c r="AE557" s="124"/>
      <c r="AF557" s="124"/>
      <c r="AG557" s="124"/>
      <c r="AH557" s="124"/>
      <c r="AI557" s="124"/>
      <c r="AJ557" s="124"/>
      <c r="AK557" s="124"/>
      <c r="AL557" s="124"/>
      <c r="AM557" s="124"/>
      <c r="AN557" s="124"/>
      <c r="AO557" s="124"/>
      <c r="AP557" s="124"/>
      <c r="AQ557" s="124"/>
      <c r="AR557" s="124"/>
      <c r="AS557" s="124"/>
      <c r="AT557" s="124"/>
      <c r="AU557" s="124"/>
      <c r="AV557" s="124"/>
      <c r="AW557" s="124"/>
      <c r="AX557" s="124"/>
      <c r="AY557" s="124"/>
      <c r="AZ557" s="124"/>
      <c r="BA557" s="124"/>
      <c r="BB557" s="124"/>
      <c r="BC557" s="124"/>
      <c r="BD557" s="124"/>
      <c r="BE557" s="124"/>
      <c r="BF557" s="83"/>
      <c r="BG557" s="125"/>
      <c r="BH557" s="124"/>
      <c r="BI557" s="124"/>
      <c r="BJ557" s="124"/>
      <c r="BK557" s="124"/>
      <c r="BL557" s="124"/>
      <c r="BM557" s="124"/>
      <c r="BN557" s="124"/>
      <c r="BO557" s="124"/>
      <c r="BP557" s="124"/>
      <c r="BQ557" s="124"/>
      <c r="BR557" s="124"/>
      <c r="BS557" s="124"/>
      <c r="BT557" s="124"/>
      <c r="BU557" s="124"/>
      <c r="BV557" s="124"/>
      <c r="BW557" s="124"/>
      <c r="BX557" s="124"/>
      <c r="BY557" s="124"/>
      <c r="BZ557" s="124"/>
      <c r="CA557" s="124"/>
      <c r="CB557" s="124"/>
      <c r="CC557" s="124"/>
      <c r="CD557" s="124"/>
      <c r="CE557" s="124"/>
      <c r="CF557" s="124"/>
      <c r="CG557" s="124"/>
      <c r="CH557" s="124"/>
      <c r="CI557" s="124"/>
      <c r="CJ557" s="124"/>
      <c r="CK557" s="124"/>
      <c r="CL557" s="124"/>
      <c r="CM557" s="124"/>
      <c r="CN557" s="124"/>
      <c r="CO557" s="124"/>
      <c r="CP557" s="124"/>
      <c r="CQ557" s="124"/>
      <c r="CR557" s="124"/>
      <c r="CS557" s="124"/>
    </row>
    <row r="558" spans="1:97" ht="12.75" customHeight="1" x14ac:dyDescent="0.45">
      <c r="A558" s="40"/>
      <c r="B558" s="134" t="s">
        <v>149</v>
      </c>
      <c r="C558" s="135"/>
      <c r="D558" s="135"/>
      <c r="E558" s="135"/>
      <c r="F558" s="135"/>
      <c r="G558" s="135"/>
      <c r="H558" s="135"/>
      <c r="I558" s="135"/>
      <c r="J558" s="135"/>
      <c r="K558" s="135"/>
      <c r="L558" s="135"/>
      <c r="M558" s="135"/>
      <c r="N558" s="135"/>
      <c r="O558" s="135"/>
      <c r="P558" s="135"/>
      <c r="Q558" s="135"/>
      <c r="R558" s="135"/>
      <c r="S558" s="135"/>
      <c r="T558" s="136"/>
      <c r="U558" s="132">
        <v>7</v>
      </c>
      <c r="V558" s="132"/>
      <c r="W558" s="132"/>
      <c r="X558" s="132"/>
      <c r="Y558" s="132"/>
      <c r="Z558" s="132"/>
      <c r="AA558" s="83"/>
      <c r="AB558" s="83"/>
      <c r="AC558" s="58"/>
      <c r="AD558" s="125" t="s">
        <v>96</v>
      </c>
      <c r="AE558" s="124" t="s">
        <v>108</v>
      </c>
      <c r="AF558" s="124"/>
      <c r="AG558" s="124"/>
      <c r="AH558" s="124"/>
      <c r="AI558" s="124"/>
      <c r="AJ558" s="124"/>
      <c r="AK558" s="124"/>
      <c r="AL558" s="124"/>
      <c r="AM558" s="124"/>
      <c r="AN558" s="124"/>
      <c r="AO558" s="124"/>
      <c r="AP558" s="124"/>
      <c r="AQ558" s="124"/>
      <c r="AR558" s="124"/>
      <c r="AS558" s="124"/>
      <c r="AT558" s="124"/>
      <c r="AU558" s="124"/>
      <c r="AV558" s="124"/>
      <c r="AW558" s="124"/>
      <c r="AX558" s="124"/>
      <c r="AY558" s="124"/>
      <c r="AZ558" s="124"/>
      <c r="BA558" s="124"/>
      <c r="BB558" s="124"/>
      <c r="BC558" s="124"/>
      <c r="BD558" s="124"/>
      <c r="BE558" s="124"/>
      <c r="BF558" s="83"/>
      <c r="BG558" s="125" t="s">
        <v>96</v>
      </c>
      <c r="BH558" s="124" t="s">
        <v>132</v>
      </c>
      <c r="BI558" s="124"/>
      <c r="BJ558" s="124"/>
      <c r="BK558" s="124"/>
      <c r="BL558" s="124"/>
      <c r="BM558" s="124"/>
      <c r="BN558" s="124"/>
      <c r="BO558" s="124"/>
      <c r="BP558" s="124"/>
      <c r="BQ558" s="124"/>
      <c r="BR558" s="124"/>
      <c r="BS558" s="124"/>
      <c r="BT558" s="124"/>
      <c r="BU558" s="124"/>
      <c r="BV558" s="124"/>
      <c r="BW558" s="124"/>
      <c r="BX558" s="124"/>
      <c r="BY558" s="124"/>
      <c r="BZ558" s="124"/>
      <c r="CA558" s="124"/>
      <c r="CB558" s="124"/>
      <c r="CC558" s="124"/>
      <c r="CD558" s="124"/>
      <c r="CE558" s="124"/>
      <c r="CF558" s="124"/>
      <c r="CG558" s="124"/>
      <c r="CH558" s="124"/>
      <c r="CI558" s="124"/>
      <c r="CJ558" s="124"/>
      <c r="CK558" s="124"/>
      <c r="CL558" s="124"/>
      <c r="CM558" s="124"/>
      <c r="CN558" s="124"/>
      <c r="CO558" s="124"/>
      <c r="CP558" s="124"/>
      <c r="CQ558" s="124"/>
      <c r="CR558" s="124"/>
      <c r="CS558" s="124"/>
    </row>
    <row r="559" spans="1:97" ht="12.75" customHeight="1" x14ac:dyDescent="0.45">
      <c r="A559" s="40"/>
      <c r="B559" s="137"/>
      <c r="C559" s="138"/>
      <c r="D559" s="138"/>
      <c r="E559" s="138"/>
      <c r="F559" s="138"/>
      <c r="G559" s="138"/>
      <c r="H559" s="138"/>
      <c r="I559" s="138"/>
      <c r="J559" s="138"/>
      <c r="K559" s="138"/>
      <c r="L559" s="138"/>
      <c r="M559" s="138"/>
      <c r="N559" s="138"/>
      <c r="O559" s="138"/>
      <c r="P559" s="138"/>
      <c r="Q559" s="138"/>
      <c r="R559" s="138"/>
      <c r="S559" s="138"/>
      <c r="T559" s="139"/>
      <c r="U559" s="132"/>
      <c r="V559" s="132"/>
      <c r="W559" s="132"/>
      <c r="X559" s="132"/>
      <c r="Y559" s="132"/>
      <c r="Z559" s="132"/>
      <c r="AA559" s="83"/>
      <c r="AB559" s="83"/>
      <c r="AC559" s="58"/>
      <c r="AD559" s="125"/>
      <c r="AE559" s="124"/>
      <c r="AF559" s="124"/>
      <c r="AG559" s="124"/>
      <c r="AH559" s="124"/>
      <c r="AI559" s="124"/>
      <c r="AJ559" s="124"/>
      <c r="AK559" s="124"/>
      <c r="AL559" s="124"/>
      <c r="AM559" s="124"/>
      <c r="AN559" s="124"/>
      <c r="AO559" s="124"/>
      <c r="AP559" s="124"/>
      <c r="AQ559" s="124"/>
      <c r="AR559" s="124"/>
      <c r="AS559" s="124"/>
      <c r="AT559" s="124"/>
      <c r="AU559" s="124"/>
      <c r="AV559" s="124"/>
      <c r="AW559" s="124"/>
      <c r="AX559" s="124"/>
      <c r="AY559" s="124"/>
      <c r="AZ559" s="124"/>
      <c r="BA559" s="124"/>
      <c r="BB559" s="124"/>
      <c r="BC559" s="124"/>
      <c r="BD559" s="124"/>
      <c r="BE559" s="124"/>
      <c r="BF559" s="83"/>
      <c r="BG559" s="125"/>
      <c r="BH559" s="124"/>
      <c r="BI559" s="124"/>
      <c r="BJ559" s="124"/>
      <c r="BK559" s="124"/>
      <c r="BL559" s="124"/>
      <c r="BM559" s="124"/>
      <c r="BN559" s="124"/>
      <c r="BO559" s="124"/>
      <c r="BP559" s="124"/>
      <c r="BQ559" s="124"/>
      <c r="BR559" s="124"/>
      <c r="BS559" s="124"/>
      <c r="BT559" s="124"/>
      <c r="BU559" s="124"/>
      <c r="BV559" s="124"/>
      <c r="BW559" s="124"/>
      <c r="BX559" s="124"/>
      <c r="BY559" s="124"/>
      <c r="BZ559" s="124"/>
      <c r="CA559" s="124"/>
      <c r="CB559" s="124"/>
      <c r="CC559" s="124"/>
      <c r="CD559" s="124"/>
      <c r="CE559" s="124"/>
      <c r="CF559" s="124"/>
      <c r="CG559" s="124"/>
      <c r="CH559" s="124"/>
      <c r="CI559" s="124"/>
      <c r="CJ559" s="124"/>
      <c r="CK559" s="124"/>
      <c r="CL559" s="124"/>
      <c r="CM559" s="124"/>
      <c r="CN559" s="124"/>
      <c r="CO559" s="124"/>
      <c r="CP559" s="124"/>
      <c r="CQ559" s="124"/>
      <c r="CR559" s="124"/>
      <c r="CS559" s="124"/>
    </row>
    <row r="560" spans="1:97" ht="12.75" customHeight="1" x14ac:dyDescent="0.45">
      <c r="A560" s="40"/>
      <c r="B560" s="140"/>
      <c r="C560" s="141"/>
      <c r="D560" s="141"/>
      <c r="E560" s="141"/>
      <c r="F560" s="141"/>
      <c r="G560" s="141"/>
      <c r="H560" s="141"/>
      <c r="I560" s="141"/>
      <c r="J560" s="141"/>
      <c r="K560" s="141"/>
      <c r="L560" s="141"/>
      <c r="M560" s="141"/>
      <c r="N560" s="141"/>
      <c r="O560" s="141"/>
      <c r="P560" s="141"/>
      <c r="Q560" s="141"/>
      <c r="R560" s="141"/>
      <c r="S560" s="141"/>
      <c r="T560" s="142"/>
      <c r="U560" s="132"/>
      <c r="V560" s="132"/>
      <c r="W560" s="132"/>
      <c r="X560" s="132"/>
      <c r="Y560" s="132"/>
      <c r="Z560" s="132"/>
      <c r="AA560" s="83"/>
      <c r="AB560" s="83"/>
      <c r="AC560" s="58"/>
      <c r="AD560" s="125"/>
      <c r="AE560" s="124"/>
      <c r="AF560" s="124"/>
      <c r="AG560" s="124"/>
      <c r="AH560" s="124"/>
      <c r="AI560" s="124"/>
      <c r="AJ560" s="124"/>
      <c r="AK560" s="124"/>
      <c r="AL560" s="124"/>
      <c r="AM560" s="124"/>
      <c r="AN560" s="124"/>
      <c r="AO560" s="124"/>
      <c r="AP560" s="124"/>
      <c r="AQ560" s="124"/>
      <c r="AR560" s="124"/>
      <c r="AS560" s="124"/>
      <c r="AT560" s="124"/>
      <c r="AU560" s="124"/>
      <c r="AV560" s="124"/>
      <c r="AW560" s="124"/>
      <c r="AX560" s="124"/>
      <c r="AY560" s="124"/>
      <c r="AZ560" s="124"/>
      <c r="BA560" s="124"/>
      <c r="BB560" s="124"/>
      <c r="BC560" s="124"/>
      <c r="BD560" s="124"/>
      <c r="BE560" s="124"/>
      <c r="BF560" s="83"/>
      <c r="BG560" s="125"/>
      <c r="BH560" s="124"/>
      <c r="BI560" s="124"/>
      <c r="BJ560" s="124"/>
      <c r="BK560" s="124"/>
      <c r="BL560" s="124"/>
      <c r="BM560" s="124"/>
      <c r="BN560" s="124"/>
      <c r="BO560" s="124"/>
      <c r="BP560" s="124"/>
      <c r="BQ560" s="124"/>
      <c r="BR560" s="124"/>
      <c r="BS560" s="124"/>
      <c r="BT560" s="124"/>
      <c r="BU560" s="124"/>
      <c r="BV560" s="124"/>
      <c r="BW560" s="124"/>
      <c r="BX560" s="124"/>
      <c r="BY560" s="124"/>
      <c r="BZ560" s="124"/>
      <c r="CA560" s="124"/>
      <c r="CB560" s="124"/>
      <c r="CC560" s="124"/>
      <c r="CD560" s="124"/>
      <c r="CE560" s="124"/>
      <c r="CF560" s="124"/>
      <c r="CG560" s="124"/>
      <c r="CH560" s="124"/>
      <c r="CI560" s="124"/>
      <c r="CJ560" s="124"/>
      <c r="CK560" s="124"/>
      <c r="CL560" s="124"/>
      <c r="CM560" s="124"/>
      <c r="CN560" s="124"/>
      <c r="CO560" s="124"/>
      <c r="CP560" s="124"/>
      <c r="CQ560" s="124"/>
      <c r="CR560" s="124"/>
      <c r="CS560" s="124"/>
    </row>
    <row r="561" spans="1:97" ht="12.75" customHeight="1" x14ac:dyDescent="0.45">
      <c r="A561" s="40"/>
      <c r="B561" s="134" t="s">
        <v>150</v>
      </c>
      <c r="C561" s="135"/>
      <c r="D561" s="135"/>
      <c r="E561" s="135"/>
      <c r="F561" s="135"/>
      <c r="G561" s="135"/>
      <c r="H561" s="135"/>
      <c r="I561" s="135"/>
      <c r="J561" s="135"/>
      <c r="K561" s="135"/>
      <c r="L561" s="135"/>
      <c r="M561" s="135"/>
      <c r="N561" s="135"/>
      <c r="O561" s="135"/>
      <c r="P561" s="135"/>
      <c r="Q561" s="135"/>
      <c r="R561" s="135"/>
      <c r="S561" s="135"/>
      <c r="T561" s="136"/>
      <c r="U561" s="132">
        <v>6</v>
      </c>
      <c r="V561" s="132"/>
      <c r="W561" s="132"/>
      <c r="X561" s="132"/>
      <c r="Y561" s="132"/>
      <c r="Z561" s="132"/>
      <c r="AA561" s="83"/>
      <c r="AB561" s="83"/>
      <c r="AC561" s="58"/>
      <c r="AD561" s="125" t="s">
        <v>96</v>
      </c>
      <c r="AE561" s="124" t="s">
        <v>109</v>
      </c>
      <c r="AF561" s="124"/>
      <c r="AG561" s="124"/>
      <c r="AH561" s="124"/>
      <c r="AI561" s="124"/>
      <c r="AJ561" s="124"/>
      <c r="AK561" s="124"/>
      <c r="AL561" s="124"/>
      <c r="AM561" s="124"/>
      <c r="AN561" s="124"/>
      <c r="AO561" s="124"/>
      <c r="AP561" s="124"/>
      <c r="AQ561" s="124"/>
      <c r="AR561" s="124"/>
      <c r="AS561" s="124"/>
      <c r="AT561" s="124"/>
      <c r="AU561" s="124"/>
      <c r="AV561" s="124"/>
      <c r="AW561" s="124"/>
      <c r="AX561" s="124"/>
      <c r="AY561" s="124"/>
      <c r="AZ561" s="124"/>
      <c r="BA561" s="124"/>
      <c r="BB561" s="124"/>
      <c r="BC561" s="124"/>
      <c r="BD561" s="124"/>
      <c r="BE561" s="124"/>
      <c r="BF561" s="83"/>
      <c r="BG561" s="125" t="s">
        <v>96</v>
      </c>
      <c r="BH561" s="124" t="s">
        <v>133</v>
      </c>
      <c r="BI561" s="124"/>
      <c r="BJ561" s="124"/>
      <c r="BK561" s="124"/>
      <c r="BL561" s="124"/>
      <c r="BM561" s="124"/>
      <c r="BN561" s="124"/>
      <c r="BO561" s="124"/>
      <c r="BP561" s="124"/>
      <c r="BQ561" s="124"/>
      <c r="BR561" s="124"/>
      <c r="BS561" s="124"/>
      <c r="BT561" s="124"/>
      <c r="BU561" s="124"/>
      <c r="BV561" s="124"/>
      <c r="BW561" s="124"/>
      <c r="BX561" s="124"/>
      <c r="BY561" s="124"/>
      <c r="BZ561" s="124"/>
      <c r="CA561" s="124"/>
      <c r="CB561" s="124"/>
      <c r="CC561" s="124"/>
      <c r="CD561" s="124"/>
      <c r="CE561" s="124"/>
      <c r="CF561" s="124"/>
      <c r="CG561" s="124"/>
      <c r="CH561" s="124"/>
      <c r="CI561" s="124"/>
      <c r="CJ561" s="124"/>
      <c r="CK561" s="124"/>
      <c r="CL561" s="124"/>
      <c r="CM561" s="124"/>
      <c r="CN561" s="124"/>
      <c r="CO561" s="124"/>
      <c r="CP561" s="124"/>
      <c r="CQ561" s="124"/>
      <c r="CR561" s="124"/>
      <c r="CS561" s="124"/>
    </row>
    <row r="562" spans="1:97" ht="12.75" customHeight="1" x14ac:dyDescent="0.45">
      <c r="A562" s="40"/>
      <c r="B562" s="137"/>
      <c r="C562" s="138"/>
      <c r="D562" s="138"/>
      <c r="E562" s="138"/>
      <c r="F562" s="138"/>
      <c r="G562" s="138"/>
      <c r="H562" s="138"/>
      <c r="I562" s="138"/>
      <c r="J562" s="138"/>
      <c r="K562" s="138"/>
      <c r="L562" s="138"/>
      <c r="M562" s="138"/>
      <c r="N562" s="138"/>
      <c r="O562" s="138"/>
      <c r="P562" s="138"/>
      <c r="Q562" s="138"/>
      <c r="R562" s="138"/>
      <c r="S562" s="138"/>
      <c r="T562" s="139"/>
      <c r="U562" s="132"/>
      <c r="V562" s="132"/>
      <c r="W562" s="132"/>
      <c r="X562" s="132"/>
      <c r="Y562" s="132"/>
      <c r="Z562" s="132"/>
      <c r="AA562" s="83"/>
      <c r="AB562" s="83"/>
      <c r="AC562" s="58"/>
      <c r="AD562" s="125"/>
      <c r="AE562" s="124"/>
      <c r="AF562" s="124"/>
      <c r="AG562" s="124"/>
      <c r="AH562" s="124"/>
      <c r="AI562" s="124"/>
      <c r="AJ562" s="124"/>
      <c r="AK562" s="124"/>
      <c r="AL562" s="124"/>
      <c r="AM562" s="124"/>
      <c r="AN562" s="124"/>
      <c r="AO562" s="124"/>
      <c r="AP562" s="124"/>
      <c r="AQ562" s="124"/>
      <c r="AR562" s="124"/>
      <c r="AS562" s="124"/>
      <c r="AT562" s="124"/>
      <c r="AU562" s="124"/>
      <c r="AV562" s="124"/>
      <c r="AW562" s="124"/>
      <c r="AX562" s="124"/>
      <c r="AY562" s="124"/>
      <c r="AZ562" s="124"/>
      <c r="BA562" s="124"/>
      <c r="BB562" s="124"/>
      <c r="BC562" s="124"/>
      <c r="BD562" s="124"/>
      <c r="BE562" s="124"/>
      <c r="BF562" s="83"/>
      <c r="BG562" s="125"/>
      <c r="BH562" s="124"/>
      <c r="BI562" s="124"/>
      <c r="BJ562" s="124"/>
      <c r="BK562" s="124"/>
      <c r="BL562" s="124"/>
      <c r="BM562" s="124"/>
      <c r="BN562" s="124"/>
      <c r="BO562" s="124"/>
      <c r="BP562" s="124"/>
      <c r="BQ562" s="124"/>
      <c r="BR562" s="124"/>
      <c r="BS562" s="124"/>
      <c r="BT562" s="124"/>
      <c r="BU562" s="124"/>
      <c r="BV562" s="124"/>
      <c r="BW562" s="124"/>
      <c r="BX562" s="124"/>
      <c r="BY562" s="124"/>
      <c r="BZ562" s="124"/>
      <c r="CA562" s="124"/>
      <c r="CB562" s="124"/>
      <c r="CC562" s="124"/>
      <c r="CD562" s="124"/>
      <c r="CE562" s="124"/>
      <c r="CF562" s="124"/>
      <c r="CG562" s="124"/>
      <c r="CH562" s="124"/>
      <c r="CI562" s="124"/>
      <c r="CJ562" s="124"/>
      <c r="CK562" s="124"/>
      <c r="CL562" s="124"/>
      <c r="CM562" s="124"/>
      <c r="CN562" s="124"/>
      <c r="CO562" s="124"/>
      <c r="CP562" s="124"/>
      <c r="CQ562" s="124"/>
      <c r="CR562" s="124"/>
      <c r="CS562" s="124"/>
    </row>
    <row r="563" spans="1:97" ht="12.75" customHeight="1" x14ac:dyDescent="0.45">
      <c r="A563" s="40"/>
      <c r="B563" s="140"/>
      <c r="C563" s="141"/>
      <c r="D563" s="141"/>
      <c r="E563" s="141"/>
      <c r="F563" s="141"/>
      <c r="G563" s="141"/>
      <c r="H563" s="141"/>
      <c r="I563" s="141"/>
      <c r="J563" s="141"/>
      <c r="K563" s="141"/>
      <c r="L563" s="141"/>
      <c r="M563" s="141"/>
      <c r="N563" s="141"/>
      <c r="O563" s="141"/>
      <c r="P563" s="141"/>
      <c r="Q563" s="141"/>
      <c r="R563" s="141"/>
      <c r="S563" s="141"/>
      <c r="T563" s="142"/>
      <c r="U563" s="132"/>
      <c r="V563" s="132"/>
      <c r="W563" s="132"/>
      <c r="X563" s="132"/>
      <c r="Y563" s="132"/>
      <c r="Z563" s="132"/>
      <c r="AA563" s="83"/>
      <c r="AB563" s="83"/>
      <c r="AC563" s="58"/>
      <c r="AD563" s="125"/>
      <c r="AE563" s="124"/>
      <c r="AF563" s="124"/>
      <c r="AG563" s="124"/>
      <c r="AH563" s="124"/>
      <c r="AI563" s="124"/>
      <c r="AJ563" s="124"/>
      <c r="AK563" s="124"/>
      <c r="AL563" s="124"/>
      <c r="AM563" s="124"/>
      <c r="AN563" s="124"/>
      <c r="AO563" s="124"/>
      <c r="AP563" s="124"/>
      <c r="AQ563" s="124"/>
      <c r="AR563" s="124"/>
      <c r="AS563" s="124"/>
      <c r="AT563" s="124"/>
      <c r="AU563" s="124"/>
      <c r="AV563" s="124"/>
      <c r="AW563" s="124"/>
      <c r="AX563" s="124"/>
      <c r="AY563" s="124"/>
      <c r="AZ563" s="124"/>
      <c r="BA563" s="124"/>
      <c r="BB563" s="124"/>
      <c r="BC563" s="124"/>
      <c r="BD563" s="124"/>
      <c r="BE563" s="124"/>
      <c r="BF563" s="83"/>
      <c r="BG563" s="125"/>
      <c r="BH563" s="124"/>
      <c r="BI563" s="124"/>
      <c r="BJ563" s="124"/>
      <c r="BK563" s="124"/>
      <c r="BL563" s="124"/>
      <c r="BM563" s="124"/>
      <c r="BN563" s="124"/>
      <c r="BO563" s="124"/>
      <c r="BP563" s="124"/>
      <c r="BQ563" s="124"/>
      <c r="BR563" s="124"/>
      <c r="BS563" s="124"/>
      <c r="BT563" s="124"/>
      <c r="BU563" s="124"/>
      <c r="BV563" s="124"/>
      <c r="BW563" s="124"/>
      <c r="BX563" s="124"/>
      <c r="BY563" s="124"/>
      <c r="BZ563" s="124"/>
      <c r="CA563" s="124"/>
      <c r="CB563" s="124"/>
      <c r="CC563" s="124"/>
      <c r="CD563" s="124"/>
      <c r="CE563" s="124"/>
      <c r="CF563" s="124"/>
      <c r="CG563" s="124"/>
      <c r="CH563" s="124"/>
      <c r="CI563" s="124"/>
      <c r="CJ563" s="124"/>
      <c r="CK563" s="124"/>
      <c r="CL563" s="124"/>
      <c r="CM563" s="124"/>
      <c r="CN563" s="124"/>
      <c r="CO563" s="124"/>
      <c r="CP563" s="124"/>
      <c r="CQ563" s="124"/>
      <c r="CR563" s="124"/>
      <c r="CS563" s="124"/>
    </row>
    <row r="564" spans="1:97" ht="12.75" customHeight="1" x14ac:dyDescent="0.45">
      <c r="A564" s="40"/>
      <c r="B564" s="134" t="s">
        <v>156</v>
      </c>
      <c r="C564" s="135"/>
      <c r="D564" s="135"/>
      <c r="E564" s="135"/>
      <c r="F564" s="135"/>
      <c r="G564" s="135"/>
      <c r="H564" s="135"/>
      <c r="I564" s="135"/>
      <c r="J564" s="135"/>
      <c r="K564" s="135"/>
      <c r="L564" s="135"/>
      <c r="M564" s="135"/>
      <c r="N564" s="135"/>
      <c r="O564" s="135"/>
      <c r="P564" s="135"/>
      <c r="Q564" s="135"/>
      <c r="R564" s="135"/>
      <c r="S564" s="135"/>
      <c r="T564" s="136"/>
      <c r="U564" s="133">
        <v>5</v>
      </c>
      <c r="V564" s="133"/>
      <c r="W564" s="133"/>
      <c r="X564" s="133"/>
      <c r="Y564" s="133"/>
      <c r="Z564" s="133"/>
      <c r="AA564" s="83"/>
      <c r="AB564" s="83"/>
      <c r="AC564" s="58"/>
      <c r="AD564" s="125" t="s">
        <v>96</v>
      </c>
      <c r="AE564" s="124" t="s">
        <v>110</v>
      </c>
      <c r="AF564" s="124"/>
      <c r="AG564" s="124"/>
      <c r="AH564" s="124"/>
      <c r="AI564" s="124"/>
      <c r="AJ564" s="124"/>
      <c r="AK564" s="124"/>
      <c r="AL564" s="124"/>
      <c r="AM564" s="124"/>
      <c r="AN564" s="124"/>
      <c r="AO564" s="124"/>
      <c r="AP564" s="124"/>
      <c r="AQ564" s="124"/>
      <c r="AR564" s="124"/>
      <c r="AS564" s="124"/>
      <c r="AT564" s="124"/>
      <c r="AU564" s="124"/>
      <c r="AV564" s="124"/>
      <c r="AW564" s="124"/>
      <c r="AX564" s="124"/>
      <c r="AY564" s="124"/>
      <c r="AZ564" s="124"/>
      <c r="BA564" s="124"/>
      <c r="BB564" s="124"/>
      <c r="BC564" s="124"/>
      <c r="BD564" s="124"/>
      <c r="BE564" s="124"/>
      <c r="BF564" s="83"/>
      <c r="BG564" s="125" t="s">
        <v>96</v>
      </c>
      <c r="BH564" s="124" t="s">
        <v>134</v>
      </c>
      <c r="BI564" s="124"/>
      <c r="BJ564" s="124"/>
      <c r="BK564" s="124"/>
      <c r="BL564" s="124"/>
      <c r="BM564" s="124"/>
      <c r="BN564" s="124"/>
      <c r="BO564" s="124"/>
      <c r="BP564" s="124"/>
      <c r="BQ564" s="124"/>
      <c r="BR564" s="124"/>
      <c r="BS564" s="124"/>
      <c r="BT564" s="124"/>
      <c r="BU564" s="124"/>
      <c r="BV564" s="124"/>
      <c r="BW564" s="124"/>
      <c r="BX564" s="124"/>
      <c r="BY564" s="124"/>
      <c r="BZ564" s="124"/>
      <c r="CA564" s="124"/>
      <c r="CB564" s="124"/>
      <c r="CC564" s="124"/>
      <c r="CD564" s="124"/>
      <c r="CE564" s="124"/>
      <c r="CF564" s="124"/>
      <c r="CG564" s="124"/>
      <c r="CH564" s="124"/>
      <c r="CI564" s="124"/>
      <c r="CJ564" s="124"/>
      <c r="CK564" s="124"/>
      <c r="CL564" s="124"/>
      <c r="CM564" s="124"/>
      <c r="CN564" s="124"/>
      <c r="CO564" s="124"/>
      <c r="CP564" s="124"/>
      <c r="CQ564" s="124"/>
      <c r="CR564" s="124"/>
      <c r="CS564" s="124"/>
    </row>
    <row r="565" spans="1:97" ht="12.75" customHeight="1" x14ac:dyDescent="0.45">
      <c r="A565" s="40"/>
      <c r="B565" s="137"/>
      <c r="C565" s="138"/>
      <c r="D565" s="138"/>
      <c r="E565" s="138"/>
      <c r="F565" s="138"/>
      <c r="G565" s="138"/>
      <c r="H565" s="138"/>
      <c r="I565" s="138"/>
      <c r="J565" s="138"/>
      <c r="K565" s="138"/>
      <c r="L565" s="138"/>
      <c r="M565" s="138"/>
      <c r="N565" s="138"/>
      <c r="O565" s="138"/>
      <c r="P565" s="138"/>
      <c r="Q565" s="138"/>
      <c r="R565" s="138"/>
      <c r="S565" s="138"/>
      <c r="T565" s="139"/>
      <c r="U565" s="133"/>
      <c r="V565" s="133"/>
      <c r="W565" s="133"/>
      <c r="X565" s="133"/>
      <c r="Y565" s="133"/>
      <c r="Z565" s="133"/>
      <c r="AA565" s="83"/>
      <c r="AB565" s="83"/>
      <c r="AC565" s="58"/>
      <c r="AD565" s="125"/>
      <c r="AE565" s="124"/>
      <c r="AF565" s="124"/>
      <c r="AG565" s="124"/>
      <c r="AH565" s="124"/>
      <c r="AI565" s="124"/>
      <c r="AJ565" s="124"/>
      <c r="AK565" s="124"/>
      <c r="AL565" s="124"/>
      <c r="AM565" s="124"/>
      <c r="AN565" s="124"/>
      <c r="AO565" s="124"/>
      <c r="AP565" s="124"/>
      <c r="AQ565" s="124"/>
      <c r="AR565" s="124"/>
      <c r="AS565" s="124"/>
      <c r="AT565" s="124"/>
      <c r="AU565" s="124"/>
      <c r="AV565" s="124"/>
      <c r="AW565" s="124"/>
      <c r="AX565" s="124"/>
      <c r="AY565" s="124"/>
      <c r="AZ565" s="124"/>
      <c r="BA565" s="124"/>
      <c r="BB565" s="124"/>
      <c r="BC565" s="124"/>
      <c r="BD565" s="124"/>
      <c r="BE565" s="124"/>
      <c r="BF565" s="83"/>
      <c r="BG565" s="125"/>
      <c r="BH565" s="124"/>
      <c r="BI565" s="124"/>
      <c r="BJ565" s="124"/>
      <c r="BK565" s="124"/>
      <c r="BL565" s="124"/>
      <c r="BM565" s="124"/>
      <c r="BN565" s="124"/>
      <c r="BO565" s="124"/>
      <c r="BP565" s="124"/>
      <c r="BQ565" s="124"/>
      <c r="BR565" s="124"/>
      <c r="BS565" s="124"/>
      <c r="BT565" s="124"/>
      <c r="BU565" s="124"/>
      <c r="BV565" s="124"/>
      <c r="BW565" s="124"/>
      <c r="BX565" s="124"/>
      <c r="BY565" s="124"/>
      <c r="BZ565" s="124"/>
      <c r="CA565" s="124"/>
      <c r="CB565" s="124"/>
      <c r="CC565" s="124"/>
      <c r="CD565" s="124"/>
      <c r="CE565" s="124"/>
      <c r="CF565" s="124"/>
      <c r="CG565" s="124"/>
      <c r="CH565" s="124"/>
      <c r="CI565" s="124"/>
      <c r="CJ565" s="124"/>
      <c r="CK565" s="124"/>
      <c r="CL565" s="124"/>
      <c r="CM565" s="124"/>
      <c r="CN565" s="124"/>
      <c r="CO565" s="124"/>
      <c r="CP565" s="124"/>
      <c r="CQ565" s="124"/>
      <c r="CR565" s="124"/>
      <c r="CS565" s="124"/>
    </row>
    <row r="566" spans="1:97" ht="12.75" customHeight="1" x14ac:dyDescent="0.45">
      <c r="A566" s="40"/>
      <c r="B566" s="140"/>
      <c r="C566" s="141"/>
      <c r="D566" s="141"/>
      <c r="E566" s="141"/>
      <c r="F566" s="141"/>
      <c r="G566" s="141"/>
      <c r="H566" s="141"/>
      <c r="I566" s="141"/>
      <c r="J566" s="141"/>
      <c r="K566" s="141"/>
      <c r="L566" s="141"/>
      <c r="M566" s="141"/>
      <c r="N566" s="141"/>
      <c r="O566" s="141"/>
      <c r="P566" s="141"/>
      <c r="Q566" s="141"/>
      <c r="R566" s="141"/>
      <c r="S566" s="141"/>
      <c r="T566" s="142"/>
      <c r="U566" s="133"/>
      <c r="V566" s="133"/>
      <c r="W566" s="133"/>
      <c r="X566" s="133"/>
      <c r="Y566" s="133"/>
      <c r="Z566" s="133"/>
      <c r="AA566" s="83"/>
      <c r="AB566" s="83"/>
      <c r="AC566" s="58"/>
      <c r="AD566" s="125"/>
      <c r="AE566" s="124"/>
      <c r="AF566" s="124"/>
      <c r="AG566" s="124"/>
      <c r="AH566" s="124"/>
      <c r="AI566" s="124"/>
      <c r="AJ566" s="124"/>
      <c r="AK566" s="124"/>
      <c r="AL566" s="124"/>
      <c r="AM566" s="124"/>
      <c r="AN566" s="124"/>
      <c r="AO566" s="124"/>
      <c r="AP566" s="124"/>
      <c r="AQ566" s="124"/>
      <c r="AR566" s="124"/>
      <c r="AS566" s="124"/>
      <c r="AT566" s="124"/>
      <c r="AU566" s="124"/>
      <c r="AV566" s="124"/>
      <c r="AW566" s="124"/>
      <c r="AX566" s="124"/>
      <c r="AY566" s="124"/>
      <c r="AZ566" s="124"/>
      <c r="BA566" s="124"/>
      <c r="BB566" s="124"/>
      <c r="BC566" s="124"/>
      <c r="BD566" s="124"/>
      <c r="BE566" s="124"/>
      <c r="BF566" s="83"/>
      <c r="BG566" s="125"/>
      <c r="BH566" s="124"/>
      <c r="BI566" s="124"/>
      <c r="BJ566" s="124"/>
      <c r="BK566" s="124"/>
      <c r="BL566" s="124"/>
      <c r="BM566" s="124"/>
      <c r="BN566" s="124"/>
      <c r="BO566" s="124"/>
      <c r="BP566" s="124"/>
      <c r="BQ566" s="124"/>
      <c r="BR566" s="124"/>
      <c r="BS566" s="124"/>
      <c r="BT566" s="124"/>
      <c r="BU566" s="124"/>
      <c r="BV566" s="124"/>
      <c r="BW566" s="124"/>
      <c r="BX566" s="124"/>
      <c r="BY566" s="124"/>
      <c r="BZ566" s="124"/>
      <c r="CA566" s="124"/>
      <c r="CB566" s="124"/>
      <c r="CC566" s="124"/>
      <c r="CD566" s="124"/>
      <c r="CE566" s="124"/>
      <c r="CF566" s="124"/>
      <c r="CG566" s="124"/>
      <c r="CH566" s="124"/>
      <c r="CI566" s="124"/>
      <c r="CJ566" s="124"/>
      <c r="CK566" s="124"/>
      <c r="CL566" s="124"/>
      <c r="CM566" s="124"/>
      <c r="CN566" s="124"/>
      <c r="CO566" s="124"/>
      <c r="CP566" s="124"/>
      <c r="CQ566" s="124"/>
      <c r="CR566" s="124"/>
      <c r="CS566" s="124"/>
    </row>
    <row r="567" spans="1:97" ht="12.75" customHeight="1" x14ac:dyDescent="0.45">
      <c r="A567" s="40"/>
      <c r="B567" s="134" t="s">
        <v>157</v>
      </c>
      <c r="C567" s="135"/>
      <c r="D567" s="135"/>
      <c r="E567" s="135"/>
      <c r="F567" s="135"/>
      <c r="G567" s="135"/>
      <c r="H567" s="135"/>
      <c r="I567" s="135"/>
      <c r="J567" s="135"/>
      <c r="K567" s="135"/>
      <c r="L567" s="135"/>
      <c r="M567" s="135"/>
      <c r="N567" s="135"/>
      <c r="O567" s="135"/>
      <c r="P567" s="135"/>
      <c r="Q567" s="135"/>
      <c r="R567" s="135"/>
      <c r="S567" s="135"/>
      <c r="T567" s="136"/>
      <c r="U567" s="133">
        <v>5</v>
      </c>
      <c r="V567" s="133"/>
      <c r="W567" s="133"/>
      <c r="X567" s="133"/>
      <c r="Y567" s="133"/>
      <c r="Z567" s="133"/>
      <c r="AA567" s="83"/>
      <c r="AB567" s="83"/>
      <c r="AC567" s="58"/>
      <c r="AD567" s="125" t="s">
        <v>96</v>
      </c>
      <c r="AE567" s="124" t="s">
        <v>111</v>
      </c>
      <c r="AF567" s="124"/>
      <c r="AG567" s="124"/>
      <c r="AH567" s="124"/>
      <c r="AI567" s="124"/>
      <c r="AJ567" s="124"/>
      <c r="AK567" s="124"/>
      <c r="AL567" s="124"/>
      <c r="AM567" s="124"/>
      <c r="AN567" s="124"/>
      <c r="AO567" s="124"/>
      <c r="AP567" s="124"/>
      <c r="AQ567" s="124"/>
      <c r="AR567" s="124"/>
      <c r="AS567" s="124"/>
      <c r="AT567" s="124"/>
      <c r="AU567" s="124"/>
      <c r="AV567" s="124"/>
      <c r="AW567" s="124"/>
      <c r="AX567" s="124"/>
      <c r="AY567" s="124"/>
      <c r="AZ567" s="124"/>
      <c r="BA567" s="124"/>
      <c r="BB567" s="124"/>
      <c r="BC567" s="124"/>
      <c r="BD567" s="124"/>
      <c r="BE567" s="124"/>
      <c r="BF567" s="83"/>
      <c r="BG567" s="125" t="s">
        <v>96</v>
      </c>
      <c r="BH567" s="124" t="s">
        <v>137</v>
      </c>
      <c r="BI567" s="124"/>
      <c r="BJ567" s="124"/>
      <c r="BK567" s="124"/>
      <c r="BL567" s="124"/>
      <c r="BM567" s="124"/>
      <c r="BN567" s="124"/>
      <c r="BO567" s="124"/>
      <c r="BP567" s="124"/>
      <c r="BQ567" s="124"/>
      <c r="BR567" s="124"/>
      <c r="BS567" s="124"/>
      <c r="BT567" s="124"/>
      <c r="BU567" s="124"/>
      <c r="BV567" s="124"/>
      <c r="BW567" s="124"/>
      <c r="BX567" s="124"/>
      <c r="BY567" s="124"/>
      <c r="BZ567" s="124"/>
      <c r="CA567" s="124"/>
      <c r="CB567" s="124"/>
      <c r="CC567" s="124"/>
      <c r="CD567" s="124"/>
      <c r="CE567" s="124"/>
      <c r="CF567" s="124"/>
      <c r="CG567" s="124"/>
      <c r="CH567" s="124"/>
      <c r="CI567" s="124"/>
      <c r="CJ567" s="124"/>
      <c r="CK567" s="124"/>
      <c r="CL567" s="124"/>
      <c r="CM567" s="124"/>
      <c r="CN567" s="124"/>
      <c r="CO567" s="124"/>
      <c r="CP567" s="124"/>
      <c r="CQ567" s="124"/>
      <c r="CR567" s="124"/>
      <c r="CS567" s="124"/>
    </row>
    <row r="568" spans="1:97" ht="12.75" customHeight="1" x14ac:dyDescent="0.45">
      <c r="A568" s="40"/>
      <c r="B568" s="137"/>
      <c r="C568" s="138"/>
      <c r="D568" s="138"/>
      <c r="E568" s="138"/>
      <c r="F568" s="138"/>
      <c r="G568" s="138"/>
      <c r="H568" s="138"/>
      <c r="I568" s="138"/>
      <c r="J568" s="138"/>
      <c r="K568" s="138"/>
      <c r="L568" s="138"/>
      <c r="M568" s="138"/>
      <c r="N568" s="138"/>
      <c r="O568" s="138"/>
      <c r="P568" s="138"/>
      <c r="Q568" s="138"/>
      <c r="R568" s="138"/>
      <c r="S568" s="138"/>
      <c r="T568" s="139"/>
      <c r="U568" s="133"/>
      <c r="V568" s="133"/>
      <c r="W568" s="133"/>
      <c r="X568" s="133"/>
      <c r="Y568" s="133"/>
      <c r="Z568" s="133"/>
      <c r="AA568" s="83"/>
      <c r="AB568" s="83"/>
      <c r="AC568" s="58"/>
      <c r="AD568" s="125"/>
      <c r="AE568" s="124"/>
      <c r="AF568" s="124"/>
      <c r="AG568" s="124"/>
      <c r="AH568" s="124"/>
      <c r="AI568" s="124"/>
      <c r="AJ568" s="124"/>
      <c r="AK568" s="124"/>
      <c r="AL568" s="124"/>
      <c r="AM568" s="124"/>
      <c r="AN568" s="124"/>
      <c r="AO568" s="124"/>
      <c r="AP568" s="124"/>
      <c r="AQ568" s="124"/>
      <c r="AR568" s="124"/>
      <c r="AS568" s="124"/>
      <c r="AT568" s="124"/>
      <c r="AU568" s="124"/>
      <c r="AV568" s="124"/>
      <c r="AW568" s="124"/>
      <c r="AX568" s="124"/>
      <c r="AY568" s="124"/>
      <c r="AZ568" s="124"/>
      <c r="BA568" s="124"/>
      <c r="BB568" s="124"/>
      <c r="BC568" s="124"/>
      <c r="BD568" s="124"/>
      <c r="BE568" s="124"/>
      <c r="BF568" s="83"/>
      <c r="BG568" s="125"/>
      <c r="BH568" s="124"/>
      <c r="BI568" s="124"/>
      <c r="BJ568" s="124"/>
      <c r="BK568" s="124"/>
      <c r="BL568" s="124"/>
      <c r="BM568" s="124"/>
      <c r="BN568" s="124"/>
      <c r="BO568" s="124"/>
      <c r="BP568" s="124"/>
      <c r="BQ568" s="124"/>
      <c r="BR568" s="124"/>
      <c r="BS568" s="124"/>
      <c r="BT568" s="124"/>
      <c r="BU568" s="124"/>
      <c r="BV568" s="124"/>
      <c r="BW568" s="124"/>
      <c r="BX568" s="124"/>
      <c r="BY568" s="124"/>
      <c r="BZ568" s="124"/>
      <c r="CA568" s="124"/>
      <c r="CB568" s="124"/>
      <c r="CC568" s="124"/>
      <c r="CD568" s="124"/>
      <c r="CE568" s="124"/>
      <c r="CF568" s="124"/>
      <c r="CG568" s="124"/>
      <c r="CH568" s="124"/>
      <c r="CI568" s="124"/>
      <c r="CJ568" s="124"/>
      <c r="CK568" s="124"/>
      <c r="CL568" s="124"/>
      <c r="CM568" s="124"/>
      <c r="CN568" s="124"/>
      <c r="CO568" s="124"/>
      <c r="CP568" s="124"/>
      <c r="CQ568" s="124"/>
      <c r="CR568" s="124"/>
      <c r="CS568" s="124"/>
    </row>
    <row r="569" spans="1:97" ht="12.75" customHeight="1" x14ac:dyDescent="0.45">
      <c r="A569" s="40"/>
      <c r="B569" s="140"/>
      <c r="C569" s="141"/>
      <c r="D569" s="141"/>
      <c r="E569" s="141"/>
      <c r="F569" s="141"/>
      <c r="G569" s="141"/>
      <c r="H569" s="141"/>
      <c r="I569" s="141"/>
      <c r="J569" s="141"/>
      <c r="K569" s="141"/>
      <c r="L569" s="141"/>
      <c r="M569" s="141"/>
      <c r="N569" s="141"/>
      <c r="O569" s="141"/>
      <c r="P569" s="141"/>
      <c r="Q569" s="141"/>
      <c r="R569" s="141"/>
      <c r="S569" s="141"/>
      <c r="T569" s="142"/>
      <c r="U569" s="133"/>
      <c r="V569" s="133"/>
      <c r="W569" s="133"/>
      <c r="X569" s="133"/>
      <c r="Y569" s="133"/>
      <c r="Z569" s="133"/>
      <c r="AA569" s="83"/>
      <c r="AB569" s="83"/>
      <c r="AC569" s="58"/>
      <c r="AD569" s="125"/>
      <c r="AE569" s="124"/>
      <c r="AF569" s="124"/>
      <c r="AG569" s="124"/>
      <c r="AH569" s="124"/>
      <c r="AI569" s="124"/>
      <c r="AJ569" s="124"/>
      <c r="AK569" s="124"/>
      <c r="AL569" s="124"/>
      <c r="AM569" s="124"/>
      <c r="AN569" s="124"/>
      <c r="AO569" s="124"/>
      <c r="AP569" s="124"/>
      <c r="AQ569" s="124"/>
      <c r="AR569" s="124"/>
      <c r="AS569" s="124"/>
      <c r="AT569" s="124"/>
      <c r="AU569" s="124"/>
      <c r="AV569" s="124"/>
      <c r="AW569" s="124"/>
      <c r="AX569" s="124"/>
      <c r="AY569" s="124"/>
      <c r="AZ569" s="124"/>
      <c r="BA569" s="124"/>
      <c r="BB569" s="124"/>
      <c r="BC569" s="124"/>
      <c r="BD569" s="124"/>
      <c r="BE569" s="124"/>
      <c r="BF569" s="83"/>
      <c r="BG569" s="125"/>
      <c r="BH569" s="124"/>
      <c r="BI569" s="124"/>
      <c r="BJ569" s="124"/>
      <c r="BK569" s="124"/>
      <c r="BL569" s="124"/>
      <c r="BM569" s="124"/>
      <c r="BN569" s="124"/>
      <c r="BO569" s="124"/>
      <c r="BP569" s="124"/>
      <c r="BQ569" s="124"/>
      <c r="BR569" s="124"/>
      <c r="BS569" s="124"/>
      <c r="BT569" s="124"/>
      <c r="BU569" s="124"/>
      <c r="BV569" s="124"/>
      <c r="BW569" s="124"/>
      <c r="BX569" s="124"/>
      <c r="BY569" s="124"/>
      <c r="BZ569" s="124"/>
      <c r="CA569" s="124"/>
      <c r="CB569" s="124"/>
      <c r="CC569" s="124"/>
      <c r="CD569" s="124"/>
      <c r="CE569" s="124"/>
      <c r="CF569" s="124"/>
      <c r="CG569" s="124"/>
      <c r="CH569" s="124"/>
      <c r="CI569" s="124"/>
      <c r="CJ569" s="124"/>
      <c r="CK569" s="124"/>
      <c r="CL569" s="124"/>
      <c r="CM569" s="124"/>
      <c r="CN569" s="124"/>
      <c r="CO569" s="124"/>
      <c r="CP569" s="124"/>
      <c r="CQ569" s="124"/>
      <c r="CR569" s="124"/>
      <c r="CS569" s="124"/>
    </row>
    <row r="570" spans="1:97" ht="12.75" customHeight="1" x14ac:dyDescent="0.45">
      <c r="A570" s="40"/>
      <c r="B570" s="134" t="s">
        <v>159</v>
      </c>
      <c r="C570" s="135"/>
      <c r="D570" s="135"/>
      <c r="E570" s="135"/>
      <c r="F570" s="135"/>
      <c r="G570" s="135"/>
      <c r="H570" s="135"/>
      <c r="I570" s="135"/>
      <c r="J570" s="135"/>
      <c r="K570" s="135"/>
      <c r="L570" s="135"/>
      <c r="M570" s="135"/>
      <c r="N570" s="135"/>
      <c r="O570" s="135"/>
      <c r="P570" s="135"/>
      <c r="Q570" s="135"/>
      <c r="R570" s="135"/>
      <c r="S570" s="135"/>
      <c r="T570" s="136"/>
      <c r="U570" s="133">
        <v>5</v>
      </c>
      <c r="V570" s="133"/>
      <c r="W570" s="133"/>
      <c r="X570" s="133"/>
      <c r="Y570" s="133"/>
      <c r="Z570" s="133"/>
      <c r="AA570" s="83"/>
      <c r="AB570" s="83"/>
      <c r="AC570" s="58"/>
      <c r="AD570" s="125" t="s">
        <v>96</v>
      </c>
      <c r="AE570" s="124" t="s">
        <v>112</v>
      </c>
      <c r="AF570" s="124"/>
      <c r="AG570" s="124"/>
      <c r="AH570" s="124"/>
      <c r="AI570" s="124"/>
      <c r="AJ570" s="124"/>
      <c r="AK570" s="124"/>
      <c r="AL570" s="124"/>
      <c r="AM570" s="124"/>
      <c r="AN570" s="124"/>
      <c r="AO570" s="124"/>
      <c r="AP570" s="124"/>
      <c r="AQ570" s="124"/>
      <c r="AR570" s="124"/>
      <c r="AS570" s="124"/>
      <c r="AT570" s="124"/>
      <c r="AU570" s="124"/>
      <c r="AV570" s="124"/>
      <c r="AW570" s="124"/>
      <c r="AX570" s="124"/>
      <c r="AY570" s="124"/>
      <c r="AZ570" s="124"/>
      <c r="BA570" s="124"/>
      <c r="BB570" s="124"/>
      <c r="BC570" s="124"/>
      <c r="BD570" s="124"/>
      <c r="BE570" s="124"/>
      <c r="BF570" s="83"/>
      <c r="BG570" s="125" t="s">
        <v>96</v>
      </c>
      <c r="BH570" s="124" t="s">
        <v>139</v>
      </c>
      <c r="BI570" s="124"/>
      <c r="BJ570" s="124"/>
      <c r="BK570" s="124"/>
      <c r="BL570" s="124"/>
      <c r="BM570" s="124"/>
      <c r="BN570" s="124"/>
      <c r="BO570" s="124"/>
      <c r="BP570" s="124"/>
      <c r="BQ570" s="124"/>
      <c r="BR570" s="124"/>
      <c r="BS570" s="124"/>
      <c r="BT570" s="124"/>
      <c r="BU570" s="124"/>
      <c r="BV570" s="124"/>
      <c r="BW570" s="124"/>
      <c r="BX570" s="124"/>
      <c r="BY570" s="124"/>
      <c r="BZ570" s="124"/>
      <c r="CA570" s="124"/>
      <c r="CB570" s="124"/>
      <c r="CC570" s="124"/>
      <c r="CD570" s="124"/>
      <c r="CE570" s="124"/>
      <c r="CF570" s="124"/>
      <c r="CG570" s="124"/>
      <c r="CH570" s="124"/>
      <c r="CI570" s="124"/>
      <c r="CJ570" s="124"/>
      <c r="CK570" s="124"/>
      <c r="CL570" s="124"/>
      <c r="CM570" s="124"/>
      <c r="CN570" s="124"/>
      <c r="CO570" s="124"/>
      <c r="CP570" s="124"/>
      <c r="CQ570" s="124"/>
      <c r="CR570" s="124"/>
      <c r="CS570" s="124"/>
    </row>
    <row r="571" spans="1:97" ht="12.75" customHeight="1" x14ac:dyDescent="0.45">
      <c r="A571" s="40"/>
      <c r="B571" s="137"/>
      <c r="C571" s="138"/>
      <c r="D571" s="138"/>
      <c r="E571" s="138"/>
      <c r="F571" s="138"/>
      <c r="G571" s="138"/>
      <c r="H571" s="138"/>
      <c r="I571" s="138"/>
      <c r="J571" s="138"/>
      <c r="K571" s="138"/>
      <c r="L571" s="138"/>
      <c r="M571" s="138"/>
      <c r="N571" s="138"/>
      <c r="O571" s="138"/>
      <c r="P571" s="138"/>
      <c r="Q571" s="138"/>
      <c r="R571" s="138"/>
      <c r="S571" s="138"/>
      <c r="T571" s="139"/>
      <c r="U571" s="133"/>
      <c r="V571" s="133"/>
      <c r="W571" s="133"/>
      <c r="X571" s="133"/>
      <c r="Y571" s="133"/>
      <c r="Z571" s="133"/>
      <c r="AA571" s="83"/>
      <c r="AB571" s="83"/>
      <c r="AC571" s="58"/>
      <c r="AD571" s="125"/>
      <c r="AE571" s="124"/>
      <c r="AF571" s="124"/>
      <c r="AG571" s="124"/>
      <c r="AH571" s="124"/>
      <c r="AI571" s="124"/>
      <c r="AJ571" s="124"/>
      <c r="AK571" s="124"/>
      <c r="AL571" s="124"/>
      <c r="AM571" s="124"/>
      <c r="AN571" s="124"/>
      <c r="AO571" s="124"/>
      <c r="AP571" s="124"/>
      <c r="AQ571" s="124"/>
      <c r="AR571" s="124"/>
      <c r="AS571" s="124"/>
      <c r="AT571" s="124"/>
      <c r="AU571" s="124"/>
      <c r="AV571" s="124"/>
      <c r="AW571" s="124"/>
      <c r="AX571" s="124"/>
      <c r="AY571" s="124"/>
      <c r="AZ571" s="124"/>
      <c r="BA571" s="124"/>
      <c r="BB571" s="124"/>
      <c r="BC571" s="124"/>
      <c r="BD571" s="124"/>
      <c r="BE571" s="124"/>
      <c r="BF571" s="83"/>
      <c r="BG571" s="125"/>
      <c r="BH571" s="124"/>
      <c r="BI571" s="124"/>
      <c r="BJ571" s="124"/>
      <c r="BK571" s="124"/>
      <c r="BL571" s="124"/>
      <c r="BM571" s="124"/>
      <c r="BN571" s="124"/>
      <c r="BO571" s="124"/>
      <c r="BP571" s="124"/>
      <c r="BQ571" s="124"/>
      <c r="BR571" s="124"/>
      <c r="BS571" s="124"/>
      <c r="BT571" s="124"/>
      <c r="BU571" s="124"/>
      <c r="BV571" s="124"/>
      <c r="BW571" s="124"/>
      <c r="BX571" s="124"/>
      <c r="BY571" s="124"/>
      <c r="BZ571" s="124"/>
      <c r="CA571" s="124"/>
      <c r="CB571" s="124"/>
      <c r="CC571" s="124"/>
      <c r="CD571" s="124"/>
      <c r="CE571" s="124"/>
      <c r="CF571" s="124"/>
      <c r="CG571" s="124"/>
      <c r="CH571" s="124"/>
      <c r="CI571" s="124"/>
      <c r="CJ571" s="124"/>
      <c r="CK571" s="124"/>
      <c r="CL571" s="124"/>
      <c r="CM571" s="124"/>
      <c r="CN571" s="124"/>
      <c r="CO571" s="124"/>
      <c r="CP571" s="124"/>
      <c r="CQ571" s="124"/>
      <c r="CR571" s="124"/>
      <c r="CS571" s="124"/>
    </row>
    <row r="572" spans="1:97" ht="12.75" customHeight="1" x14ac:dyDescent="0.45">
      <c r="A572" s="40"/>
      <c r="B572" s="140"/>
      <c r="C572" s="141"/>
      <c r="D572" s="141"/>
      <c r="E572" s="141"/>
      <c r="F572" s="141"/>
      <c r="G572" s="141"/>
      <c r="H572" s="141"/>
      <c r="I572" s="141"/>
      <c r="J572" s="141"/>
      <c r="K572" s="141"/>
      <c r="L572" s="141"/>
      <c r="M572" s="141"/>
      <c r="N572" s="141"/>
      <c r="O572" s="141"/>
      <c r="P572" s="141"/>
      <c r="Q572" s="141"/>
      <c r="R572" s="141"/>
      <c r="S572" s="141"/>
      <c r="T572" s="142"/>
      <c r="U572" s="133"/>
      <c r="V572" s="133"/>
      <c r="W572" s="133"/>
      <c r="X572" s="133"/>
      <c r="Y572" s="133"/>
      <c r="Z572" s="133"/>
      <c r="AA572" s="83"/>
      <c r="AB572" s="83"/>
      <c r="AC572" s="58"/>
      <c r="AD572" s="125"/>
      <c r="AE572" s="124"/>
      <c r="AF572" s="124"/>
      <c r="AG572" s="124"/>
      <c r="AH572" s="124"/>
      <c r="AI572" s="124"/>
      <c r="AJ572" s="124"/>
      <c r="AK572" s="124"/>
      <c r="AL572" s="124"/>
      <c r="AM572" s="124"/>
      <c r="AN572" s="124"/>
      <c r="AO572" s="124"/>
      <c r="AP572" s="124"/>
      <c r="AQ572" s="124"/>
      <c r="AR572" s="124"/>
      <c r="AS572" s="124"/>
      <c r="AT572" s="124"/>
      <c r="AU572" s="124"/>
      <c r="AV572" s="124"/>
      <c r="AW572" s="124"/>
      <c r="AX572" s="124"/>
      <c r="AY572" s="124"/>
      <c r="AZ572" s="124"/>
      <c r="BA572" s="124"/>
      <c r="BB572" s="124"/>
      <c r="BC572" s="124"/>
      <c r="BD572" s="124"/>
      <c r="BE572" s="124"/>
      <c r="BF572" s="83"/>
      <c r="BG572" s="125"/>
      <c r="BH572" s="124"/>
      <c r="BI572" s="124"/>
      <c r="BJ572" s="124"/>
      <c r="BK572" s="124"/>
      <c r="BL572" s="124"/>
      <c r="BM572" s="124"/>
      <c r="BN572" s="124"/>
      <c r="BO572" s="124"/>
      <c r="BP572" s="124"/>
      <c r="BQ572" s="124"/>
      <c r="BR572" s="124"/>
      <c r="BS572" s="124"/>
      <c r="BT572" s="124"/>
      <c r="BU572" s="124"/>
      <c r="BV572" s="124"/>
      <c r="BW572" s="124"/>
      <c r="BX572" s="124"/>
      <c r="BY572" s="124"/>
      <c r="BZ572" s="124"/>
      <c r="CA572" s="124"/>
      <c r="CB572" s="124"/>
      <c r="CC572" s="124"/>
      <c r="CD572" s="124"/>
      <c r="CE572" s="124"/>
      <c r="CF572" s="124"/>
      <c r="CG572" s="124"/>
      <c r="CH572" s="124"/>
      <c r="CI572" s="124"/>
      <c r="CJ572" s="124"/>
      <c r="CK572" s="124"/>
      <c r="CL572" s="124"/>
      <c r="CM572" s="124"/>
      <c r="CN572" s="124"/>
      <c r="CO572" s="124"/>
      <c r="CP572" s="124"/>
      <c r="CQ572" s="124"/>
      <c r="CR572" s="124"/>
      <c r="CS572" s="124"/>
    </row>
    <row r="573" spans="1:97" ht="12.75" customHeight="1" x14ac:dyDescent="0.45">
      <c r="A573" s="40"/>
      <c r="B573" s="148" t="s">
        <v>148</v>
      </c>
      <c r="C573" s="149"/>
      <c r="D573" s="149"/>
      <c r="E573" s="149"/>
      <c r="F573" s="149"/>
      <c r="G573" s="149"/>
      <c r="H573" s="149"/>
      <c r="I573" s="149"/>
      <c r="J573" s="149"/>
      <c r="K573" s="149"/>
      <c r="L573" s="149"/>
      <c r="M573" s="149"/>
      <c r="N573" s="149"/>
      <c r="O573" s="149"/>
      <c r="P573" s="149"/>
      <c r="Q573" s="149"/>
      <c r="R573" s="149"/>
      <c r="S573" s="149"/>
      <c r="T573" s="150"/>
      <c r="U573" s="132">
        <v>4</v>
      </c>
      <c r="V573" s="132"/>
      <c r="W573" s="132"/>
      <c r="X573" s="132"/>
      <c r="Y573" s="132"/>
      <c r="Z573" s="132"/>
      <c r="AA573" s="83"/>
      <c r="AB573" s="83"/>
      <c r="AC573" s="58"/>
      <c r="AD573" s="125" t="s">
        <v>96</v>
      </c>
      <c r="AE573" s="124" t="s">
        <v>113</v>
      </c>
      <c r="AF573" s="124"/>
      <c r="AG573" s="124"/>
      <c r="AH573" s="124"/>
      <c r="AI573" s="124"/>
      <c r="AJ573" s="124"/>
      <c r="AK573" s="124"/>
      <c r="AL573" s="124"/>
      <c r="AM573" s="124"/>
      <c r="AN573" s="124"/>
      <c r="AO573" s="124"/>
      <c r="AP573" s="124"/>
      <c r="AQ573" s="124"/>
      <c r="AR573" s="124"/>
      <c r="AS573" s="124"/>
      <c r="AT573" s="124"/>
      <c r="AU573" s="124"/>
      <c r="AV573" s="124"/>
      <c r="AW573" s="124"/>
      <c r="AX573" s="124"/>
      <c r="AY573" s="124"/>
      <c r="AZ573" s="124"/>
      <c r="BA573" s="124"/>
      <c r="BB573" s="124"/>
      <c r="BC573" s="124"/>
      <c r="BD573" s="124"/>
      <c r="BE573" s="124"/>
      <c r="BF573" s="83"/>
      <c r="BG573" s="125" t="s">
        <v>96</v>
      </c>
      <c r="BH573" s="124" t="s">
        <v>140</v>
      </c>
      <c r="BI573" s="124"/>
      <c r="BJ573" s="124"/>
      <c r="BK573" s="124"/>
      <c r="BL573" s="124"/>
      <c r="BM573" s="124"/>
      <c r="BN573" s="124"/>
      <c r="BO573" s="124"/>
      <c r="BP573" s="124"/>
      <c r="BQ573" s="124"/>
      <c r="BR573" s="124"/>
      <c r="BS573" s="124"/>
      <c r="BT573" s="124"/>
      <c r="BU573" s="124"/>
      <c r="BV573" s="124"/>
      <c r="BW573" s="124"/>
      <c r="BX573" s="124"/>
      <c r="BY573" s="124"/>
      <c r="BZ573" s="124"/>
      <c r="CA573" s="124"/>
      <c r="CB573" s="124"/>
      <c r="CC573" s="124"/>
      <c r="CD573" s="124"/>
      <c r="CE573" s="124"/>
      <c r="CF573" s="124"/>
      <c r="CG573" s="124"/>
      <c r="CH573" s="124"/>
      <c r="CI573" s="124"/>
      <c r="CJ573" s="124"/>
      <c r="CK573" s="124"/>
      <c r="CL573" s="124"/>
      <c r="CM573" s="124"/>
      <c r="CN573" s="124"/>
      <c r="CO573" s="124"/>
      <c r="CP573" s="124"/>
      <c r="CQ573" s="124"/>
      <c r="CR573" s="124"/>
      <c r="CS573" s="124"/>
    </row>
    <row r="574" spans="1:97" ht="12.75" customHeight="1" x14ac:dyDescent="0.45">
      <c r="A574" s="40"/>
      <c r="B574" s="126"/>
      <c r="C574" s="125"/>
      <c r="D574" s="125"/>
      <c r="E574" s="125"/>
      <c r="F574" s="125"/>
      <c r="G574" s="125"/>
      <c r="H574" s="125"/>
      <c r="I574" s="125"/>
      <c r="J574" s="125"/>
      <c r="K574" s="125"/>
      <c r="L574" s="125"/>
      <c r="M574" s="125"/>
      <c r="N574" s="125"/>
      <c r="O574" s="125"/>
      <c r="P574" s="125"/>
      <c r="Q574" s="125"/>
      <c r="R574" s="125"/>
      <c r="S574" s="125"/>
      <c r="T574" s="127"/>
      <c r="U574" s="132"/>
      <c r="V574" s="132"/>
      <c r="W574" s="132"/>
      <c r="X574" s="132"/>
      <c r="Y574" s="132"/>
      <c r="Z574" s="132"/>
      <c r="AA574" s="83"/>
      <c r="AB574" s="83"/>
      <c r="AC574" s="58"/>
      <c r="AD574" s="125"/>
      <c r="AE574" s="124"/>
      <c r="AF574" s="124"/>
      <c r="AG574" s="124"/>
      <c r="AH574" s="124"/>
      <c r="AI574" s="124"/>
      <c r="AJ574" s="124"/>
      <c r="AK574" s="124"/>
      <c r="AL574" s="124"/>
      <c r="AM574" s="124"/>
      <c r="AN574" s="124"/>
      <c r="AO574" s="124"/>
      <c r="AP574" s="124"/>
      <c r="AQ574" s="124"/>
      <c r="AR574" s="124"/>
      <c r="AS574" s="124"/>
      <c r="AT574" s="124"/>
      <c r="AU574" s="124"/>
      <c r="AV574" s="124"/>
      <c r="AW574" s="124"/>
      <c r="AX574" s="124"/>
      <c r="AY574" s="124"/>
      <c r="AZ574" s="124"/>
      <c r="BA574" s="124"/>
      <c r="BB574" s="124"/>
      <c r="BC574" s="124"/>
      <c r="BD574" s="124"/>
      <c r="BE574" s="124"/>
      <c r="BF574" s="83"/>
      <c r="BG574" s="125"/>
      <c r="BH574" s="124"/>
      <c r="BI574" s="124"/>
      <c r="BJ574" s="124"/>
      <c r="BK574" s="124"/>
      <c r="BL574" s="124"/>
      <c r="BM574" s="124"/>
      <c r="BN574" s="124"/>
      <c r="BO574" s="124"/>
      <c r="BP574" s="124"/>
      <c r="BQ574" s="124"/>
      <c r="BR574" s="124"/>
      <c r="BS574" s="124"/>
      <c r="BT574" s="124"/>
      <c r="BU574" s="124"/>
      <c r="BV574" s="124"/>
      <c r="BW574" s="124"/>
      <c r="BX574" s="124"/>
      <c r="BY574" s="124"/>
      <c r="BZ574" s="124"/>
      <c r="CA574" s="124"/>
      <c r="CB574" s="124"/>
      <c r="CC574" s="124"/>
      <c r="CD574" s="124"/>
      <c r="CE574" s="124"/>
      <c r="CF574" s="124"/>
      <c r="CG574" s="124"/>
      <c r="CH574" s="124"/>
      <c r="CI574" s="124"/>
      <c r="CJ574" s="124"/>
      <c r="CK574" s="124"/>
      <c r="CL574" s="124"/>
      <c r="CM574" s="124"/>
      <c r="CN574" s="124"/>
      <c r="CO574" s="124"/>
      <c r="CP574" s="124"/>
      <c r="CQ574" s="124"/>
      <c r="CR574" s="124"/>
      <c r="CS574" s="124"/>
    </row>
    <row r="575" spans="1:97" ht="12.75" customHeight="1" x14ac:dyDescent="0.45">
      <c r="A575" s="40"/>
      <c r="B575" s="128"/>
      <c r="C575" s="129"/>
      <c r="D575" s="129"/>
      <c r="E575" s="129"/>
      <c r="F575" s="129"/>
      <c r="G575" s="129"/>
      <c r="H575" s="129"/>
      <c r="I575" s="129"/>
      <c r="J575" s="129"/>
      <c r="K575" s="129"/>
      <c r="L575" s="129"/>
      <c r="M575" s="129"/>
      <c r="N575" s="129"/>
      <c r="O575" s="129"/>
      <c r="P575" s="129"/>
      <c r="Q575" s="129"/>
      <c r="R575" s="129"/>
      <c r="S575" s="129"/>
      <c r="T575" s="130"/>
      <c r="U575" s="132"/>
      <c r="V575" s="132"/>
      <c r="W575" s="132"/>
      <c r="X575" s="132"/>
      <c r="Y575" s="132"/>
      <c r="Z575" s="132"/>
      <c r="AA575" s="83"/>
      <c r="AB575" s="83"/>
      <c r="AC575" s="58"/>
      <c r="AD575" s="125"/>
      <c r="AE575" s="124"/>
      <c r="AF575" s="124"/>
      <c r="AG575" s="124"/>
      <c r="AH575" s="124"/>
      <c r="AI575" s="124"/>
      <c r="AJ575" s="124"/>
      <c r="AK575" s="124"/>
      <c r="AL575" s="124"/>
      <c r="AM575" s="124"/>
      <c r="AN575" s="124"/>
      <c r="AO575" s="124"/>
      <c r="AP575" s="124"/>
      <c r="AQ575" s="124"/>
      <c r="AR575" s="124"/>
      <c r="AS575" s="124"/>
      <c r="AT575" s="124"/>
      <c r="AU575" s="124"/>
      <c r="AV575" s="124"/>
      <c r="AW575" s="124"/>
      <c r="AX575" s="124"/>
      <c r="AY575" s="124"/>
      <c r="AZ575" s="124"/>
      <c r="BA575" s="124"/>
      <c r="BB575" s="124"/>
      <c r="BC575" s="124"/>
      <c r="BD575" s="124"/>
      <c r="BE575" s="124"/>
      <c r="BF575" s="83"/>
      <c r="BG575" s="125"/>
      <c r="BH575" s="124"/>
      <c r="BI575" s="124"/>
      <c r="BJ575" s="124"/>
      <c r="BK575" s="124"/>
      <c r="BL575" s="124"/>
      <c r="BM575" s="124"/>
      <c r="BN575" s="124"/>
      <c r="BO575" s="124"/>
      <c r="BP575" s="124"/>
      <c r="BQ575" s="124"/>
      <c r="BR575" s="124"/>
      <c r="BS575" s="124"/>
      <c r="BT575" s="124"/>
      <c r="BU575" s="124"/>
      <c r="BV575" s="124"/>
      <c r="BW575" s="124"/>
      <c r="BX575" s="124"/>
      <c r="BY575" s="124"/>
      <c r="BZ575" s="124"/>
      <c r="CA575" s="124"/>
      <c r="CB575" s="124"/>
      <c r="CC575" s="124"/>
      <c r="CD575" s="124"/>
      <c r="CE575" s="124"/>
      <c r="CF575" s="124"/>
      <c r="CG575" s="124"/>
      <c r="CH575" s="124"/>
      <c r="CI575" s="124"/>
      <c r="CJ575" s="124"/>
      <c r="CK575" s="124"/>
      <c r="CL575" s="124"/>
      <c r="CM575" s="124"/>
      <c r="CN575" s="124"/>
      <c r="CO575" s="124"/>
      <c r="CP575" s="124"/>
      <c r="CQ575" s="124"/>
      <c r="CR575" s="124"/>
      <c r="CS575" s="124"/>
    </row>
    <row r="576" spans="1:97" ht="12.75" customHeight="1" x14ac:dyDescent="0.45">
      <c r="A576" s="40"/>
      <c r="B576" s="137" t="s">
        <v>158</v>
      </c>
      <c r="C576" s="138"/>
      <c r="D576" s="138"/>
      <c r="E576" s="138"/>
      <c r="F576" s="138"/>
      <c r="G576" s="138"/>
      <c r="H576" s="138"/>
      <c r="I576" s="138"/>
      <c r="J576" s="138"/>
      <c r="K576" s="138"/>
      <c r="L576" s="138"/>
      <c r="M576" s="138"/>
      <c r="N576" s="138"/>
      <c r="O576" s="138"/>
      <c r="P576" s="138"/>
      <c r="Q576" s="138"/>
      <c r="R576" s="138"/>
      <c r="S576" s="138"/>
      <c r="T576" s="139"/>
      <c r="U576" s="147">
        <v>4</v>
      </c>
      <c r="V576" s="147"/>
      <c r="W576" s="147"/>
      <c r="X576" s="147"/>
      <c r="Y576" s="147"/>
      <c r="Z576" s="147"/>
      <c r="AA576" s="83"/>
      <c r="AB576" s="83"/>
      <c r="AC576" s="58"/>
      <c r="AD576" s="125" t="s">
        <v>96</v>
      </c>
      <c r="AE576" s="124" t="s">
        <v>114</v>
      </c>
      <c r="AF576" s="124"/>
      <c r="AG576" s="124"/>
      <c r="AH576" s="124"/>
      <c r="AI576" s="124"/>
      <c r="AJ576" s="124"/>
      <c r="AK576" s="124"/>
      <c r="AL576" s="124"/>
      <c r="AM576" s="124"/>
      <c r="AN576" s="124"/>
      <c r="AO576" s="124"/>
      <c r="AP576" s="124"/>
      <c r="AQ576" s="124"/>
      <c r="AR576" s="124"/>
      <c r="AS576" s="124"/>
      <c r="AT576" s="124"/>
      <c r="AU576" s="124"/>
      <c r="AV576" s="124"/>
      <c r="AW576" s="124"/>
      <c r="AX576" s="124"/>
      <c r="AY576" s="124"/>
      <c r="AZ576" s="124"/>
      <c r="BA576" s="124"/>
      <c r="BB576" s="124"/>
      <c r="BC576" s="124"/>
      <c r="BD576" s="124"/>
      <c r="BE576" s="124"/>
      <c r="BF576" s="83"/>
      <c r="BG576" s="125" t="s">
        <v>96</v>
      </c>
      <c r="BH576" s="124" t="s">
        <v>141</v>
      </c>
      <c r="BI576" s="124"/>
      <c r="BJ576" s="124"/>
      <c r="BK576" s="124"/>
      <c r="BL576" s="124"/>
      <c r="BM576" s="124"/>
      <c r="BN576" s="124"/>
      <c r="BO576" s="124"/>
      <c r="BP576" s="124"/>
      <c r="BQ576" s="124"/>
      <c r="BR576" s="124"/>
      <c r="BS576" s="124"/>
      <c r="BT576" s="124"/>
      <c r="BU576" s="124"/>
      <c r="BV576" s="124"/>
      <c r="BW576" s="124"/>
      <c r="BX576" s="124"/>
      <c r="BY576" s="124"/>
      <c r="BZ576" s="124"/>
      <c r="CA576" s="124"/>
      <c r="CB576" s="124"/>
      <c r="CC576" s="124"/>
      <c r="CD576" s="124"/>
      <c r="CE576" s="124"/>
      <c r="CF576" s="124"/>
      <c r="CG576" s="124"/>
      <c r="CH576" s="124"/>
      <c r="CI576" s="124"/>
      <c r="CJ576" s="124"/>
      <c r="CK576" s="124"/>
      <c r="CL576" s="124"/>
      <c r="CM576" s="124"/>
      <c r="CN576" s="124"/>
      <c r="CO576" s="124"/>
      <c r="CP576" s="124"/>
      <c r="CQ576" s="124"/>
      <c r="CR576" s="124"/>
      <c r="CS576" s="124"/>
    </row>
    <row r="577" spans="1:97" ht="12.75" customHeight="1" x14ac:dyDescent="0.45">
      <c r="A577" s="40"/>
      <c r="B577" s="137"/>
      <c r="C577" s="138"/>
      <c r="D577" s="138"/>
      <c r="E577" s="138"/>
      <c r="F577" s="138"/>
      <c r="G577" s="138"/>
      <c r="H577" s="138"/>
      <c r="I577" s="138"/>
      <c r="J577" s="138"/>
      <c r="K577" s="138"/>
      <c r="L577" s="138"/>
      <c r="M577" s="138"/>
      <c r="N577" s="138"/>
      <c r="O577" s="138"/>
      <c r="P577" s="138"/>
      <c r="Q577" s="138"/>
      <c r="R577" s="138"/>
      <c r="S577" s="138"/>
      <c r="T577" s="139"/>
      <c r="U577" s="133"/>
      <c r="V577" s="133"/>
      <c r="W577" s="133"/>
      <c r="X577" s="133"/>
      <c r="Y577" s="133"/>
      <c r="Z577" s="133"/>
      <c r="AA577" s="83"/>
      <c r="AB577" s="83"/>
      <c r="AC577" s="58"/>
      <c r="AD577" s="125"/>
      <c r="AE577" s="124"/>
      <c r="AF577" s="124"/>
      <c r="AG577" s="124"/>
      <c r="AH577" s="124"/>
      <c r="AI577" s="124"/>
      <c r="AJ577" s="124"/>
      <c r="AK577" s="124"/>
      <c r="AL577" s="124"/>
      <c r="AM577" s="124"/>
      <c r="AN577" s="124"/>
      <c r="AO577" s="124"/>
      <c r="AP577" s="124"/>
      <c r="AQ577" s="124"/>
      <c r="AR577" s="124"/>
      <c r="AS577" s="124"/>
      <c r="AT577" s="124"/>
      <c r="AU577" s="124"/>
      <c r="AV577" s="124"/>
      <c r="AW577" s="124"/>
      <c r="AX577" s="124"/>
      <c r="AY577" s="124"/>
      <c r="AZ577" s="124"/>
      <c r="BA577" s="124"/>
      <c r="BB577" s="124"/>
      <c r="BC577" s="124"/>
      <c r="BD577" s="124"/>
      <c r="BE577" s="124"/>
      <c r="BF577" s="83"/>
      <c r="BG577" s="125"/>
      <c r="BH577" s="124"/>
      <c r="BI577" s="124"/>
      <c r="BJ577" s="124"/>
      <c r="BK577" s="124"/>
      <c r="BL577" s="124"/>
      <c r="BM577" s="124"/>
      <c r="BN577" s="124"/>
      <c r="BO577" s="124"/>
      <c r="BP577" s="124"/>
      <c r="BQ577" s="124"/>
      <c r="BR577" s="124"/>
      <c r="BS577" s="124"/>
      <c r="BT577" s="124"/>
      <c r="BU577" s="124"/>
      <c r="BV577" s="124"/>
      <c r="BW577" s="124"/>
      <c r="BX577" s="124"/>
      <c r="BY577" s="124"/>
      <c r="BZ577" s="124"/>
      <c r="CA577" s="124"/>
      <c r="CB577" s="124"/>
      <c r="CC577" s="124"/>
      <c r="CD577" s="124"/>
      <c r="CE577" s="124"/>
      <c r="CF577" s="124"/>
      <c r="CG577" s="124"/>
      <c r="CH577" s="124"/>
      <c r="CI577" s="124"/>
      <c r="CJ577" s="124"/>
      <c r="CK577" s="124"/>
      <c r="CL577" s="124"/>
      <c r="CM577" s="124"/>
      <c r="CN577" s="124"/>
      <c r="CO577" s="124"/>
      <c r="CP577" s="124"/>
      <c r="CQ577" s="124"/>
      <c r="CR577" s="124"/>
      <c r="CS577" s="124"/>
    </row>
    <row r="578" spans="1:97" ht="12.75" customHeight="1" x14ac:dyDescent="0.45">
      <c r="A578" s="40"/>
      <c r="B578" s="140"/>
      <c r="C578" s="141"/>
      <c r="D578" s="141"/>
      <c r="E578" s="141"/>
      <c r="F578" s="141"/>
      <c r="G578" s="141"/>
      <c r="H578" s="141"/>
      <c r="I578" s="141"/>
      <c r="J578" s="141"/>
      <c r="K578" s="141"/>
      <c r="L578" s="141"/>
      <c r="M578" s="141"/>
      <c r="N578" s="141"/>
      <c r="O578" s="141"/>
      <c r="P578" s="141"/>
      <c r="Q578" s="141"/>
      <c r="R578" s="141"/>
      <c r="S578" s="141"/>
      <c r="T578" s="142"/>
      <c r="U578" s="133"/>
      <c r="V578" s="133"/>
      <c r="W578" s="133"/>
      <c r="X578" s="133"/>
      <c r="Y578" s="133"/>
      <c r="Z578" s="133"/>
      <c r="AA578" s="83"/>
      <c r="AB578" s="83"/>
      <c r="AC578" s="58"/>
      <c r="AD578" s="125"/>
      <c r="AE578" s="124"/>
      <c r="AF578" s="124"/>
      <c r="AG578" s="124"/>
      <c r="AH578" s="124"/>
      <c r="AI578" s="124"/>
      <c r="AJ578" s="124"/>
      <c r="AK578" s="124"/>
      <c r="AL578" s="124"/>
      <c r="AM578" s="124"/>
      <c r="AN578" s="124"/>
      <c r="AO578" s="124"/>
      <c r="AP578" s="124"/>
      <c r="AQ578" s="124"/>
      <c r="AR578" s="124"/>
      <c r="AS578" s="124"/>
      <c r="AT578" s="124"/>
      <c r="AU578" s="124"/>
      <c r="AV578" s="124"/>
      <c r="AW578" s="124"/>
      <c r="AX578" s="124"/>
      <c r="AY578" s="124"/>
      <c r="AZ578" s="124"/>
      <c r="BA578" s="124"/>
      <c r="BB578" s="124"/>
      <c r="BC578" s="124"/>
      <c r="BD578" s="124"/>
      <c r="BE578" s="124"/>
      <c r="BF578" s="83"/>
      <c r="BG578" s="125"/>
      <c r="BH578" s="124"/>
      <c r="BI578" s="124"/>
      <c r="BJ578" s="124"/>
      <c r="BK578" s="124"/>
      <c r="BL578" s="124"/>
      <c r="BM578" s="124"/>
      <c r="BN578" s="124"/>
      <c r="BO578" s="124"/>
      <c r="BP578" s="124"/>
      <c r="BQ578" s="124"/>
      <c r="BR578" s="124"/>
      <c r="BS578" s="124"/>
      <c r="BT578" s="124"/>
      <c r="BU578" s="124"/>
      <c r="BV578" s="124"/>
      <c r="BW578" s="124"/>
      <c r="BX578" s="124"/>
      <c r="BY578" s="124"/>
      <c r="BZ578" s="124"/>
      <c r="CA578" s="124"/>
      <c r="CB578" s="124"/>
      <c r="CC578" s="124"/>
      <c r="CD578" s="124"/>
      <c r="CE578" s="124"/>
      <c r="CF578" s="124"/>
      <c r="CG578" s="124"/>
      <c r="CH578" s="124"/>
      <c r="CI578" s="124"/>
      <c r="CJ578" s="124"/>
      <c r="CK578" s="124"/>
      <c r="CL578" s="124"/>
      <c r="CM578" s="124"/>
      <c r="CN578" s="124"/>
      <c r="CO578" s="124"/>
      <c r="CP578" s="124"/>
      <c r="CQ578" s="124"/>
      <c r="CR578" s="124"/>
      <c r="CS578" s="124"/>
    </row>
    <row r="579" spans="1:97" ht="12.75" customHeight="1" x14ac:dyDescent="0.45">
      <c r="A579" s="40"/>
      <c r="B579" s="134" t="s">
        <v>152</v>
      </c>
      <c r="C579" s="135"/>
      <c r="D579" s="135"/>
      <c r="E579" s="135"/>
      <c r="F579" s="135"/>
      <c r="G579" s="135"/>
      <c r="H579" s="135"/>
      <c r="I579" s="135"/>
      <c r="J579" s="135"/>
      <c r="K579" s="135"/>
      <c r="L579" s="135"/>
      <c r="M579" s="135"/>
      <c r="N579" s="135"/>
      <c r="O579" s="135"/>
      <c r="P579" s="135"/>
      <c r="Q579" s="135"/>
      <c r="R579" s="135"/>
      <c r="S579" s="135"/>
      <c r="T579" s="136"/>
      <c r="U579" s="132">
        <v>4</v>
      </c>
      <c r="V579" s="132"/>
      <c r="W579" s="132"/>
      <c r="X579" s="132"/>
      <c r="Y579" s="132"/>
      <c r="Z579" s="132"/>
      <c r="AA579" s="83"/>
      <c r="AB579" s="83"/>
      <c r="AC579" s="83"/>
      <c r="AD579" s="125" t="s">
        <v>96</v>
      </c>
      <c r="AE579" s="124" t="s">
        <v>115</v>
      </c>
      <c r="AF579" s="124"/>
      <c r="AG579" s="124"/>
      <c r="AH579" s="124"/>
      <c r="AI579" s="124"/>
      <c r="AJ579" s="124"/>
      <c r="AK579" s="124"/>
      <c r="AL579" s="124"/>
      <c r="AM579" s="124"/>
      <c r="AN579" s="124"/>
      <c r="AO579" s="124"/>
      <c r="AP579" s="124"/>
      <c r="AQ579" s="124"/>
      <c r="AR579" s="124"/>
      <c r="AS579" s="124"/>
      <c r="AT579" s="124"/>
      <c r="AU579" s="124"/>
      <c r="AV579" s="124"/>
      <c r="AW579" s="124"/>
      <c r="AX579" s="124"/>
      <c r="AY579" s="124"/>
      <c r="AZ579" s="124"/>
      <c r="BA579" s="124"/>
      <c r="BB579" s="124"/>
      <c r="BC579" s="124"/>
      <c r="BD579" s="124"/>
      <c r="BE579" s="124"/>
      <c r="BF579" s="83"/>
      <c r="BG579" s="125" t="s">
        <v>96</v>
      </c>
      <c r="BH579" s="124" t="s">
        <v>142</v>
      </c>
      <c r="BI579" s="124"/>
      <c r="BJ579" s="124"/>
      <c r="BK579" s="124"/>
      <c r="BL579" s="124"/>
      <c r="BM579" s="124"/>
      <c r="BN579" s="124"/>
      <c r="BO579" s="124"/>
      <c r="BP579" s="124"/>
      <c r="BQ579" s="124"/>
      <c r="BR579" s="124"/>
      <c r="BS579" s="124"/>
      <c r="BT579" s="124"/>
      <c r="BU579" s="124"/>
      <c r="BV579" s="124"/>
      <c r="BW579" s="124"/>
      <c r="BX579" s="124"/>
      <c r="BY579" s="124"/>
      <c r="BZ579" s="124"/>
      <c r="CA579" s="124"/>
      <c r="CB579" s="124"/>
      <c r="CC579" s="124"/>
      <c r="CD579" s="124"/>
      <c r="CE579" s="124"/>
      <c r="CF579" s="124"/>
      <c r="CG579" s="124"/>
      <c r="CH579" s="124"/>
      <c r="CI579" s="124"/>
      <c r="CJ579" s="124"/>
      <c r="CK579" s="124"/>
      <c r="CL579" s="124"/>
      <c r="CM579" s="124"/>
      <c r="CN579" s="124"/>
      <c r="CO579" s="124"/>
      <c r="CP579" s="124"/>
      <c r="CQ579" s="124"/>
      <c r="CR579" s="124"/>
      <c r="CS579" s="124"/>
    </row>
    <row r="580" spans="1:97" ht="12.75" customHeight="1" x14ac:dyDescent="0.45">
      <c r="A580" s="40"/>
      <c r="B580" s="137"/>
      <c r="C580" s="138"/>
      <c r="D580" s="138"/>
      <c r="E580" s="138"/>
      <c r="F580" s="138"/>
      <c r="G580" s="138"/>
      <c r="H580" s="138"/>
      <c r="I580" s="138"/>
      <c r="J580" s="138"/>
      <c r="K580" s="138"/>
      <c r="L580" s="138"/>
      <c r="M580" s="138"/>
      <c r="N580" s="138"/>
      <c r="O580" s="138"/>
      <c r="P580" s="138"/>
      <c r="Q580" s="138"/>
      <c r="R580" s="138"/>
      <c r="S580" s="138"/>
      <c r="T580" s="139"/>
      <c r="U580" s="132"/>
      <c r="V580" s="132"/>
      <c r="W580" s="132"/>
      <c r="X580" s="132"/>
      <c r="Y580" s="132"/>
      <c r="Z580" s="132"/>
      <c r="AA580" s="83"/>
      <c r="AB580" s="83"/>
      <c r="AC580" s="83"/>
      <c r="AD580" s="125"/>
      <c r="AE580" s="124"/>
      <c r="AF580" s="124"/>
      <c r="AG580" s="124"/>
      <c r="AH580" s="124"/>
      <c r="AI580" s="124"/>
      <c r="AJ580" s="124"/>
      <c r="AK580" s="124"/>
      <c r="AL580" s="124"/>
      <c r="AM580" s="124"/>
      <c r="AN580" s="124"/>
      <c r="AO580" s="124"/>
      <c r="AP580" s="124"/>
      <c r="AQ580" s="124"/>
      <c r="AR580" s="124"/>
      <c r="AS580" s="124"/>
      <c r="AT580" s="124"/>
      <c r="AU580" s="124"/>
      <c r="AV580" s="124"/>
      <c r="AW580" s="124"/>
      <c r="AX580" s="124"/>
      <c r="AY580" s="124"/>
      <c r="AZ580" s="124"/>
      <c r="BA580" s="124"/>
      <c r="BB580" s="124"/>
      <c r="BC580" s="124"/>
      <c r="BD580" s="124"/>
      <c r="BE580" s="124"/>
      <c r="BF580" s="83"/>
      <c r="BG580" s="125"/>
      <c r="BH580" s="124"/>
      <c r="BI580" s="124"/>
      <c r="BJ580" s="124"/>
      <c r="BK580" s="124"/>
      <c r="BL580" s="124"/>
      <c r="BM580" s="124"/>
      <c r="BN580" s="124"/>
      <c r="BO580" s="124"/>
      <c r="BP580" s="124"/>
      <c r="BQ580" s="124"/>
      <c r="BR580" s="124"/>
      <c r="BS580" s="124"/>
      <c r="BT580" s="124"/>
      <c r="BU580" s="124"/>
      <c r="BV580" s="124"/>
      <c r="BW580" s="124"/>
      <c r="BX580" s="124"/>
      <c r="BY580" s="124"/>
      <c r="BZ580" s="124"/>
      <c r="CA580" s="124"/>
      <c r="CB580" s="124"/>
      <c r="CC580" s="124"/>
      <c r="CD580" s="124"/>
      <c r="CE580" s="124"/>
      <c r="CF580" s="124"/>
      <c r="CG580" s="124"/>
      <c r="CH580" s="124"/>
      <c r="CI580" s="124"/>
      <c r="CJ580" s="124"/>
      <c r="CK580" s="124"/>
      <c r="CL580" s="124"/>
      <c r="CM580" s="124"/>
      <c r="CN580" s="124"/>
      <c r="CO580" s="124"/>
      <c r="CP580" s="124"/>
      <c r="CQ580" s="124"/>
      <c r="CR580" s="124"/>
      <c r="CS580" s="124"/>
    </row>
    <row r="581" spans="1:97" ht="12.75" customHeight="1" x14ac:dyDescent="0.45">
      <c r="A581" s="40"/>
      <c r="B581" s="140"/>
      <c r="C581" s="141"/>
      <c r="D581" s="141"/>
      <c r="E581" s="141"/>
      <c r="F581" s="141"/>
      <c r="G581" s="141"/>
      <c r="H581" s="141"/>
      <c r="I581" s="141"/>
      <c r="J581" s="141"/>
      <c r="K581" s="141"/>
      <c r="L581" s="141"/>
      <c r="M581" s="141"/>
      <c r="N581" s="141"/>
      <c r="O581" s="141"/>
      <c r="P581" s="141"/>
      <c r="Q581" s="141"/>
      <c r="R581" s="141"/>
      <c r="S581" s="141"/>
      <c r="T581" s="142"/>
      <c r="U581" s="132"/>
      <c r="V581" s="132"/>
      <c r="W581" s="132"/>
      <c r="X581" s="132"/>
      <c r="Y581" s="132"/>
      <c r="Z581" s="132"/>
      <c r="AA581" s="83"/>
      <c r="AB581" s="83"/>
      <c r="AC581" s="83"/>
      <c r="AD581" s="125"/>
      <c r="AE581" s="124"/>
      <c r="AF581" s="124"/>
      <c r="AG581" s="124"/>
      <c r="AH581" s="124"/>
      <c r="AI581" s="124"/>
      <c r="AJ581" s="124"/>
      <c r="AK581" s="124"/>
      <c r="AL581" s="124"/>
      <c r="AM581" s="124"/>
      <c r="AN581" s="124"/>
      <c r="AO581" s="124"/>
      <c r="AP581" s="124"/>
      <c r="AQ581" s="124"/>
      <c r="AR581" s="124"/>
      <c r="AS581" s="124"/>
      <c r="AT581" s="124"/>
      <c r="AU581" s="124"/>
      <c r="AV581" s="124"/>
      <c r="AW581" s="124"/>
      <c r="AX581" s="124"/>
      <c r="AY581" s="124"/>
      <c r="AZ581" s="124"/>
      <c r="BA581" s="124"/>
      <c r="BB581" s="124"/>
      <c r="BC581" s="124"/>
      <c r="BD581" s="124"/>
      <c r="BE581" s="124"/>
      <c r="BF581" s="83"/>
      <c r="BG581" s="125"/>
      <c r="BH581" s="124"/>
      <c r="BI581" s="124"/>
      <c r="BJ581" s="124"/>
      <c r="BK581" s="124"/>
      <c r="BL581" s="124"/>
      <c r="BM581" s="124"/>
      <c r="BN581" s="124"/>
      <c r="BO581" s="124"/>
      <c r="BP581" s="124"/>
      <c r="BQ581" s="124"/>
      <c r="BR581" s="124"/>
      <c r="BS581" s="124"/>
      <c r="BT581" s="124"/>
      <c r="BU581" s="124"/>
      <c r="BV581" s="124"/>
      <c r="BW581" s="124"/>
      <c r="BX581" s="124"/>
      <c r="BY581" s="124"/>
      <c r="BZ581" s="124"/>
      <c r="CA581" s="124"/>
      <c r="CB581" s="124"/>
      <c r="CC581" s="124"/>
      <c r="CD581" s="124"/>
      <c r="CE581" s="124"/>
      <c r="CF581" s="124"/>
      <c r="CG581" s="124"/>
      <c r="CH581" s="124"/>
      <c r="CI581" s="124"/>
      <c r="CJ581" s="124"/>
      <c r="CK581" s="124"/>
      <c r="CL581" s="124"/>
      <c r="CM581" s="124"/>
      <c r="CN581" s="124"/>
      <c r="CO581" s="124"/>
      <c r="CP581" s="124"/>
      <c r="CQ581" s="124"/>
      <c r="CR581" s="124"/>
      <c r="CS581" s="124"/>
    </row>
    <row r="582" spans="1:97" ht="12.75" customHeight="1" x14ac:dyDescent="0.45">
      <c r="A582" s="40"/>
      <c r="B582" s="134" t="s">
        <v>173</v>
      </c>
      <c r="C582" s="135"/>
      <c r="D582" s="135"/>
      <c r="E582" s="135"/>
      <c r="F582" s="135"/>
      <c r="G582" s="135"/>
      <c r="H582" s="135"/>
      <c r="I582" s="135"/>
      <c r="J582" s="135"/>
      <c r="K582" s="135"/>
      <c r="L582" s="135"/>
      <c r="M582" s="135"/>
      <c r="N582" s="135"/>
      <c r="O582" s="135"/>
      <c r="P582" s="135"/>
      <c r="Q582" s="135"/>
      <c r="R582" s="135"/>
      <c r="S582" s="135"/>
      <c r="T582" s="136"/>
      <c r="U582" s="132">
        <v>4</v>
      </c>
      <c r="V582" s="132"/>
      <c r="W582" s="132"/>
      <c r="X582" s="132"/>
      <c r="Y582" s="132"/>
      <c r="Z582" s="132"/>
      <c r="AA582" s="83"/>
      <c r="AB582" s="83"/>
      <c r="AC582" s="83"/>
      <c r="AD582" s="125" t="s">
        <v>96</v>
      </c>
      <c r="AE582" s="124" t="s">
        <v>116</v>
      </c>
      <c r="AF582" s="124"/>
      <c r="AG582" s="124"/>
      <c r="AH582" s="124"/>
      <c r="AI582" s="124"/>
      <c r="AJ582" s="124"/>
      <c r="AK582" s="124"/>
      <c r="AL582" s="124"/>
      <c r="AM582" s="124"/>
      <c r="AN582" s="124"/>
      <c r="AO582" s="124"/>
      <c r="AP582" s="124"/>
      <c r="AQ582" s="124"/>
      <c r="AR582" s="124"/>
      <c r="AS582" s="124"/>
      <c r="AT582" s="124"/>
      <c r="AU582" s="124"/>
      <c r="AV582" s="124"/>
      <c r="AW582" s="124"/>
      <c r="AX582" s="124"/>
      <c r="AY582" s="124"/>
      <c r="AZ582" s="124"/>
      <c r="BA582" s="124"/>
      <c r="BB582" s="124"/>
      <c r="BC582" s="124"/>
      <c r="BD582" s="124"/>
      <c r="BE582" s="124"/>
      <c r="BF582" s="83"/>
      <c r="BG582" s="83"/>
      <c r="BH582" s="83"/>
      <c r="BI582" s="83"/>
      <c r="BJ582" s="83"/>
      <c r="BK582" s="83"/>
      <c r="BL582" s="83"/>
      <c r="BM582" s="83"/>
      <c r="BN582" s="83"/>
      <c r="BO582" s="83"/>
      <c r="BP582" s="83"/>
      <c r="BQ582" s="83"/>
      <c r="BR582" s="83"/>
      <c r="BS582" s="83"/>
      <c r="BT582" s="83"/>
      <c r="BU582" s="83"/>
      <c r="BV582" s="83"/>
      <c r="BW582" s="83"/>
      <c r="BX582" s="83"/>
      <c r="BY582" s="83"/>
      <c r="BZ582" s="83"/>
      <c r="CA582" s="83"/>
      <c r="CB582" s="83"/>
      <c r="CC582" s="83"/>
      <c r="CD582" s="83"/>
      <c r="CE582" s="83"/>
      <c r="CF582" s="83"/>
      <c r="CG582" s="83"/>
      <c r="CH582" s="83"/>
      <c r="CI582" s="83"/>
      <c r="CJ582" s="83"/>
      <c r="CK582" s="83"/>
      <c r="CL582" s="83"/>
      <c r="CM582" s="83"/>
      <c r="CN582" s="83"/>
      <c r="CO582" s="83"/>
      <c r="CP582" s="83"/>
      <c r="CQ582" s="83"/>
      <c r="CR582" s="83"/>
      <c r="CS582" s="83"/>
    </row>
    <row r="583" spans="1:97" ht="12.75" customHeight="1" x14ac:dyDescent="0.45">
      <c r="A583" s="40"/>
      <c r="B583" s="137"/>
      <c r="C583" s="138"/>
      <c r="D583" s="138"/>
      <c r="E583" s="138"/>
      <c r="F583" s="138"/>
      <c r="G583" s="138"/>
      <c r="H583" s="138"/>
      <c r="I583" s="138"/>
      <c r="J583" s="138"/>
      <c r="K583" s="138"/>
      <c r="L583" s="138"/>
      <c r="M583" s="138"/>
      <c r="N583" s="138"/>
      <c r="O583" s="138"/>
      <c r="P583" s="138"/>
      <c r="Q583" s="138"/>
      <c r="R583" s="138"/>
      <c r="S583" s="138"/>
      <c r="T583" s="139"/>
      <c r="U583" s="132"/>
      <c r="V583" s="132"/>
      <c r="W583" s="132"/>
      <c r="X583" s="132"/>
      <c r="Y583" s="132"/>
      <c r="Z583" s="132"/>
      <c r="AA583" s="83"/>
      <c r="AB583" s="83"/>
      <c r="AC583" s="83"/>
      <c r="AD583" s="125"/>
      <c r="AE583" s="124"/>
      <c r="AF583" s="124"/>
      <c r="AG583" s="124"/>
      <c r="AH583" s="124"/>
      <c r="AI583" s="124"/>
      <c r="AJ583" s="124"/>
      <c r="AK583" s="124"/>
      <c r="AL583" s="124"/>
      <c r="AM583" s="124"/>
      <c r="AN583" s="124"/>
      <c r="AO583" s="124"/>
      <c r="AP583" s="124"/>
      <c r="AQ583" s="124"/>
      <c r="AR583" s="124"/>
      <c r="AS583" s="124"/>
      <c r="AT583" s="124"/>
      <c r="AU583" s="124"/>
      <c r="AV583" s="124"/>
      <c r="AW583" s="124"/>
      <c r="AX583" s="124"/>
      <c r="AY583" s="124"/>
      <c r="AZ583" s="124"/>
      <c r="BA583" s="124"/>
      <c r="BB583" s="124"/>
      <c r="BC583" s="124"/>
      <c r="BD583" s="124"/>
      <c r="BE583" s="124"/>
      <c r="BF583" s="83"/>
      <c r="BG583" s="83"/>
      <c r="BH583" s="83"/>
      <c r="BI583" s="83"/>
      <c r="BJ583" s="83"/>
      <c r="BK583" s="83"/>
      <c r="BL583" s="83"/>
      <c r="BM583" s="83"/>
      <c r="BN583" s="83"/>
      <c r="BO583" s="83"/>
      <c r="BP583" s="83"/>
      <c r="BQ583" s="83"/>
      <c r="BR583" s="83"/>
      <c r="BS583" s="83"/>
      <c r="BT583" s="83"/>
      <c r="BU583" s="83"/>
      <c r="BV583" s="83"/>
      <c r="BW583" s="83"/>
      <c r="BX583" s="83"/>
      <c r="BY583" s="83"/>
      <c r="BZ583" s="83"/>
      <c r="CA583" s="83"/>
      <c r="CB583" s="83"/>
      <c r="CC583" s="83"/>
      <c r="CD583" s="83"/>
      <c r="CE583" s="83"/>
      <c r="CF583" s="83"/>
      <c r="CG583" s="83"/>
      <c r="CH583" s="83"/>
      <c r="CI583" s="83"/>
      <c r="CJ583" s="83"/>
      <c r="CK583" s="83"/>
      <c r="CL583" s="83"/>
      <c r="CM583" s="83"/>
      <c r="CN583" s="83"/>
      <c r="CO583" s="83"/>
      <c r="CP583" s="83"/>
      <c r="CQ583" s="83"/>
      <c r="CR583" s="83"/>
      <c r="CS583" s="83"/>
    </row>
    <row r="584" spans="1:97" ht="12.75" customHeight="1" x14ac:dyDescent="0.45">
      <c r="A584" s="40"/>
      <c r="B584" s="140"/>
      <c r="C584" s="141"/>
      <c r="D584" s="141"/>
      <c r="E584" s="141"/>
      <c r="F584" s="141"/>
      <c r="G584" s="141"/>
      <c r="H584" s="141"/>
      <c r="I584" s="141"/>
      <c r="J584" s="141"/>
      <c r="K584" s="141"/>
      <c r="L584" s="141"/>
      <c r="M584" s="141"/>
      <c r="N584" s="141"/>
      <c r="O584" s="141"/>
      <c r="P584" s="141"/>
      <c r="Q584" s="141"/>
      <c r="R584" s="141"/>
      <c r="S584" s="141"/>
      <c r="T584" s="142"/>
      <c r="U584" s="132"/>
      <c r="V584" s="132"/>
      <c r="W584" s="132"/>
      <c r="X584" s="132"/>
      <c r="Y584" s="132"/>
      <c r="Z584" s="132"/>
      <c r="AA584" s="83"/>
      <c r="AB584" s="83"/>
      <c r="AC584" s="83"/>
      <c r="AD584" s="125"/>
      <c r="AE584" s="124"/>
      <c r="AF584" s="124"/>
      <c r="AG584" s="124"/>
      <c r="AH584" s="124"/>
      <c r="AI584" s="124"/>
      <c r="AJ584" s="124"/>
      <c r="AK584" s="124"/>
      <c r="AL584" s="124"/>
      <c r="AM584" s="124"/>
      <c r="AN584" s="124"/>
      <c r="AO584" s="124"/>
      <c r="AP584" s="124"/>
      <c r="AQ584" s="124"/>
      <c r="AR584" s="124"/>
      <c r="AS584" s="124"/>
      <c r="AT584" s="124"/>
      <c r="AU584" s="124"/>
      <c r="AV584" s="124"/>
      <c r="AW584" s="124"/>
      <c r="AX584" s="124"/>
      <c r="AY584" s="124"/>
      <c r="AZ584" s="124"/>
      <c r="BA584" s="124"/>
      <c r="BB584" s="124"/>
      <c r="BC584" s="124"/>
      <c r="BD584" s="124"/>
      <c r="BE584" s="124"/>
      <c r="BF584" s="83"/>
      <c r="BG584" s="83"/>
      <c r="BH584" s="83"/>
      <c r="BI584" s="83"/>
      <c r="BJ584" s="83"/>
      <c r="BK584" s="83"/>
      <c r="BL584" s="83"/>
      <c r="BM584" s="83"/>
      <c r="BN584" s="83"/>
      <c r="BO584" s="83"/>
      <c r="BP584" s="83"/>
      <c r="BQ584" s="83"/>
      <c r="BR584" s="83"/>
      <c r="BS584" s="83"/>
      <c r="BT584" s="83"/>
      <c r="BU584" s="83"/>
      <c r="BV584" s="83"/>
      <c r="BW584" s="83"/>
      <c r="BX584" s="83"/>
      <c r="BY584" s="83"/>
      <c r="BZ584" s="83"/>
      <c r="CA584" s="83"/>
      <c r="CB584" s="83"/>
      <c r="CC584" s="83"/>
      <c r="CD584" s="83"/>
      <c r="CE584" s="83"/>
      <c r="CF584" s="83"/>
      <c r="CG584" s="83"/>
      <c r="CH584" s="83"/>
      <c r="CI584" s="83"/>
      <c r="CJ584" s="83"/>
      <c r="CK584" s="83"/>
      <c r="CL584" s="83"/>
      <c r="CM584" s="83"/>
      <c r="CN584" s="83"/>
      <c r="CO584" s="83"/>
      <c r="CP584" s="83"/>
      <c r="CQ584" s="83"/>
      <c r="CR584" s="83"/>
      <c r="CS584" s="83"/>
    </row>
    <row r="585" spans="1:97" ht="12.75" customHeight="1" x14ac:dyDescent="0.45">
      <c r="A585" s="40"/>
      <c r="B585" s="134" t="s">
        <v>146</v>
      </c>
      <c r="C585" s="135"/>
      <c r="D585" s="135"/>
      <c r="E585" s="135"/>
      <c r="F585" s="135"/>
      <c r="G585" s="135"/>
      <c r="H585" s="135"/>
      <c r="I585" s="135"/>
      <c r="J585" s="135"/>
      <c r="K585" s="135"/>
      <c r="L585" s="135"/>
      <c r="M585" s="135"/>
      <c r="N585" s="135"/>
      <c r="O585" s="135"/>
      <c r="P585" s="135"/>
      <c r="Q585" s="135"/>
      <c r="R585" s="135"/>
      <c r="S585" s="135"/>
      <c r="T585" s="136"/>
      <c r="U585" s="132">
        <v>3</v>
      </c>
      <c r="V585" s="132"/>
      <c r="W585" s="132"/>
      <c r="X585" s="132"/>
      <c r="Y585" s="132"/>
      <c r="Z585" s="132"/>
      <c r="AA585" s="83"/>
      <c r="AB585" s="83"/>
      <c r="AC585" s="58"/>
      <c r="AD585" s="125" t="s">
        <v>96</v>
      </c>
      <c r="AE585" s="124" t="s">
        <v>117</v>
      </c>
      <c r="AF585" s="124"/>
      <c r="AG585" s="124"/>
      <c r="AH585" s="124"/>
      <c r="AI585" s="124"/>
      <c r="AJ585" s="124"/>
      <c r="AK585" s="124"/>
      <c r="AL585" s="124"/>
      <c r="AM585" s="124"/>
      <c r="AN585" s="124"/>
      <c r="AO585" s="124"/>
      <c r="AP585" s="124"/>
      <c r="AQ585" s="124"/>
      <c r="AR585" s="124"/>
      <c r="AS585" s="124"/>
      <c r="AT585" s="124"/>
      <c r="AU585" s="124"/>
      <c r="AV585" s="124"/>
      <c r="AW585" s="124"/>
      <c r="AX585" s="124"/>
      <c r="AY585" s="124"/>
      <c r="AZ585" s="124"/>
      <c r="BA585" s="124"/>
      <c r="BB585" s="124"/>
      <c r="BC585" s="124"/>
      <c r="BD585" s="124"/>
      <c r="BE585" s="124"/>
      <c r="BF585" s="83"/>
      <c r="BG585" s="38"/>
      <c r="BH585" s="38"/>
      <c r="BI585" s="38"/>
    </row>
    <row r="586" spans="1:97" ht="12.75" customHeight="1" x14ac:dyDescent="0.45">
      <c r="A586" s="40"/>
      <c r="B586" s="137"/>
      <c r="C586" s="138"/>
      <c r="D586" s="138"/>
      <c r="E586" s="138"/>
      <c r="F586" s="138"/>
      <c r="G586" s="138"/>
      <c r="H586" s="138"/>
      <c r="I586" s="138"/>
      <c r="J586" s="138"/>
      <c r="K586" s="138"/>
      <c r="L586" s="138"/>
      <c r="M586" s="138"/>
      <c r="N586" s="138"/>
      <c r="O586" s="138"/>
      <c r="P586" s="138"/>
      <c r="Q586" s="138"/>
      <c r="R586" s="138"/>
      <c r="S586" s="138"/>
      <c r="T586" s="139"/>
      <c r="U586" s="132"/>
      <c r="V586" s="132"/>
      <c r="W586" s="132"/>
      <c r="X586" s="132"/>
      <c r="Y586" s="132"/>
      <c r="Z586" s="132"/>
      <c r="AA586" s="83"/>
      <c r="AB586" s="83"/>
      <c r="AC586" s="58"/>
      <c r="AD586" s="125"/>
      <c r="AE586" s="124"/>
      <c r="AF586" s="124"/>
      <c r="AG586" s="124"/>
      <c r="AH586" s="124"/>
      <c r="AI586" s="124"/>
      <c r="AJ586" s="124"/>
      <c r="AK586" s="124"/>
      <c r="AL586" s="124"/>
      <c r="AM586" s="124"/>
      <c r="AN586" s="124"/>
      <c r="AO586" s="124"/>
      <c r="AP586" s="124"/>
      <c r="AQ586" s="124"/>
      <c r="AR586" s="124"/>
      <c r="AS586" s="124"/>
      <c r="AT586" s="124"/>
      <c r="AU586" s="124"/>
      <c r="AV586" s="124"/>
      <c r="AW586" s="124"/>
      <c r="AX586" s="124"/>
      <c r="AY586" s="124"/>
      <c r="AZ586" s="124"/>
      <c r="BA586" s="124"/>
      <c r="BB586" s="124"/>
      <c r="BC586" s="124"/>
      <c r="BD586" s="124"/>
      <c r="BE586" s="124"/>
      <c r="BF586" s="83"/>
      <c r="BG586" s="40"/>
      <c r="BH586" s="40"/>
      <c r="BI586" s="40"/>
      <c r="BJ586" s="38"/>
      <c r="BK586" s="38"/>
      <c r="BL586" s="38"/>
      <c r="BM586" s="38"/>
      <c r="BN586" s="38"/>
      <c r="BO586" s="38"/>
      <c r="BP586" s="38"/>
      <c r="BQ586" s="38"/>
      <c r="BR586" s="38"/>
      <c r="BS586" s="38"/>
      <c r="BT586" s="38"/>
    </row>
    <row r="587" spans="1:97" ht="12.75" customHeight="1" x14ac:dyDescent="0.45">
      <c r="A587" s="40"/>
      <c r="B587" s="140"/>
      <c r="C587" s="141"/>
      <c r="D587" s="141"/>
      <c r="E587" s="141"/>
      <c r="F587" s="141"/>
      <c r="G587" s="141"/>
      <c r="H587" s="141"/>
      <c r="I587" s="141"/>
      <c r="J587" s="141"/>
      <c r="K587" s="141"/>
      <c r="L587" s="141"/>
      <c r="M587" s="141"/>
      <c r="N587" s="141"/>
      <c r="O587" s="141"/>
      <c r="P587" s="141"/>
      <c r="Q587" s="141"/>
      <c r="R587" s="141"/>
      <c r="S587" s="141"/>
      <c r="T587" s="142"/>
      <c r="U587" s="132"/>
      <c r="V587" s="132"/>
      <c r="W587" s="132"/>
      <c r="X587" s="132"/>
      <c r="Y587" s="132"/>
      <c r="Z587" s="132"/>
      <c r="AA587" s="83"/>
      <c r="AB587" s="83"/>
      <c r="AC587" s="58"/>
      <c r="AD587" s="125"/>
      <c r="AE587" s="124"/>
      <c r="AF587" s="124"/>
      <c r="AG587" s="124"/>
      <c r="AH587" s="124"/>
      <c r="AI587" s="124"/>
      <c r="AJ587" s="124"/>
      <c r="AK587" s="124"/>
      <c r="AL587" s="124"/>
      <c r="AM587" s="124"/>
      <c r="AN587" s="124"/>
      <c r="AO587" s="124"/>
      <c r="AP587" s="124"/>
      <c r="AQ587" s="124"/>
      <c r="AR587" s="124"/>
      <c r="AS587" s="124"/>
      <c r="AT587" s="124"/>
      <c r="AU587" s="124"/>
      <c r="AV587" s="124"/>
      <c r="AW587" s="124"/>
      <c r="AX587" s="124"/>
      <c r="AY587" s="124"/>
      <c r="AZ587" s="124"/>
      <c r="BA587" s="124"/>
      <c r="BB587" s="124"/>
      <c r="BC587" s="124"/>
      <c r="BD587" s="124"/>
      <c r="BE587" s="124"/>
      <c r="BF587" s="83"/>
      <c r="BG587" s="40"/>
      <c r="BH587" s="40"/>
      <c r="BI587" s="40"/>
      <c r="BJ587" s="38"/>
      <c r="BK587" s="38"/>
      <c r="BL587" s="38"/>
      <c r="BM587" s="38"/>
      <c r="BN587" s="38"/>
      <c r="BO587" s="38"/>
      <c r="BP587" s="38"/>
      <c r="BQ587" s="38"/>
      <c r="BR587" s="38"/>
      <c r="BS587" s="38"/>
      <c r="BT587" s="38"/>
    </row>
    <row r="588" spans="1:97" ht="12.75" customHeight="1" x14ac:dyDescent="0.45">
      <c r="A588" s="40"/>
      <c r="B588" s="134" t="s">
        <v>154</v>
      </c>
      <c r="C588" s="135"/>
      <c r="D588" s="135"/>
      <c r="E588" s="135"/>
      <c r="F588" s="135"/>
      <c r="G588" s="135"/>
      <c r="H588" s="135"/>
      <c r="I588" s="135"/>
      <c r="J588" s="135"/>
      <c r="K588" s="135"/>
      <c r="L588" s="135"/>
      <c r="M588" s="135"/>
      <c r="N588" s="135"/>
      <c r="O588" s="135"/>
      <c r="P588" s="135"/>
      <c r="Q588" s="135"/>
      <c r="R588" s="135"/>
      <c r="S588" s="135"/>
      <c r="T588" s="136"/>
      <c r="U588" s="132">
        <v>3</v>
      </c>
      <c r="V588" s="132"/>
      <c r="W588" s="132"/>
      <c r="X588" s="132"/>
      <c r="Y588" s="132"/>
      <c r="Z588" s="132"/>
      <c r="AA588" s="83"/>
      <c r="AB588" s="83"/>
      <c r="AC588" s="116"/>
      <c r="AD588" s="125" t="s">
        <v>96</v>
      </c>
      <c r="AE588" s="124" t="s">
        <v>118</v>
      </c>
      <c r="AF588" s="124"/>
      <c r="AG588" s="124"/>
      <c r="AH588" s="124"/>
      <c r="AI588" s="124"/>
      <c r="AJ588" s="124"/>
      <c r="AK588" s="124"/>
      <c r="AL588" s="124"/>
      <c r="AM588" s="124"/>
      <c r="AN588" s="124"/>
      <c r="AO588" s="124"/>
      <c r="AP588" s="124"/>
      <c r="AQ588" s="124"/>
      <c r="AR588" s="124"/>
      <c r="AS588" s="124"/>
      <c r="AT588" s="124"/>
      <c r="AU588" s="124"/>
      <c r="AV588" s="124"/>
      <c r="AW588" s="124"/>
      <c r="AX588" s="124"/>
      <c r="AY588" s="124"/>
      <c r="AZ588" s="124"/>
      <c r="BA588" s="124"/>
      <c r="BB588" s="124"/>
      <c r="BC588" s="124"/>
      <c r="BD588" s="124"/>
      <c r="BE588" s="124"/>
      <c r="BF588" s="83"/>
      <c r="BG588" s="40"/>
      <c r="BH588" s="40"/>
      <c r="BI588" s="40"/>
      <c r="BJ588" s="38"/>
      <c r="BK588" s="38"/>
      <c r="BL588" s="38"/>
      <c r="BM588" s="38"/>
      <c r="BN588" s="38"/>
      <c r="BO588" s="38"/>
      <c r="BP588" s="38"/>
      <c r="BQ588" s="38"/>
      <c r="BR588" s="38"/>
      <c r="BS588" s="38"/>
      <c r="BT588" s="38"/>
    </row>
    <row r="589" spans="1:97" ht="12.75" customHeight="1" x14ac:dyDescent="0.45">
      <c r="A589" s="40"/>
      <c r="B589" s="137"/>
      <c r="C589" s="138"/>
      <c r="D589" s="138"/>
      <c r="E589" s="138"/>
      <c r="F589" s="138"/>
      <c r="G589" s="138"/>
      <c r="H589" s="138"/>
      <c r="I589" s="138"/>
      <c r="J589" s="138"/>
      <c r="K589" s="138"/>
      <c r="L589" s="138"/>
      <c r="M589" s="138"/>
      <c r="N589" s="138"/>
      <c r="O589" s="138"/>
      <c r="P589" s="138"/>
      <c r="Q589" s="138"/>
      <c r="R589" s="138"/>
      <c r="S589" s="138"/>
      <c r="T589" s="139"/>
      <c r="U589" s="132"/>
      <c r="V589" s="132"/>
      <c r="W589" s="132"/>
      <c r="X589" s="132"/>
      <c r="Y589" s="132"/>
      <c r="Z589" s="132"/>
      <c r="AA589" s="83"/>
      <c r="AB589" s="83"/>
      <c r="AC589" s="116"/>
      <c r="AD589" s="125"/>
      <c r="AE589" s="124"/>
      <c r="AF589" s="124"/>
      <c r="AG589" s="124"/>
      <c r="AH589" s="124"/>
      <c r="AI589" s="124"/>
      <c r="AJ589" s="124"/>
      <c r="AK589" s="124"/>
      <c r="AL589" s="124"/>
      <c r="AM589" s="124"/>
      <c r="AN589" s="124"/>
      <c r="AO589" s="124"/>
      <c r="AP589" s="124"/>
      <c r="AQ589" s="124"/>
      <c r="AR589" s="124"/>
      <c r="AS589" s="124"/>
      <c r="AT589" s="124"/>
      <c r="AU589" s="124"/>
      <c r="AV589" s="124"/>
      <c r="AW589" s="124"/>
      <c r="AX589" s="124"/>
      <c r="AY589" s="124"/>
      <c r="AZ589" s="124"/>
      <c r="BA589" s="124"/>
      <c r="BB589" s="124"/>
      <c r="BC589" s="124"/>
      <c r="BD589" s="124"/>
      <c r="BE589" s="124"/>
      <c r="BF589" s="83"/>
      <c r="BG589" s="40"/>
      <c r="BH589" s="40"/>
      <c r="BI589" s="40"/>
      <c r="BJ589" s="38"/>
      <c r="BK589" s="38"/>
      <c r="BL589" s="38"/>
      <c r="BM589" s="38"/>
      <c r="BN589" s="38"/>
      <c r="BO589" s="38"/>
      <c r="BP589" s="38"/>
      <c r="BQ589" s="38"/>
      <c r="BR589" s="38"/>
      <c r="BS589" s="38"/>
      <c r="BT589" s="38"/>
    </row>
    <row r="590" spans="1:97" ht="12.75" customHeight="1" x14ac:dyDescent="0.45">
      <c r="A590" s="40"/>
      <c r="B590" s="140"/>
      <c r="C590" s="141"/>
      <c r="D590" s="141"/>
      <c r="E590" s="141"/>
      <c r="F590" s="141"/>
      <c r="G590" s="141"/>
      <c r="H590" s="141"/>
      <c r="I590" s="141"/>
      <c r="J590" s="141"/>
      <c r="K590" s="141"/>
      <c r="L590" s="141"/>
      <c r="M590" s="141"/>
      <c r="N590" s="141"/>
      <c r="O590" s="141"/>
      <c r="P590" s="141"/>
      <c r="Q590" s="141"/>
      <c r="R590" s="141"/>
      <c r="S590" s="141"/>
      <c r="T590" s="142"/>
      <c r="U590" s="132"/>
      <c r="V590" s="132"/>
      <c r="W590" s="132"/>
      <c r="X590" s="132"/>
      <c r="Y590" s="132"/>
      <c r="Z590" s="132"/>
      <c r="AA590" s="83"/>
      <c r="AB590" s="83"/>
      <c r="AC590" s="116"/>
      <c r="AD590" s="125"/>
      <c r="AE590" s="124"/>
      <c r="AF590" s="124"/>
      <c r="AG590" s="124"/>
      <c r="AH590" s="124"/>
      <c r="AI590" s="124"/>
      <c r="AJ590" s="124"/>
      <c r="AK590" s="124"/>
      <c r="AL590" s="124"/>
      <c r="AM590" s="124"/>
      <c r="AN590" s="124"/>
      <c r="AO590" s="124"/>
      <c r="AP590" s="124"/>
      <c r="AQ590" s="124"/>
      <c r="AR590" s="124"/>
      <c r="AS590" s="124"/>
      <c r="AT590" s="124"/>
      <c r="AU590" s="124"/>
      <c r="AV590" s="124"/>
      <c r="AW590" s="124"/>
      <c r="AX590" s="124"/>
      <c r="AY590" s="124"/>
      <c r="AZ590" s="124"/>
      <c r="BA590" s="124"/>
      <c r="BB590" s="124"/>
      <c r="BC590" s="124"/>
      <c r="BD590" s="124"/>
      <c r="BE590" s="124"/>
      <c r="BF590" s="83"/>
      <c r="BG590" s="40"/>
      <c r="BH590" s="40"/>
      <c r="BI590" s="40"/>
      <c r="BJ590" s="38"/>
      <c r="BK590" s="38"/>
      <c r="BL590" s="38"/>
      <c r="BM590" s="38"/>
      <c r="BN590" s="38"/>
      <c r="BO590" s="38"/>
      <c r="BP590" s="38"/>
      <c r="BQ590" s="38"/>
      <c r="BR590" s="38"/>
      <c r="BS590" s="38"/>
      <c r="BT590" s="38"/>
    </row>
    <row r="591" spans="1:97" ht="12.75" customHeight="1" x14ac:dyDescent="0.45">
      <c r="A591" s="40"/>
      <c r="B591" s="134" t="s">
        <v>160</v>
      </c>
      <c r="C591" s="135"/>
      <c r="D591" s="135"/>
      <c r="E591" s="135"/>
      <c r="F591" s="135"/>
      <c r="G591" s="135"/>
      <c r="H591" s="135"/>
      <c r="I591" s="135"/>
      <c r="J591" s="135"/>
      <c r="K591" s="135"/>
      <c r="L591" s="135"/>
      <c r="M591" s="135"/>
      <c r="N591" s="135"/>
      <c r="O591" s="135"/>
      <c r="P591" s="135"/>
      <c r="Q591" s="135"/>
      <c r="R591" s="135"/>
      <c r="S591" s="135"/>
      <c r="T591" s="136"/>
      <c r="U591" s="133">
        <v>3</v>
      </c>
      <c r="V591" s="133"/>
      <c r="W591" s="133"/>
      <c r="X591" s="133"/>
      <c r="Y591" s="133"/>
      <c r="Z591" s="133"/>
      <c r="AA591" s="83"/>
      <c r="AB591" s="83"/>
      <c r="AC591" s="116"/>
      <c r="AD591" s="125" t="s">
        <v>96</v>
      </c>
      <c r="AE591" s="124" t="s">
        <v>119</v>
      </c>
      <c r="AF591" s="124"/>
      <c r="AG591" s="124"/>
      <c r="AH591" s="124"/>
      <c r="AI591" s="124"/>
      <c r="AJ591" s="124"/>
      <c r="AK591" s="124"/>
      <c r="AL591" s="124"/>
      <c r="AM591" s="124"/>
      <c r="AN591" s="124"/>
      <c r="AO591" s="124"/>
      <c r="AP591" s="124"/>
      <c r="AQ591" s="124"/>
      <c r="AR591" s="124"/>
      <c r="AS591" s="124"/>
      <c r="AT591" s="124"/>
      <c r="AU591" s="124"/>
      <c r="AV591" s="124"/>
      <c r="AW591" s="124"/>
      <c r="AX591" s="124"/>
      <c r="AY591" s="124"/>
      <c r="AZ591" s="124"/>
      <c r="BA591" s="124"/>
      <c r="BB591" s="124"/>
      <c r="BC591" s="124"/>
      <c r="BD591" s="124"/>
      <c r="BE591" s="124"/>
      <c r="BF591" s="83"/>
      <c r="BG591" s="40"/>
      <c r="BH591" s="40"/>
      <c r="BI591" s="40"/>
      <c r="BJ591" s="38"/>
      <c r="BK591" s="38"/>
      <c r="BL591" s="38"/>
      <c r="BM591" s="38"/>
      <c r="BN591" s="38"/>
      <c r="BO591" s="38"/>
      <c r="BP591" s="38"/>
      <c r="BQ591" s="38"/>
      <c r="BR591" s="38"/>
      <c r="BS591" s="38"/>
      <c r="BT591" s="38"/>
    </row>
    <row r="592" spans="1:97" ht="12.75" customHeight="1" x14ac:dyDescent="0.45">
      <c r="A592" s="40"/>
      <c r="B592" s="137"/>
      <c r="C592" s="138"/>
      <c r="D592" s="138"/>
      <c r="E592" s="138"/>
      <c r="F592" s="138"/>
      <c r="G592" s="138"/>
      <c r="H592" s="138"/>
      <c r="I592" s="138"/>
      <c r="J592" s="138"/>
      <c r="K592" s="138"/>
      <c r="L592" s="138"/>
      <c r="M592" s="138"/>
      <c r="N592" s="138"/>
      <c r="O592" s="138"/>
      <c r="P592" s="138"/>
      <c r="Q592" s="138"/>
      <c r="R592" s="138"/>
      <c r="S592" s="138"/>
      <c r="T592" s="139"/>
      <c r="U592" s="133"/>
      <c r="V592" s="133"/>
      <c r="W592" s="133"/>
      <c r="X592" s="133"/>
      <c r="Y592" s="133"/>
      <c r="Z592" s="133"/>
      <c r="AA592" s="83"/>
      <c r="AB592" s="83"/>
      <c r="AC592" s="116"/>
      <c r="AD592" s="125"/>
      <c r="AE592" s="124"/>
      <c r="AF592" s="124"/>
      <c r="AG592" s="124"/>
      <c r="AH592" s="124"/>
      <c r="AI592" s="124"/>
      <c r="AJ592" s="124"/>
      <c r="AK592" s="124"/>
      <c r="AL592" s="124"/>
      <c r="AM592" s="124"/>
      <c r="AN592" s="124"/>
      <c r="AO592" s="124"/>
      <c r="AP592" s="124"/>
      <c r="AQ592" s="124"/>
      <c r="AR592" s="124"/>
      <c r="AS592" s="124"/>
      <c r="AT592" s="124"/>
      <c r="AU592" s="124"/>
      <c r="AV592" s="124"/>
      <c r="AW592" s="124"/>
      <c r="AX592" s="124"/>
      <c r="AY592" s="124"/>
      <c r="AZ592" s="124"/>
      <c r="BA592" s="124"/>
      <c r="BB592" s="124"/>
      <c r="BC592" s="124"/>
      <c r="BD592" s="124"/>
      <c r="BE592" s="124"/>
      <c r="BF592" s="83"/>
      <c r="BG592" s="40"/>
      <c r="BH592" s="40"/>
      <c r="BI592" s="40"/>
      <c r="BJ592" s="38"/>
      <c r="BK592" s="38"/>
      <c r="BL592" s="38"/>
      <c r="BM592" s="38"/>
      <c r="BN592" s="38"/>
      <c r="BO592" s="38"/>
      <c r="BP592" s="38"/>
      <c r="BQ592" s="38"/>
      <c r="BR592" s="38"/>
      <c r="BS592" s="38"/>
      <c r="BT592" s="38"/>
    </row>
    <row r="593" spans="1:97" ht="12.75" customHeight="1" x14ac:dyDescent="0.45">
      <c r="A593" s="40"/>
      <c r="B593" s="140"/>
      <c r="C593" s="141"/>
      <c r="D593" s="141"/>
      <c r="E593" s="141"/>
      <c r="F593" s="141"/>
      <c r="G593" s="141"/>
      <c r="H593" s="141"/>
      <c r="I593" s="141"/>
      <c r="J593" s="141"/>
      <c r="K593" s="141"/>
      <c r="L593" s="141"/>
      <c r="M593" s="141"/>
      <c r="N593" s="141"/>
      <c r="O593" s="141"/>
      <c r="P593" s="141"/>
      <c r="Q593" s="141"/>
      <c r="R593" s="141"/>
      <c r="S593" s="141"/>
      <c r="T593" s="142"/>
      <c r="U593" s="133"/>
      <c r="V593" s="133"/>
      <c r="W593" s="133"/>
      <c r="X593" s="133"/>
      <c r="Y593" s="133"/>
      <c r="Z593" s="133"/>
      <c r="AA593" s="83"/>
      <c r="AB593" s="83"/>
      <c r="AC593" s="116"/>
      <c r="AD593" s="125"/>
      <c r="AE593" s="124"/>
      <c r="AF593" s="124"/>
      <c r="AG593" s="124"/>
      <c r="AH593" s="124"/>
      <c r="AI593" s="124"/>
      <c r="AJ593" s="124"/>
      <c r="AK593" s="124"/>
      <c r="AL593" s="124"/>
      <c r="AM593" s="124"/>
      <c r="AN593" s="124"/>
      <c r="AO593" s="124"/>
      <c r="AP593" s="124"/>
      <c r="AQ593" s="124"/>
      <c r="AR593" s="124"/>
      <c r="AS593" s="124"/>
      <c r="AT593" s="124"/>
      <c r="AU593" s="124"/>
      <c r="AV593" s="124"/>
      <c r="AW593" s="124"/>
      <c r="AX593" s="124"/>
      <c r="AY593" s="124"/>
      <c r="AZ593" s="124"/>
      <c r="BA593" s="124"/>
      <c r="BB593" s="124"/>
      <c r="BC593" s="124"/>
      <c r="BD593" s="124"/>
      <c r="BE593" s="124"/>
      <c r="BF593" s="83"/>
      <c r="BG593" s="40"/>
      <c r="BH593" s="40"/>
      <c r="BI593" s="40"/>
      <c r="BJ593" s="38"/>
      <c r="BK593" s="38"/>
      <c r="BL593" s="38"/>
      <c r="BM593" s="38"/>
      <c r="BN593" s="38"/>
      <c r="BO593" s="38"/>
      <c r="BP593" s="38"/>
      <c r="BQ593" s="38"/>
      <c r="BR593" s="38"/>
      <c r="BS593" s="38"/>
      <c r="BT593" s="38"/>
    </row>
    <row r="594" spans="1:97" ht="12.75" customHeight="1" x14ac:dyDescent="0.45">
      <c r="A594" s="40"/>
      <c r="B594" s="134" t="s">
        <v>162</v>
      </c>
      <c r="C594" s="135"/>
      <c r="D594" s="135"/>
      <c r="E594" s="135"/>
      <c r="F594" s="135"/>
      <c r="G594" s="135"/>
      <c r="H594" s="135"/>
      <c r="I594" s="135"/>
      <c r="J594" s="135"/>
      <c r="K594" s="135"/>
      <c r="L594" s="135"/>
      <c r="M594" s="135"/>
      <c r="N594" s="135"/>
      <c r="O594" s="135"/>
      <c r="P594" s="135"/>
      <c r="Q594" s="135"/>
      <c r="R594" s="135"/>
      <c r="S594" s="135"/>
      <c r="T594" s="136"/>
      <c r="U594" s="133">
        <v>2</v>
      </c>
      <c r="V594" s="133"/>
      <c r="W594" s="133"/>
      <c r="X594" s="133"/>
      <c r="Y594" s="133"/>
      <c r="Z594" s="133"/>
      <c r="AA594" s="83"/>
      <c r="AB594" s="83"/>
      <c r="AC594" s="116"/>
      <c r="AD594" s="125" t="s">
        <v>96</v>
      </c>
      <c r="AE594" s="124" t="s">
        <v>120</v>
      </c>
      <c r="AF594" s="124"/>
      <c r="AG594" s="124"/>
      <c r="AH594" s="124"/>
      <c r="AI594" s="124"/>
      <c r="AJ594" s="124"/>
      <c r="AK594" s="124"/>
      <c r="AL594" s="124"/>
      <c r="AM594" s="124"/>
      <c r="AN594" s="124"/>
      <c r="AO594" s="124"/>
      <c r="AP594" s="124"/>
      <c r="AQ594" s="124"/>
      <c r="AR594" s="124"/>
      <c r="AS594" s="124"/>
      <c r="AT594" s="124"/>
      <c r="AU594" s="124"/>
      <c r="AV594" s="124"/>
      <c r="AW594" s="124"/>
      <c r="AX594" s="124"/>
      <c r="AY594" s="124"/>
      <c r="AZ594" s="124"/>
      <c r="BA594" s="124"/>
      <c r="BB594" s="124"/>
      <c r="BC594" s="124"/>
      <c r="BD594" s="124"/>
      <c r="BE594" s="124"/>
      <c r="BF594" s="83"/>
      <c r="BG594" s="40"/>
      <c r="BH594" s="40"/>
      <c r="BI594" s="40"/>
      <c r="BJ594" s="38"/>
      <c r="BK594" s="38"/>
      <c r="BL594" s="38"/>
      <c r="BM594" s="38"/>
      <c r="BN594" s="38"/>
      <c r="BO594" s="38"/>
      <c r="BP594" s="38"/>
      <c r="BQ594" s="38"/>
      <c r="BR594" s="38"/>
      <c r="BS594" s="38"/>
      <c r="BT594" s="38"/>
    </row>
    <row r="595" spans="1:97" ht="12.75" customHeight="1" x14ac:dyDescent="0.45">
      <c r="A595" s="40"/>
      <c r="B595" s="137"/>
      <c r="C595" s="138"/>
      <c r="D595" s="138"/>
      <c r="E595" s="138"/>
      <c r="F595" s="138"/>
      <c r="G595" s="138"/>
      <c r="H595" s="138"/>
      <c r="I595" s="138"/>
      <c r="J595" s="138"/>
      <c r="K595" s="138"/>
      <c r="L595" s="138"/>
      <c r="M595" s="138"/>
      <c r="N595" s="138"/>
      <c r="O595" s="138"/>
      <c r="P595" s="138"/>
      <c r="Q595" s="138"/>
      <c r="R595" s="138"/>
      <c r="S595" s="138"/>
      <c r="T595" s="139"/>
      <c r="U595" s="133"/>
      <c r="V595" s="133"/>
      <c r="W595" s="133"/>
      <c r="X595" s="133"/>
      <c r="Y595" s="133"/>
      <c r="Z595" s="133"/>
      <c r="AA595" s="83"/>
      <c r="AB595" s="83"/>
      <c r="AC595" s="116"/>
      <c r="AD595" s="125"/>
      <c r="AE595" s="124"/>
      <c r="AF595" s="124"/>
      <c r="AG595" s="124"/>
      <c r="AH595" s="124"/>
      <c r="AI595" s="124"/>
      <c r="AJ595" s="124"/>
      <c r="AK595" s="124"/>
      <c r="AL595" s="124"/>
      <c r="AM595" s="124"/>
      <c r="AN595" s="124"/>
      <c r="AO595" s="124"/>
      <c r="AP595" s="124"/>
      <c r="AQ595" s="124"/>
      <c r="AR595" s="124"/>
      <c r="AS595" s="124"/>
      <c r="AT595" s="124"/>
      <c r="AU595" s="124"/>
      <c r="AV595" s="124"/>
      <c r="AW595" s="124"/>
      <c r="AX595" s="124"/>
      <c r="AY595" s="124"/>
      <c r="AZ595" s="124"/>
      <c r="BA595" s="124"/>
      <c r="BB595" s="124"/>
      <c r="BC595" s="124"/>
      <c r="BD595" s="124"/>
      <c r="BE595" s="124"/>
      <c r="BF595" s="83"/>
      <c r="BG595" s="40"/>
      <c r="BH595" s="40"/>
      <c r="BI595" s="40"/>
      <c r="BJ595" s="38"/>
      <c r="BK595" s="38"/>
      <c r="BL595" s="38"/>
      <c r="BM595" s="38"/>
      <c r="BN595" s="38"/>
      <c r="BO595" s="38"/>
      <c r="BP595" s="38"/>
      <c r="BQ595" s="38"/>
      <c r="BR595" s="38"/>
      <c r="BS595" s="38"/>
      <c r="BT595" s="38"/>
    </row>
    <row r="596" spans="1:97" ht="12.75" customHeight="1" x14ac:dyDescent="0.45">
      <c r="A596" s="40"/>
      <c r="B596" s="140"/>
      <c r="C596" s="141"/>
      <c r="D596" s="141"/>
      <c r="E596" s="141"/>
      <c r="F596" s="141"/>
      <c r="G596" s="141"/>
      <c r="H596" s="141"/>
      <c r="I596" s="141"/>
      <c r="J596" s="141"/>
      <c r="K596" s="141"/>
      <c r="L596" s="141"/>
      <c r="M596" s="141"/>
      <c r="N596" s="141"/>
      <c r="O596" s="141"/>
      <c r="P596" s="141"/>
      <c r="Q596" s="141"/>
      <c r="R596" s="141"/>
      <c r="S596" s="141"/>
      <c r="T596" s="142"/>
      <c r="U596" s="133"/>
      <c r="V596" s="133"/>
      <c r="W596" s="133"/>
      <c r="X596" s="133"/>
      <c r="Y596" s="133"/>
      <c r="Z596" s="133"/>
      <c r="AA596" s="83"/>
      <c r="AB596" s="83"/>
      <c r="AC596" s="116"/>
      <c r="AD596" s="125"/>
      <c r="AE596" s="124"/>
      <c r="AF596" s="124"/>
      <c r="AG596" s="124"/>
      <c r="AH596" s="124"/>
      <c r="AI596" s="124"/>
      <c r="AJ596" s="124"/>
      <c r="AK596" s="124"/>
      <c r="AL596" s="124"/>
      <c r="AM596" s="124"/>
      <c r="AN596" s="124"/>
      <c r="AO596" s="124"/>
      <c r="AP596" s="124"/>
      <c r="AQ596" s="124"/>
      <c r="AR596" s="124"/>
      <c r="AS596" s="124"/>
      <c r="AT596" s="124"/>
      <c r="AU596" s="124"/>
      <c r="AV596" s="124"/>
      <c r="AW596" s="124"/>
      <c r="AX596" s="124"/>
      <c r="AY596" s="124"/>
      <c r="AZ596" s="124"/>
      <c r="BA596" s="124"/>
      <c r="BB596" s="124"/>
      <c r="BC596" s="124"/>
      <c r="BD596" s="124"/>
      <c r="BE596" s="124"/>
      <c r="BF596" s="83"/>
      <c r="BG596" s="40"/>
      <c r="BH596" s="40"/>
      <c r="BI596" s="40"/>
      <c r="BJ596" s="38"/>
      <c r="BK596" s="38"/>
      <c r="BL596" s="38"/>
      <c r="BM596" s="38"/>
      <c r="BN596" s="38"/>
      <c r="BO596" s="38"/>
      <c r="BP596" s="38"/>
      <c r="BQ596" s="38"/>
      <c r="BR596" s="38"/>
      <c r="BS596" s="38"/>
      <c r="BT596" s="38"/>
    </row>
    <row r="597" spans="1:97" ht="12.75" customHeight="1" x14ac:dyDescent="0.45">
      <c r="A597" s="40"/>
      <c r="B597" s="134" t="s">
        <v>147</v>
      </c>
      <c r="C597" s="135"/>
      <c r="D597" s="135"/>
      <c r="E597" s="135"/>
      <c r="F597" s="135"/>
      <c r="G597" s="135"/>
      <c r="H597" s="135"/>
      <c r="I597" s="135"/>
      <c r="J597" s="135"/>
      <c r="K597" s="135"/>
      <c r="L597" s="135"/>
      <c r="M597" s="135"/>
      <c r="N597" s="135"/>
      <c r="O597" s="135"/>
      <c r="P597" s="135"/>
      <c r="Q597" s="135"/>
      <c r="R597" s="135"/>
      <c r="S597" s="135"/>
      <c r="T597" s="135"/>
      <c r="U597" s="132">
        <v>2</v>
      </c>
      <c r="V597" s="132"/>
      <c r="W597" s="132"/>
      <c r="X597" s="132"/>
      <c r="Y597" s="132"/>
      <c r="Z597" s="132"/>
      <c r="AA597" s="83"/>
      <c r="AB597" s="83"/>
      <c r="AC597" s="116"/>
      <c r="AD597" s="125" t="s">
        <v>96</v>
      </c>
      <c r="AE597" s="124" t="s">
        <v>121</v>
      </c>
      <c r="AF597" s="124"/>
      <c r="AG597" s="124"/>
      <c r="AH597" s="124"/>
      <c r="AI597" s="124"/>
      <c r="AJ597" s="124"/>
      <c r="AK597" s="124"/>
      <c r="AL597" s="124"/>
      <c r="AM597" s="124"/>
      <c r="AN597" s="124"/>
      <c r="AO597" s="124"/>
      <c r="AP597" s="124"/>
      <c r="AQ597" s="124"/>
      <c r="AR597" s="124"/>
      <c r="AS597" s="124"/>
      <c r="AT597" s="124"/>
      <c r="AU597" s="124"/>
      <c r="AV597" s="124"/>
      <c r="AW597" s="124"/>
      <c r="AX597" s="124"/>
      <c r="AY597" s="124"/>
      <c r="AZ597" s="124"/>
      <c r="BA597" s="124"/>
      <c r="BB597" s="124"/>
      <c r="BC597" s="124"/>
      <c r="BD597" s="124"/>
      <c r="BE597" s="124"/>
      <c r="BG597" s="40"/>
      <c r="BH597" s="40"/>
      <c r="BI597" s="40"/>
      <c r="BJ597" s="38"/>
      <c r="BK597" s="38"/>
      <c r="BL597" s="38"/>
      <c r="BM597" s="38"/>
      <c r="BN597" s="38"/>
      <c r="BO597" s="38"/>
      <c r="BP597" s="38"/>
      <c r="BQ597" s="38"/>
      <c r="BR597" s="38"/>
      <c r="BS597" s="38"/>
      <c r="BT597" s="38"/>
    </row>
    <row r="598" spans="1:97" ht="12.75" customHeight="1" x14ac:dyDescent="0.45">
      <c r="A598" s="40"/>
      <c r="B598" s="137"/>
      <c r="C598" s="138"/>
      <c r="D598" s="138"/>
      <c r="E598" s="138"/>
      <c r="F598" s="138"/>
      <c r="G598" s="138"/>
      <c r="H598" s="138"/>
      <c r="I598" s="138"/>
      <c r="J598" s="138"/>
      <c r="K598" s="138"/>
      <c r="L598" s="138"/>
      <c r="M598" s="138"/>
      <c r="N598" s="138"/>
      <c r="O598" s="138"/>
      <c r="P598" s="138"/>
      <c r="Q598" s="138"/>
      <c r="R598" s="138"/>
      <c r="S598" s="138"/>
      <c r="T598" s="138"/>
      <c r="U598" s="132"/>
      <c r="V598" s="132"/>
      <c r="W598" s="132"/>
      <c r="X598" s="132"/>
      <c r="Y598" s="132"/>
      <c r="Z598" s="132"/>
      <c r="AA598" s="83"/>
      <c r="AB598" s="83"/>
      <c r="AC598" s="116"/>
      <c r="AD598" s="125"/>
      <c r="AE598" s="124"/>
      <c r="AF598" s="124"/>
      <c r="AG598" s="124"/>
      <c r="AH598" s="124"/>
      <c r="AI598" s="124"/>
      <c r="AJ598" s="124"/>
      <c r="AK598" s="124"/>
      <c r="AL598" s="124"/>
      <c r="AM598" s="124"/>
      <c r="AN598" s="124"/>
      <c r="AO598" s="124"/>
      <c r="AP598" s="124"/>
      <c r="AQ598" s="124"/>
      <c r="AR598" s="124"/>
      <c r="AS598" s="124"/>
      <c r="AT598" s="124"/>
      <c r="AU598" s="124"/>
      <c r="AV598" s="124"/>
      <c r="AW598" s="124"/>
      <c r="AX598" s="124"/>
      <c r="AY598" s="124"/>
      <c r="AZ598" s="124"/>
      <c r="BA598" s="124"/>
      <c r="BB598" s="124"/>
      <c r="BC598" s="124"/>
      <c r="BD598" s="124"/>
      <c r="BE598" s="124"/>
      <c r="BG598" s="40"/>
      <c r="BH598" s="40"/>
      <c r="BI598" s="40"/>
      <c r="BJ598" s="38"/>
      <c r="BK598" s="38"/>
      <c r="BL598" s="38"/>
      <c r="BM598" s="38"/>
      <c r="BN598" s="38"/>
      <c r="BO598" s="38"/>
      <c r="BP598" s="38"/>
      <c r="BQ598" s="38"/>
      <c r="BR598" s="38"/>
      <c r="BS598" s="38"/>
      <c r="BT598" s="38"/>
    </row>
    <row r="599" spans="1:97" ht="12.75" customHeight="1" x14ac:dyDescent="0.45">
      <c r="A599" s="40"/>
      <c r="B599" s="140"/>
      <c r="C599" s="141"/>
      <c r="D599" s="141"/>
      <c r="E599" s="141"/>
      <c r="F599" s="141"/>
      <c r="G599" s="141"/>
      <c r="H599" s="141"/>
      <c r="I599" s="141"/>
      <c r="J599" s="141"/>
      <c r="K599" s="141"/>
      <c r="L599" s="141"/>
      <c r="M599" s="141"/>
      <c r="N599" s="141"/>
      <c r="O599" s="141"/>
      <c r="P599" s="141"/>
      <c r="Q599" s="141"/>
      <c r="R599" s="141"/>
      <c r="S599" s="141"/>
      <c r="T599" s="141"/>
      <c r="U599" s="132"/>
      <c r="V599" s="132"/>
      <c r="W599" s="132"/>
      <c r="X599" s="132"/>
      <c r="Y599" s="132"/>
      <c r="Z599" s="132"/>
      <c r="AA599" s="83"/>
      <c r="AB599" s="83"/>
      <c r="AC599" s="116"/>
      <c r="AD599" s="125"/>
      <c r="AE599" s="124"/>
      <c r="AF599" s="124"/>
      <c r="AG599" s="124"/>
      <c r="AH599" s="124"/>
      <c r="AI599" s="124"/>
      <c r="AJ599" s="124"/>
      <c r="AK599" s="124"/>
      <c r="AL599" s="124"/>
      <c r="AM599" s="124"/>
      <c r="AN599" s="124"/>
      <c r="AO599" s="124"/>
      <c r="AP599" s="124"/>
      <c r="AQ599" s="124"/>
      <c r="AR599" s="124"/>
      <c r="AS599" s="124"/>
      <c r="AT599" s="124"/>
      <c r="AU599" s="124"/>
      <c r="AV599" s="124"/>
      <c r="AW599" s="124"/>
      <c r="AX599" s="124"/>
      <c r="AY599" s="124"/>
      <c r="AZ599" s="124"/>
      <c r="BA599" s="124"/>
      <c r="BB599" s="124"/>
      <c r="BC599" s="124"/>
      <c r="BD599" s="124"/>
      <c r="BE599" s="124"/>
      <c r="BG599" s="40"/>
      <c r="BH599" s="40"/>
      <c r="BI599" s="40"/>
      <c r="BJ599" s="38"/>
      <c r="BK599" s="38"/>
      <c r="BL599" s="38"/>
      <c r="BM599" s="38"/>
      <c r="BN599" s="38"/>
      <c r="BO599" s="38"/>
      <c r="BP599" s="38"/>
      <c r="BQ599" s="38"/>
      <c r="BR599" s="38"/>
      <c r="BS599" s="38"/>
      <c r="BT599" s="38"/>
    </row>
    <row r="600" spans="1:97" ht="12.75" customHeight="1" x14ac:dyDescent="0.45">
      <c r="A600" s="40"/>
      <c r="B600" s="134" t="s">
        <v>161</v>
      </c>
      <c r="C600" s="135"/>
      <c r="D600" s="135"/>
      <c r="E600" s="135"/>
      <c r="F600" s="135"/>
      <c r="G600" s="135"/>
      <c r="H600" s="135"/>
      <c r="I600" s="135"/>
      <c r="J600" s="135"/>
      <c r="K600" s="135"/>
      <c r="L600" s="135"/>
      <c r="M600" s="135"/>
      <c r="N600" s="135"/>
      <c r="O600" s="135"/>
      <c r="P600" s="135"/>
      <c r="Q600" s="135"/>
      <c r="R600" s="135"/>
      <c r="S600" s="135"/>
      <c r="T600" s="136"/>
      <c r="U600" s="133">
        <v>2</v>
      </c>
      <c r="V600" s="133"/>
      <c r="W600" s="133"/>
      <c r="X600" s="133"/>
      <c r="Y600" s="133"/>
      <c r="Z600" s="133"/>
      <c r="AA600" s="83"/>
      <c r="AB600" s="83"/>
      <c r="AC600" s="116"/>
      <c r="AD600" s="125" t="s">
        <v>96</v>
      </c>
      <c r="AE600" s="124" t="s">
        <v>138</v>
      </c>
      <c r="AF600" s="124"/>
      <c r="AG600" s="124"/>
      <c r="AH600" s="124"/>
      <c r="AI600" s="124"/>
      <c r="AJ600" s="124"/>
      <c r="AK600" s="124"/>
      <c r="AL600" s="124"/>
      <c r="AM600" s="124"/>
      <c r="AN600" s="124"/>
      <c r="AO600" s="124"/>
      <c r="AP600" s="124"/>
      <c r="AQ600" s="124"/>
      <c r="AR600" s="124"/>
      <c r="AS600" s="124"/>
      <c r="AT600" s="124"/>
      <c r="AU600" s="124"/>
      <c r="AV600" s="124"/>
      <c r="AW600" s="124"/>
      <c r="AX600" s="124"/>
      <c r="AY600" s="124"/>
      <c r="AZ600" s="124"/>
      <c r="BA600" s="124"/>
      <c r="BB600" s="124"/>
      <c r="BC600" s="124"/>
      <c r="BD600" s="124"/>
      <c r="BE600" s="124"/>
      <c r="BF600" s="38"/>
      <c r="BG600" s="40"/>
      <c r="BH600" s="40"/>
      <c r="BI600" s="40"/>
      <c r="BJ600" s="38"/>
      <c r="BK600" s="38"/>
      <c r="BL600" s="38"/>
      <c r="BM600" s="38"/>
      <c r="BN600" s="38"/>
      <c r="BO600" s="38"/>
      <c r="BP600" s="38"/>
      <c r="BQ600" s="38"/>
      <c r="BR600" s="38"/>
      <c r="BS600" s="38"/>
      <c r="BT600" s="38"/>
    </row>
    <row r="601" spans="1:97" ht="12.75" customHeight="1" x14ac:dyDescent="0.45">
      <c r="A601" s="40"/>
      <c r="B601" s="137"/>
      <c r="C601" s="138"/>
      <c r="D601" s="138"/>
      <c r="E601" s="138"/>
      <c r="F601" s="138"/>
      <c r="G601" s="138"/>
      <c r="H601" s="138"/>
      <c r="I601" s="138"/>
      <c r="J601" s="138"/>
      <c r="K601" s="138"/>
      <c r="L601" s="138"/>
      <c r="M601" s="138"/>
      <c r="N601" s="138"/>
      <c r="O601" s="138"/>
      <c r="P601" s="138"/>
      <c r="Q601" s="138"/>
      <c r="R601" s="138"/>
      <c r="S601" s="138"/>
      <c r="T601" s="139"/>
      <c r="U601" s="133"/>
      <c r="V601" s="133"/>
      <c r="W601" s="133"/>
      <c r="X601" s="133"/>
      <c r="Y601" s="133"/>
      <c r="Z601" s="133"/>
      <c r="AA601" s="83"/>
      <c r="AB601" s="83"/>
      <c r="AC601" s="116"/>
      <c r="AD601" s="125"/>
      <c r="AE601" s="124"/>
      <c r="AF601" s="124"/>
      <c r="AG601" s="124"/>
      <c r="AH601" s="124"/>
      <c r="AI601" s="124"/>
      <c r="AJ601" s="124"/>
      <c r="AK601" s="124"/>
      <c r="AL601" s="124"/>
      <c r="AM601" s="124"/>
      <c r="AN601" s="124"/>
      <c r="AO601" s="124"/>
      <c r="AP601" s="124"/>
      <c r="AQ601" s="124"/>
      <c r="AR601" s="124"/>
      <c r="AS601" s="124"/>
      <c r="AT601" s="124"/>
      <c r="AU601" s="124"/>
      <c r="AV601" s="124"/>
      <c r="AW601" s="124"/>
      <c r="AX601" s="124"/>
      <c r="AY601" s="124"/>
      <c r="AZ601" s="124"/>
      <c r="BA601" s="124"/>
      <c r="BB601" s="124"/>
      <c r="BC601" s="124"/>
      <c r="BD601" s="124"/>
      <c r="BE601" s="124"/>
      <c r="BF601" s="40"/>
      <c r="BG601" s="40"/>
      <c r="BH601" s="40"/>
      <c r="BI601" s="40"/>
      <c r="BJ601" s="40"/>
      <c r="BK601" s="40"/>
      <c r="BL601" s="40"/>
      <c r="BM601" s="40"/>
      <c r="BN601" s="40"/>
      <c r="BO601" s="40"/>
      <c r="BP601" s="40"/>
      <c r="BQ601" s="40"/>
      <c r="BR601" s="40"/>
      <c r="BS601" s="40"/>
      <c r="BT601" s="40"/>
      <c r="BU601" s="40"/>
      <c r="BV601" s="40"/>
      <c r="BW601" s="40"/>
      <c r="BX601" s="40"/>
      <c r="BY601" s="40"/>
      <c r="BZ601" s="40"/>
      <c r="CA601" s="40"/>
      <c r="CB601" s="40"/>
      <c r="CC601" s="40"/>
      <c r="CD601" s="40"/>
      <c r="CE601" s="40"/>
      <c r="CF601" s="40"/>
      <c r="CG601" s="40"/>
      <c r="CH601" s="40"/>
      <c r="CI601" s="40"/>
      <c r="CJ601" s="40"/>
      <c r="CK601" s="40"/>
      <c r="CL601" s="40"/>
      <c r="CM601" s="40"/>
      <c r="CN601" s="38"/>
      <c r="CO601" s="38"/>
      <c r="CP601" s="38"/>
      <c r="CQ601" s="38"/>
      <c r="CR601" s="38"/>
      <c r="CS601" s="38"/>
    </row>
    <row r="602" spans="1:97" ht="12.75" customHeight="1" x14ac:dyDescent="0.45">
      <c r="A602" s="40"/>
      <c r="B602" s="140"/>
      <c r="C602" s="141"/>
      <c r="D602" s="141"/>
      <c r="E602" s="141"/>
      <c r="F602" s="141"/>
      <c r="G602" s="141"/>
      <c r="H602" s="141"/>
      <c r="I602" s="141"/>
      <c r="J602" s="141"/>
      <c r="K602" s="141"/>
      <c r="L602" s="141"/>
      <c r="M602" s="141"/>
      <c r="N602" s="141"/>
      <c r="O602" s="141"/>
      <c r="P602" s="141"/>
      <c r="Q602" s="141"/>
      <c r="R602" s="141"/>
      <c r="S602" s="141"/>
      <c r="T602" s="142"/>
      <c r="U602" s="133"/>
      <c r="V602" s="133"/>
      <c r="W602" s="133"/>
      <c r="X602" s="133"/>
      <c r="Y602" s="133"/>
      <c r="Z602" s="133"/>
      <c r="AA602" s="83"/>
      <c r="AB602" s="83"/>
      <c r="AC602" s="116"/>
      <c r="AD602" s="125"/>
      <c r="AE602" s="124"/>
      <c r="AF602" s="124"/>
      <c r="AG602" s="124"/>
      <c r="AH602" s="124"/>
      <c r="AI602" s="124"/>
      <c r="AJ602" s="124"/>
      <c r="AK602" s="124"/>
      <c r="AL602" s="124"/>
      <c r="AM602" s="124"/>
      <c r="AN602" s="124"/>
      <c r="AO602" s="124"/>
      <c r="AP602" s="124"/>
      <c r="AQ602" s="124"/>
      <c r="AR602" s="124"/>
      <c r="AS602" s="124"/>
      <c r="AT602" s="124"/>
      <c r="AU602" s="124"/>
      <c r="AV602" s="124"/>
      <c r="AW602" s="124"/>
      <c r="AX602" s="124"/>
      <c r="AY602" s="124"/>
      <c r="AZ602" s="124"/>
      <c r="BA602" s="124"/>
      <c r="BB602" s="124"/>
      <c r="BC602" s="124"/>
      <c r="BD602" s="124"/>
      <c r="BE602" s="124"/>
      <c r="BF602" s="40"/>
      <c r="BG602" s="40"/>
      <c r="BH602" s="40"/>
      <c r="BI602" s="40"/>
      <c r="BJ602" s="40"/>
      <c r="BK602" s="40"/>
      <c r="BL602" s="40"/>
      <c r="BM602" s="40"/>
      <c r="BN602" s="40"/>
      <c r="BO602" s="40"/>
      <c r="BP602" s="40"/>
      <c r="BQ602" s="40"/>
      <c r="BR602" s="40"/>
      <c r="BS602" s="40"/>
      <c r="BT602" s="40"/>
      <c r="BU602" s="40"/>
      <c r="BV602" s="40"/>
      <c r="BW602" s="40"/>
      <c r="BX602" s="40"/>
      <c r="BY602" s="40"/>
      <c r="BZ602" s="40"/>
      <c r="CA602" s="40"/>
      <c r="CB602" s="40"/>
      <c r="CC602" s="40"/>
      <c r="CD602" s="40"/>
      <c r="CE602" s="40"/>
      <c r="CF602" s="40"/>
      <c r="CG602" s="40"/>
      <c r="CH602" s="40"/>
      <c r="CI602" s="40"/>
      <c r="CJ602" s="40"/>
      <c r="CK602" s="40"/>
      <c r="CL602" s="40"/>
      <c r="CM602" s="40"/>
      <c r="CN602" s="38"/>
      <c r="CO602" s="38"/>
      <c r="CP602" s="38"/>
      <c r="CQ602" s="38"/>
      <c r="CR602" s="38"/>
      <c r="CS602" s="38"/>
    </row>
    <row r="603" spans="1:97" ht="12.75" customHeight="1" x14ac:dyDescent="0.45">
      <c r="A603" s="40"/>
      <c r="B603" s="134" t="s">
        <v>170</v>
      </c>
      <c r="C603" s="135"/>
      <c r="D603" s="135"/>
      <c r="E603" s="135"/>
      <c r="F603" s="135"/>
      <c r="G603" s="135"/>
      <c r="H603" s="135"/>
      <c r="I603" s="135"/>
      <c r="J603" s="135"/>
      <c r="K603" s="135"/>
      <c r="L603" s="135"/>
      <c r="M603" s="135"/>
      <c r="N603" s="135"/>
      <c r="O603" s="135"/>
      <c r="P603" s="135"/>
      <c r="Q603" s="135"/>
      <c r="R603" s="135"/>
      <c r="S603" s="135"/>
      <c r="T603" s="136"/>
      <c r="U603" s="133">
        <v>3</v>
      </c>
      <c r="V603" s="133"/>
      <c r="W603" s="133"/>
      <c r="X603" s="133"/>
      <c r="Y603" s="133"/>
      <c r="Z603" s="133"/>
      <c r="AA603" s="83"/>
      <c r="AB603" s="83"/>
      <c r="AC603" s="116"/>
      <c r="AD603" s="125" t="s">
        <v>96</v>
      </c>
      <c r="AE603" s="124" t="s">
        <v>135</v>
      </c>
      <c r="AF603" s="124"/>
      <c r="AG603" s="124"/>
      <c r="AH603" s="124"/>
      <c r="AI603" s="124"/>
      <c r="AJ603" s="124"/>
      <c r="AK603" s="124"/>
      <c r="AL603" s="124"/>
      <c r="AM603" s="124"/>
      <c r="AN603" s="124"/>
      <c r="AO603" s="124"/>
      <c r="AP603" s="124"/>
      <c r="AQ603" s="124"/>
      <c r="AR603" s="124"/>
      <c r="AS603" s="124"/>
      <c r="AT603" s="124"/>
      <c r="AU603" s="124"/>
      <c r="AV603" s="124"/>
      <c r="AW603" s="124"/>
      <c r="AX603" s="124"/>
      <c r="AY603" s="124"/>
      <c r="AZ603" s="124"/>
      <c r="BA603" s="124"/>
      <c r="BB603" s="124"/>
      <c r="BC603" s="124"/>
      <c r="BD603" s="124"/>
      <c r="BE603" s="124"/>
      <c r="BF603" s="40"/>
      <c r="CD603" s="40"/>
      <c r="CE603" s="40"/>
      <c r="CF603" s="40"/>
      <c r="CG603" s="40"/>
      <c r="CH603" s="40"/>
      <c r="CI603" s="40"/>
      <c r="CJ603" s="40"/>
      <c r="CK603" s="40"/>
      <c r="CL603" s="40"/>
      <c r="CM603" s="40"/>
      <c r="CN603" s="40"/>
      <c r="CO603" s="38"/>
      <c r="CP603" s="38"/>
      <c r="CQ603" s="38"/>
      <c r="CR603" s="38"/>
      <c r="CS603" s="38"/>
    </row>
    <row r="604" spans="1:97" ht="12.75" customHeight="1" x14ac:dyDescent="0.45">
      <c r="A604" s="40"/>
      <c r="B604" s="137"/>
      <c r="C604" s="138"/>
      <c r="D604" s="138"/>
      <c r="E604" s="138"/>
      <c r="F604" s="138"/>
      <c r="G604" s="138"/>
      <c r="H604" s="138"/>
      <c r="I604" s="138"/>
      <c r="J604" s="138"/>
      <c r="K604" s="138"/>
      <c r="L604" s="138"/>
      <c r="M604" s="138"/>
      <c r="N604" s="138"/>
      <c r="O604" s="138"/>
      <c r="P604" s="138"/>
      <c r="Q604" s="138"/>
      <c r="R604" s="138"/>
      <c r="S604" s="138"/>
      <c r="T604" s="139"/>
      <c r="U604" s="133"/>
      <c r="V604" s="133"/>
      <c r="W604" s="133"/>
      <c r="X604" s="133"/>
      <c r="Y604" s="133"/>
      <c r="Z604" s="133"/>
      <c r="AA604" s="83"/>
      <c r="AB604" s="83"/>
      <c r="AC604" s="116"/>
      <c r="AD604" s="125"/>
      <c r="AE604" s="124"/>
      <c r="AF604" s="124"/>
      <c r="AG604" s="124"/>
      <c r="AH604" s="124"/>
      <c r="AI604" s="124"/>
      <c r="AJ604" s="124"/>
      <c r="AK604" s="124"/>
      <c r="AL604" s="124"/>
      <c r="AM604" s="124"/>
      <c r="AN604" s="124"/>
      <c r="AO604" s="124"/>
      <c r="AP604" s="124"/>
      <c r="AQ604" s="124"/>
      <c r="AR604" s="124"/>
      <c r="AS604" s="124"/>
      <c r="AT604" s="124"/>
      <c r="AU604" s="124"/>
      <c r="AV604" s="124"/>
      <c r="AW604" s="124"/>
      <c r="AX604" s="124"/>
      <c r="AY604" s="124"/>
      <c r="AZ604" s="124"/>
      <c r="BA604" s="124"/>
      <c r="BB604" s="124"/>
      <c r="BC604" s="124"/>
      <c r="BD604" s="124"/>
      <c r="BE604" s="124"/>
      <c r="BF604" s="40"/>
      <c r="BG604" s="29"/>
      <c r="BH604" s="29"/>
      <c r="BI604" s="29"/>
      <c r="BJ604" s="29"/>
      <c r="CD604" s="40"/>
      <c r="CE604" s="40"/>
      <c r="CF604" s="40"/>
      <c r="CG604" s="40"/>
      <c r="CH604" s="40"/>
      <c r="CI604" s="40"/>
      <c r="CJ604" s="40"/>
      <c r="CK604" s="40"/>
      <c r="CL604" s="40"/>
      <c r="CM604" s="40"/>
      <c r="CN604" s="40"/>
      <c r="CO604" s="38"/>
      <c r="CP604" s="38"/>
      <c r="CQ604" s="38"/>
      <c r="CR604" s="38"/>
      <c r="CS604" s="38"/>
    </row>
    <row r="605" spans="1:97" ht="12.75" customHeight="1" x14ac:dyDescent="0.45">
      <c r="A605" s="40"/>
      <c r="B605" s="140"/>
      <c r="C605" s="141"/>
      <c r="D605" s="141"/>
      <c r="E605" s="141"/>
      <c r="F605" s="141"/>
      <c r="G605" s="141"/>
      <c r="H605" s="141"/>
      <c r="I605" s="141"/>
      <c r="J605" s="141"/>
      <c r="K605" s="141"/>
      <c r="L605" s="141"/>
      <c r="M605" s="141"/>
      <c r="N605" s="141"/>
      <c r="O605" s="141"/>
      <c r="P605" s="141"/>
      <c r="Q605" s="141"/>
      <c r="R605" s="141"/>
      <c r="S605" s="141"/>
      <c r="T605" s="142"/>
      <c r="U605" s="133"/>
      <c r="V605" s="133"/>
      <c r="W605" s="133"/>
      <c r="X605" s="133"/>
      <c r="Y605" s="133"/>
      <c r="Z605" s="133"/>
      <c r="AA605" s="83"/>
      <c r="AB605" s="83"/>
      <c r="AC605" s="116"/>
      <c r="AD605" s="125"/>
      <c r="AE605" s="124"/>
      <c r="AF605" s="124"/>
      <c r="AG605" s="124"/>
      <c r="AH605" s="124"/>
      <c r="AI605" s="124"/>
      <c r="AJ605" s="124"/>
      <c r="AK605" s="124"/>
      <c r="AL605" s="124"/>
      <c r="AM605" s="124"/>
      <c r="AN605" s="124"/>
      <c r="AO605" s="124"/>
      <c r="AP605" s="124"/>
      <c r="AQ605" s="124"/>
      <c r="AR605" s="124"/>
      <c r="AS605" s="124"/>
      <c r="AT605" s="124"/>
      <c r="AU605" s="124"/>
      <c r="AV605" s="124"/>
      <c r="AW605" s="124"/>
      <c r="AX605" s="124"/>
      <c r="AY605" s="124"/>
      <c r="AZ605" s="124"/>
      <c r="BA605" s="124"/>
      <c r="BB605" s="124"/>
      <c r="BC605" s="124"/>
      <c r="BD605" s="124"/>
      <c r="BE605" s="124"/>
      <c r="BF605" s="40"/>
      <c r="BG605" s="2"/>
      <c r="BH605" s="2"/>
      <c r="BI605" s="2"/>
      <c r="BJ605" s="2"/>
      <c r="BK605" s="2"/>
      <c r="BL605" s="2"/>
      <c r="BM605" s="2"/>
      <c r="BN605" s="2"/>
      <c r="BO605" s="2"/>
      <c r="BP605" s="2"/>
      <c r="BQ605" s="2"/>
      <c r="BR605" s="2"/>
      <c r="BS605" s="2"/>
      <c r="BT605" s="2"/>
      <c r="BU605" s="2"/>
      <c r="BW605" s="2"/>
      <c r="BX605" s="2"/>
      <c r="BY605" s="2"/>
      <c r="BZ605" s="2"/>
      <c r="CA605" s="2"/>
      <c r="CB605" s="2"/>
      <c r="CC605" s="2"/>
      <c r="CD605" s="40"/>
      <c r="CE605" s="40"/>
      <c r="CF605" s="40"/>
      <c r="CG605" s="40"/>
      <c r="CH605" s="40"/>
      <c r="CI605" s="40"/>
      <c r="CJ605" s="40"/>
      <c r="CK605" s="40"/>
      <c r="CL605" s="40"/>
      <c r="CM605" s="40"/>
      <c r="CN605" s="40"/>
      <c r="CO605" s="38"/>
      <c r="CP605" s="38"/>
      <c r="CQ605" s="38"/>
      <c r="CR605" s="38"/>
      <c r="CS605" s="38"/>
    </row>
    <row r="606" spans="1:97" ht="12.75" customHeight="1" x14ac:dyDescent="0.45">
      <c r="A606" s="40"/>
      <c r="B606" s="134" t="s">
        <v>172</v>
      </c>
      <c r="C606" s="135"/>
      <c r="D606" s="135"/>
      <c r="E606" s="135"/>
      <c r="F606" s="135"/>
      <c r="G606" s="135"/>
      <c r="H606" s="135"/>
      <c r="I606" s="135"/>
      <c r="J606" s="135"/>
      <c r="K606" s="135"/>
      <c r="L606" s="135"/>
      <c r="M606" s="135"/>
      <c r="N606" s="135"/>
      <c r="O606" s="135"/>
      <c r="P606" s="135"/>
      <c r="Q606" s="135"/>
      <c r="R606" s="135"/>
      <c r="S606" s="135"/>
      <c r="T606" s="136"/>
      <c r="U606" s="133">
        <v>3</v>
      </c>
      <c r="V606" s="133"/>
      <c r="W606" s="133"/>
      <c r="X606" s="133"/>
      <c r="Y606" s="133"/>
      <c r="Z606" s="133"/>
      <c r="AA606" s="83"/>
      <c r="AB606" s="83"/>
      <c r="AC606" s="116"/>
      <c r="AD606" s="125" t="s">
        <v>96</v>
      </c>
      <c r="AE606" s="124" t="s">
        <v>130</v>
      </c>
      <c r="AF606" s="124"/>
      <c r="AG606" s="124"/>
      <c r="AH606" s="124"/>
      <c r="AI606" s="124"/>
      <c r="AJ606" s="124"/>
      <c r="AK606" s="124"/>
      <c r="AL606" s="124"/>
      <c r="AM606" s="124"/>
      <c r="AN606" s="124"/>
      <c r="AO606" s="124"/>
      <c r="AP606" s="124"/>
      <c r="AQ606" s="124"/>
      <c r="AR606" s="124"/>
      <c r="AS606" s="124"/>
      <c r="AT606" s="124"/>
      <c r="AU606" s="124"/>
      <c r="AV606" s="124"/>
      <c r="AW606" s="124"/>
      <c r="AX606" s="124"/>
      <c r="AY606" s="124"/>
      <c r="AZ606" s="124"/>
      <c r="BA606" s="124"/>
      <c r="BB606" s="124"/>
      <c r="BC606" s="124"/>
      <c r="BD606" s="124"/>
      <c r="BE606" s="124"/>
      <c r="BF606" s="40"/>
      <c r="BG606" s="83"/>
      <c r="BH606" s="83"/>
      <c r="BI606" s="83"/>
      <c r="BJ606" s="83"/>
      <c r="BK606" s="83"/>
      <c r="BL606" s="83"/>
      <c r="BM606" s="83"/>
      <c r="BN606" s="83"/>
      <c r="BO606" s="83"/>
      <c r="BP606" s="83"/>
      <c r="BQ606" s="83"/>
      <c r="BR606" s="83"/>
      <c r="BS606" s="83"/>
      <c r="BT606" s="83"/>
      <c r="BU606" s="83"/>
      <c r="BV606" s="83"/>
      <c r="BW606" s="83"/>
      <c r="BX606" s="83"/>
      <c r="BY606" s="83"/>
      <c r="BZ606" s="83"/>
      <c r="CA606" s="83"/>
      <c r="CB606" s="83"/>
      <c r="CC606" s="83"/>
      <c r="CD606" s="40"/>
      <c r="CE606" s="40"/>
      <c r="CF606" s="40"/>
      <c r="CG606" s="40"/>
      <c r="CH606" s="40"/>
      <c r="CI606" s="40"/>
      <c r="CJ606" s="40"/>
      <c r="CK606" s="40"/>
      <c r="CL606" s="40"/>
      <c r="CM606" s="40"/>
      <c r="CN606" s="40"/>
      <c r="CO606" s="38"/>
      <c r="CP606" s="38"/>
      <c r="CQ606" s="38"/>
      <c r="CR606" s="38"/>
      <c r="CS606" s="38"/>
    </row>
    <row r="607" spans="1:97" ht="12.75" customHeight="1" x14ac:dyDescent="0.45">
      <c r="A607" s="40"/>
      <c r="B607" s="137"/>
      <c r="C607" s="138"/>
      <c r="D607" s="138"/>
      <c r="E607" s="138"/>
      <c r="F607" s="138"/>
      <c r="G607" s="138"/>
      <c r="H607" s="138"/>
      <c r="I607" s="138"/>
      <c r="J607" s="138"/>
      <c r="K607" s="138"/>
      <c r="L607" s="138"/>
      <c r="M607" s="138"/>
      <c r="N607" s="138"/>
      <c r="O607" s="138"/>
      <c r="P607" s="138"/>
      <c r="Q607" s="138"/>
      <c r="R607" s="138"/>
      <c r="S607" s="138"/>
      <c r="T607" s="139"/>
      <c r="U607" s="133"/>
      <c r="V607" s="133"/>
      <c r="W607" s="133"/>
      <c r="X607" s="133"/>
      <c r="Y607" s="133"/>
      <c r="Z607" s="133"/>
      <c r="AA607" s="83"/>
      <c r="AB607" s="83"/>
      <c r="AC607" s="116"/>
      <c r="AD607" s="125"/>
      <c r="AE607" s="124"/>
      <c r="AF607" s="124"/>
      <c r="AG607" s="124"/>
      <c r="AH607" s="124"/>
      <c r="AI607" s="124"/>
      <c r="AJ607" s="124"/>
      <c r="AK607" s="124"/>
      <c r="AL607" s="124"/>
      <c r="AM607" s="124"/>
      <c r="AN607" s="124"/>
      <c r="AO607" s="124"/>
      <c r="AP607" s="124"/>
      <c r="AQ607" s="124"/>
      <c r="AR607" s="124"/>
      <c r="AS607" s="124"/>
      <c r="AT607" s="124"/>
      <c r="AU607" s="124"/>
      <c r="AV607" s="124"/>
      <c r="AW607" s="124"/>
      <c r="AX607" s="124"/>
      <c r="AY607" s="124"/>
      <c r="AZ607" s="124"/>
      <c r="BA607" s="124"/>
      <c r="BB607" s="124"/>
      <c r="BC607" s="124"/>
      <c r="BD607" s="124"/>
      <c r="BE607" s="124"/>
      <c r="BF607" s="40"/>
      <c r="BG607" s="83"/>
      <c r="BH607" s="83"/>
      <c r="BI607" s="83"/>
      <c r="BJ607" s="83"/>
      <c r="BK607" s="83"/>
      <c r="BL607" s="83"/>
      <c r="BM607" s="83"/>
      <c r="BN607" s="83"/>
      <c r="BO607" s="83"/>
      <c r="BP607" s="83"/>
      <c r="BQ607" s="83"/>
      <c r="BR607" s="83"/>
      <c r="BS607" s="83"/>
      <c r="BT607" s="83"/>
      <c r="BU607" s="83"/>
      <c r="BV607" s="83"/>
      <c r="BW607" s="83"/>
      <c r="BX607" s="83"/>
      <c r="BY607" s="83"/>
      <c r="BZ607" s="83"/>
      <c r="CA607" s="83"/>
      <c r="CB607" s="83"/>
      <c r="CC607" s="83"/>
      <c r="CD607" s="40"/>
      <c r="CE607" s="40"/>
      <c r="CF607" s="40"/>
      <c r="CG607" s="40"/>
      <c r="CH607" s="40"/>
      <c r="CI607" s="40"/>
      <c r="CJ607" s="40"/>
      <c r="CK607" s="40"/>
      <c r="CL607" s="40"/>
      <c r="CM607" s="40"/>
      <c r="CN607" s="40"/>
      <c r="CO607" s="38"/>
      <c r="CP607" s="38"/>
      <c r="CQ607" s="38"/>
      <c r="CR607" s="38"/>
      <c r="CS607" s="38"/>
    </row>
    <row r="608" spans="1:97" ht="12.75" customHeight="1" x14ac:dyDescent="0.45">
      <c r="A608" s="40"/>
      <c r="B608" s="140"/>
      <c r="C608" s="141"/>
      <c r="D608" s="141"/>
      <c r="E608" s="141"/>
      <c r="F608" s="141"/>
      <c r="G608" s="141"/>
      <c r="H608" s="141"/>
      <c r="I608" s="141"/>
      <c r="J608" s="141"/>
      <c r="K608" s="141"/>
      <c r="L608" s="141"/>
      <c r="M608" s="141"/>
      <c r="N608" s="141"/>
      <c r="O608" s="141"/>
      <c r="P608" s="141"/>
      <c r="Q608" s="141"/>
      <c r="R608" s="141"/>
      <c r="S608" s="141"/>
      <c r="T608" s="142"/>
      <c r="U608" s="133"/>
      <c r="V608" s="133"/>
      <c r="W608" s="133"/>
      <c r="X608" s="133"/>
      <c r="Y608" s="133"/>
      <c r="Z608" s="133"/>
      <c r="AA608" s="83"/>
      <c r="AB608" s="83"/>
      <c r="AC608" s="116"/>
      <c r="AD608" s="125"/>
      <c r="AE608" s="124"/>
      <c r="AF608" s="124"/>
      <c r="AG608" s="124"/>
      <c r="AH608" s="124"/>
      <c r="AI608" s="124"/>
      <c r="AJ608" s="124"/>
      <c r="AK608" s="124"/>
      <c r="AL608" s="124"/>
      <c r="AM608" s="124"/>
      <c r="AN608" s="124"/>
      <c r="AO608" s="124"/>
      <c r="AP608" s="124"/>
      <c r="AQ608" s="124"/>
      <c r="AR608" s="124"/>
      <c r="AS608" s="124"/>
      <c r="AT608" s="124"/>
      <c r="AU608" s="124"/>
      <c r="AV608" s="124"/>
      <c r="AW608" s="124"/>
      <c r="AX608" s="124"/>
      <c r="AY608" s="124"/>
      <c r="AZ608" s="124"/>
      <c r="BA608" s="124"/>
      <c r="BB608" s="124"/>
      <c r="BC608" s="124"/>
      <c r="BD608" s="124"/>
      <c r="BE608" s="124"/>
      <c r="BF608" s="40"/>
      <c r="BG608" s="83"/>
      <c r="BH608" s="83"/>
      <c r="BI608" s="83"/>
      <c r="BJ608" s="83"/>
      <c r="BK608" s="83"/>
      <c r="BL608" s="83"/>
      <c r="BM608" s="83"/>
      <c r="BN608" s="83"/>
      <c r="BO608" s="83"/>
      <c r="BP608" s="83"/>
      <c r="BQ608" s="83"/>
      <c r="BR608" s="83"/>
      <c r="BS608" s="83"/>
      <c r="BT608" s="83"/>
      <c r="BU608" s="83"/>
      <c r="BV608" s="83"/>
      <c r="BW608" s="83"/>
      <c r="BX608" s="83"/>
      <c r="BY608" s="83"/>
      <c r="BZ608" s="83"/>
      <c r="CA608" s="83"/>
      <c r="CB608" s="83"/>
      <c r="CC608" s="83"/>
      <c r="CD608" s="40"/>
      <c r="CE608" s="40"/>
      <c r="CF608" s="40"/>
      <c r="CG608" s="40"/>
      <c r="CH608" s="40"/>
      <c r="CI608" s="40"/>
      <c r="CJ608" s="40"/>
      <c r="CK608" s="40"/>
      <c r="CL608" s="40"/>
      <c r="CM608" s="40"/>
      <c r="CN608" s="40"/>
      <c r="CO608" s="38"/>
      <c r="CP608" s="38"/>
      <c r="CQ608" s="38"/>
      <c r="CR608" s="38"/>
      <c r="CS608" s="38"/>
    </row>
    <row r="609" spans="1:102" ht="12.75" customHeight="1" x14ac:dyDescent="0.45">
      <c r="A609" s="40"/>
      <c r="B609" s="134" t="s">
        <v>171</v>
      </c>
      <c r="C609" s="135"/>
      <c r="D609" s="135"/>
      <c r="E609" s="135"/>
      <c r="F609" s="135"/>
      <c r="G609" s="135"/>
      <c r="H609" s="135"/>
      <c r="I609" s="135"/>
      <c r="J609" s="135"/>
      <c r="K609" s="135"/>
      <c r="L609" s="135"/>
      <c r="M609" s="135"/>
      <c r="N609" s="135"/>
      <c r="O609" s="135"/>
      <c r="P609" s="135"/>
      <c r="Q609" s="135"/>
      <c r="R609" s="135"/>
      <c r="S609" s="135"/>
      <c r="T609" s="136"/>
      <c r="U609" s="133">
        <v>2</v>
      </c>
      <c r="V609" s="133"/>
      <c r="W609" s="133"/>
      <c r="X609" s="133"/>
      <c r="Y609" s="133"/>
      <c r="Z609" s="133"/>
      <c r="AA609" s="83"/>
      <c r="AB609" s="83"/>
      <c r="AC609" s="116"/>
      <c r="AD609" s="125" t="s">
        <v>96</v>
      </c>
      <c r="AE609" s="124" t="s">
        <v>129</v>
      </c>
      <c r="AF609" s="124"/>
      <c r="AG609" s="124"/>
      <c r="AH609" s="124"/>
      <c r="AI609" s="124"/>
      <c r="AJ609" s="124"/>
      <c r="AK609" s="124"/>
      <c r="AL609" s="124"/>
      <c r="AM609" s="124"/>
      <c r="AN609" s="124"/>
      <c r="AO609" s="124"/>
      <c r="AP609" s="124"/>
      <c r="AQ609" s="124"/>
      <c r="AR609" s="124"/>
      <c r="AS609" s="124"/>
      <c r="AT609" s="124"/>
      <c r="AU609" s="124"/>
      <c r="AV609" s="124"/>
      <c r="AW609" s="124"/>
      <c r="AX609" s="124"/>
      <c r="AY609" s="124"/>
      <c r="AZ609" s="124"/>
      <c r="BA609" s="124"/>
      <c r="BB609" s="124"/>
      <c r="BC609" s="124"/>
      <c r="BD609" s="124"/>
      <c r="BE609" s="124"/>
      <c r="BF609" s="40"/>
      <c r="BG609" s="83"/>
      <c r="BH609" s="83"/>
      <c r="BI609" s="83"/>
      <c r="BJ609" s="83"/>
      <c r="BK609" s="83"/>
      <c r="BL609" s="83"/>
      <c r="BM609" s="83"/>
      <c r="BN609" s="83"/>
      <c r="BO609" s="83"/>
      <c r="BP609" s="83"/>
      <c r="BQ609" s="83"/>
      <c r="BR609" s="83"/>
      <c r="BS609" s="83"/>
      <c r="BT609" s="83"/>
      <c r="BU609" s="83"/>
      <c r="BV609" s="83"/>
      <c r="BW609" s="83"/>
      <c r="BX609" s="83"/>
      <c r="BY609" s="83"/>
      <c r="BZ609" s="83"/>
      <c r="CA609" s="83"/>
      <c r="CB609" s="83"/>
      <c r="CC609" s="83"/>
      <c r="CD609" s="40"/>
      <c r="CE609" s="40"/>
      <c r="CF609" s="40"/>
      <c r="CG609" s="40"/>
      <c r="CH609" s="40"/>
      <c r="CI609" s="40"/>
      <c r="CJ609" s="40"/>
      <c r="CK609" s="40"/>
      <c r="CL609" s="40"/>
      <c r="CM609" s="40"/>
      <c r="CN609" s="40"/>
      <c r="CO609" s="38"/>
      <c r="CP609" s="38"/>
      <c r="CQ609" s="38"/>
      <c r="CR609" s="38"/>
      <c r="CS609" s="38"/>
    </row>
    <row r="610" spans="1:102" ht="12.75" customHeight="1" x14ac:dyDescent="0.45">
      <c r="A610" s="40"/>
      <c r="B610" s="137"/>
      <c r="C610" s="138"/>
      <c r="D610" s="138"/>
      <c r="E610" s="138"/>
      <c r="F610" s="138"/>
      <c r="G610" s="138"/>
      <c r="H610" s="138"/>
      <c r="I610" s="138"/>
      <c r="J610" s="138"/>
      <c r="K610" s="138"/>
      <c r="L610" s="138"/>
      <c r="M610" s="138"/>
      <c r="N610" s="138"/>
      <c r="O610" s="138"/>
      <c r="P610" s="138"/>
      <c r="Q610" s="138"/>
      <c r="R610" s="138"/>
      <c r="S610" s="138"/>
      <c r="T610" s="139"/>
      <c r="U610" s="133"/>
      <c r="V610" s="133"/>
      <c r="W610" s="133"/>
      <c r="X610" s="133"/>
      <c r="Y610" s="133"/>
      <c r="Z610" s="133"/>
      <c r="AA610" s="83"/>
      <c r="AB610" s="83"/>
      <c r="AC610" s="116"/>
      <c r="AD610" s="125"/>
      <c r="AE610" s="124"/>
      <c r="AF610" s="124"/>
      <c r="AG610" s="124"/>
      <c r="AH610" s="124"/>
      <c r="AI610" s="124"/>
      <c r="AJ610" s="124"/>
      <c r="AK610" s="124"/>
      <c r="AL610" s="124"/>
      <c r="AM610" s="124"/>
      <c r="AN610" s="124"/>
      <c r="AO610" s="124"/>
      <c r="AP610" s="124"/>
      <c r="AQ610" s="124"/>
      <c r="AR610" s="124"/>
      <c r="AS610" s="124"/>
      <c r="AT610" s="124"/>
      <c r="AU610" s="124"/>
      <c r="AV610" s="124"/>
      <c r="AW610" s="124"/>
      <c r="AX610" s="124"/>
      <c r="AY610" s="124"/>
      <c r="AZ610" s="124"/>
      <c r="BA610" s="124"/>
      <c r="BB610" s="124"/>
      <c r="BC610" s="124"/>
      <c r="BD610" s="124"/>
      <c r="BE610" s="124"/>
      <c r="BF610" s="40"/>
      <c r="BG610" s="83"/>
      <c r="BH610" s="83"/>
      <c r="BI610" s="83"/>
      <c r="BJ610" s="83"/>
      <c r="BK610" s="83"/>
      <c r="BL610" s="83"/>
      <c r="BM610" s="83"/>
      <c r="BN610" s="83"/>
      <c r="BO610" s="83"/>
      <c r="BP610" s="83"/>
      <c r="BQ610" s="83"/>
      <c r="BR610" s="83"/>
      <c r="BS610" s="83"/>
      <c r="BT610" s="83"/>
      <c r="BU610" s="83"/>
      <c r="BV610" s="83"/>
      <c r="BW610" s="83"/>
      <c r="BX610" s="83"/>
      <c r="BY610" s="83"/>
      <c r="BZ610" s="83"/>
      <c r="CA610" s="83"/>
      <c r="CB610" s="83"/>
      <c r="CC610" s="83"/>
      <c r="CD610" s="40"/>
      <c r="CE610" s="40"/>
      <c r="CF610" s="40"/>
      <c r="CG610" s="40"/>
      <c r="CH610" s="40"/>
      <c r="CI610" s="40"/>
      <c r="CJ610" s="40"/>
      <c r="CK610" s="40"/>
      <c r="CL610" s="40"/>
      <c r="CM610" s="40"/>
      <c r="CN610" s="40"/>
      <c r="CO610" s="38"/>
      <c r="CP610" s="38"/>
      <c r="CQ610" s="38"/>
      <c r="CR610" s="38"/>
      <c r="CS610" s="38"/>
    </row>
    <row r="611" spans="1:102" ht="12.75" customHeight="1" thickBot="1" x14ac:dyDescent="0.5">
      <c r="A611" s="40"/>
      <c r="B611" s="143"/>
      <c r="C611" s="144"/>
      <c r="D611" s="144"/>
      <c r="E611" s="144"/>
      <c r="F611" s="144"/>
      <c r="G611" s="144"/>
      <c r="H611" s="144"/>
      <c r="I611" s="144"/>
      <c r="J611" s="144"/>
      <c r="K611" s="144"/>
      <c r="L611" s="144"/>
      <c r="M611" s="144"/>
      <c r="N611" s="144"/>
      <c r="O611" s="144"/>
      <c r="P611" s="144"/>
      <c r="Q611" s="144"/>
      <c r="R611" s="144"/>
      <c r="S611" s="144"/>
      <c r="T611" s="145"/>
      <c r="U611" s="146"/>
      <c r="V611" s="146"/>
      <c r="W611" s="146"/>
      <c r="X611" s="146"/>
      <c r="Y611" s="146"/>
      <c r="Z611" s="146"/>
      <c r="AA611" s="83"/>
      <c r="AB611" s="83"/>
      <c r="AC611" s="116"/>
      <c r="AD611" s="125"/>
      <c r="AE611" s="124"/>
      <c r="AF611" s="124"/>
      <c r="AG611" s="124"/>
      <c r="AH611" s="124"/>
      <c r="AI611" s="124"/>
      <c r="AJ611" s="124"/>
      <c r="AK611" s="124"/>
      <c r="AL611" s="124"/>
      <c r="AM611" s="124"/>
      <c r="AN611" s="124"/>
      <c r="AO611" s="124"/>
      <c r="AP611" s="124"/>
      <c r="AQ611" s="124"/>
      <c r="AR611" s="124"/>
      <c r="AS611" s="124"/>
      <c r="AT611" s="124"/>
      <c r="AU611" s="124"/>
      <c r="AV611" s="124"/>
      <c r="AW611" s="124"/>
      <c r="AX611" s="124"/>
      <c r="AY611" s="124"/>
      <c r="AZ611" s="124"/>
      <c r="BA611" s="124"/>
      <c r="BB611" s="124"/>
      <c r="BC611" s="124"/>
      <c r="BD611" s="124"/>
      <c r="BE611" s="124"/>
      <c r="BF611" s="40"/>
      <c r="BG611" s="83"/>
      <c r="BH611" s="83"/>
      <c r="BI611" s="83"/>
      <c r="BJ611" s="83"/>
      <c r="BK611" s="83"/>
      <c r="BL611" s="83"/>
      <c r="BM611" s="83"/>
      <c r="BN611" s="83"/>
      <c r="BO611" s="83"/>
      <c r="BP611" s="83"/>
      <c r="BQ611" s="83"/>
      <c r="BR611" s="83"/>
      <c r="BS611" s="83"/>
      <c r="BT611" s="83"/>
      <c r="BU611" s="83"/>
      <c r="BV611" s="83"/>
      <c r="BW611" s="83"/>
      <c r="BX611" s="83"/>
      <c r="BY611" s="83"/>
      <c r="BZ611" s="83"/>
      <c r="CA611" s="83"/>
      <c r="CB611" s="83"/>
      <c r="CC611" s="83"/>
      <c r="CD611" s="40"/>
      <c r="CE611" s="40"/>
      <c r="CF611" s="40"/>
      <c r="CG611" s="40"/>
      <c r="CH611" s="40"/>
      <c r="CI611" s="40"/>
      <c r="CJ611" s="40"/>
      <c r="CK611" s="40"/>
      <c r="CL611" s="40"/>
      <c r="CM611" s="40"/>
      <c r="CN611" s="40"/>
      <c r="CO611" s="38"/>
      <c r="CP611" s="38"/>
      <c r="CQ611" s="38"/>
      <c r="CR611" s="38"/>
      <c r="CS611" s="38"/>
    </row>
    <row r="612" spans="1:102" ht="12.75" customHeight="1" thickTop="1" x14ac:dyDescent="0.45">
      <c r="A612" s="40"/>
      <c r="B612" s="126" t="s">
        <v>164</v>
      </c>
      <c r="C612" s="125"/>
      <c r="D612" s="125"/>
      <c r="E612" s="125"/>
      <c r="F612" s="125"/>
      <c r="G612" s="125"/>
      <c r="H612" s="125"/>
      <c r="I612" s="125"/>
      <c r="J612" s="125"/>
      <c r="K612" s="125"/>
      <c r="L612" s="125"/>
      <c r="M612" s="125"/>
      <c r="N612" s="125"/>
      <c r="O612" s="125"/>
      <c r="P612" s="125"/>
      <c r="Q612" s="125"/>
      <c r="R612" s="125"/>
      <c r="S612" s="125"/>
      <c r="T612" s="127"/>
      <c r="U612" s="131">
        <f>SUM(U537:Z611)</f>
        <v>204</v>
      </c>
      <c r="V612" s="131"/>
      <c r="W612" s="131"/>
      <c r="X612" s="131"/>
      <c r="Y612" s="131"/>
      <c r="Z612" s="131"/>
      <c r="AA612" s="83"/>
      <c r="AB612" s="83"/>
      <c r="AC612" s="116"/>
      <c r="AD612" s="125" t="s">
        <v>96</v>
      </c>
      <c r="AE612" s="124" t="s">
        <v>131</v>
      </c>
      <c r="AF612" s="124"/>
      <c r="AG612" s="124"/>
      <c r="AH612" s="124"/>
      <c r="AI612" s="124"/>
      <c r="AJ612" s="124"/>
      <c r="AK612" s="124"/>
      <c r="AL612" s="124"/>
      <c r="AM612" s="124"/>
      <c r="AN612" s="124"/>
      <c r="AO612" s="124"/>
      <c r="AP612" s="124"/>
      <c r="AQ612" s="124"/>
      <c r="AR612" s="124"/>
      <c r="AS612" s="124"/>
      <c r="AT612" s="124"/>
      <c r="AU612" s="124"/>
      <c r="AV612" s="124"/>
      <c r="AW612" s="124"/>
      <c r="AX612" s="124"/>
      <c r="AY612" s="124"/>
      <c r="AZ612" s="124"/>
      <c r="BA612" s="124"/>
      <c r="BB612" s="124"/>
      <c r="BC612" s="124"/>
      <c r="BD612" s="124"/>
      <c r="BE612" s="124"/>
      <c r="BF612" s="40"/>
      <c r="BG612" s="83"/>
      <c r="BH612" s="83"/>
      <c r="BI612" s="83"/>
      <c r="BJ612" s="83"/>
      <c r="BK612" s="83"/>
      <c r="BL612" s="83"/>
      <c r="BM612" s="83"/>
      <c r="BN612" s="83"/>
      <c r="BO612" s="83"/>
      <c r="BP612" s="83"/>
      <c r="BQ612" s="83"/>
      <c r="BR612" s="83"/>
      <c r="BS612" s="83"/>
      <c r="BT612" s="83"/>
      <c r="BU612" s="83"/>
      <c r="BV612" s="83"/>
      <c r="BW612" s="83"/>
      <c r="BX612" s="83"/>
      <c r="BY612" s="83"/>
      <c r="BZ612" s="83"/>
      <c r="CA612" s="83"/>
      <c r="CB612" s="83"/>
      <c r="CC612" s="83"/>
      <c r="CD612" s="40"/>
      <c r="CE612" s="40"/>
      <c r="CF612" s="40"/>
      <c r="CG612" s="40"/>
      <c r="CH612" s="40"/>
      <c r="CI612" s="40"/>
      <c r="CJ612" s="40"/>
      <c r="CK612" s="40"/>
      <c r="CL612" s="40"/>
      <c r="CM612" s="40"/>
      <c r="CN612" s="40"/>
      <c r="CO612" s="38"/>
      <c r="CP612" s="38"/>
      <c r="CQ612" s="38"/>
      <c r="CR612" s="38"/>
      <c r="CS612" s="38"/>
    </row>
    <row r="613" spans="1:102" ht="12.75" customHeight="1" x14ac:dyDescent="0.45">
      <c r="A613" s="40"/>
      <c r="B613" s="126"/>
      <c r="C613" s="125"/>
      <c r="D613" s="125"/>
      <c r="E613" s="125"/>
      <c r="F613" s="125"/>
      <c r="G613" s="125"/>
      <c r="H613" s="125"/>
      <c r="I613" s="125"/>
      <c r="J613" s="125"/>
      <c r="K613" s="125"/>
      <c r="L613" s="125"/>
      <c r="M613" s="125"/>
      <c r="N613" s="125"/>
      <c r="O613" s="125"/>
      <c r="P613" s="125"/>
      <c r="Q613" s="125"/>
      <c r="R613" s="125"/>
      <c r="S613" s="125"/>
      <c r="T613" s="127"/>
      <c r="U613" s="132"/>
      <c r="V613" s="132"/>
      <c r="W613" s="132"/>
      <c r="X613" s="132"/>
      <c r="Y613" s="132"/>
      <c r="Z613" s="132"/>
      <c r="AA613" s="83"/>
      <c r="AB613" s="83"/>
      <c r="AC613" s="116"/>
      <c r="AD613" s="125"/>
      <c r="AE613" s="124"/>
      <c r="AF613" s="124"/>
      <c r="AG613" s="124"/>
      <c r="AH613" s="124"/>
      <c r="AI613" s="124"/>
      <c r="AJ613" s="124"/>
      <c r="AK613" s="124"/>
      <c r="AL613" s="124"/>
      <c r="AM613" s="124"/>
      <c r="AN613" s="124"/>
      <c r="AO613" s="124"/>
      <c r="AP613" s="124"/>
      <c r="AQ613" s="124"/>
      <c r="AR613" s="124"/>
      <c r="AS613" s="124"/>
      <c r="AT613" s="124"/>
      <c r="AU613" s="124"/>
      <c r="AV613" s="124"/>
      <c r="AW613" s="124"/>
      <c r="AX613" s="124"/>
      <c r="AY613" s="124"/>
      <c r="AZ613" s="124"/>
      <c r="BA613" s="124"/>
      <c r="BB613" s="124"/>
      <c r="BC613" s="124"/>
      <c r="BD613" s="124"/>
      <c r="BE613" s="124"/>
      <c r="BF613" s="40"/>
      <c r="BG613" s="83"/>
      <c r="BH613" s="83"/>
      <c r="BI613" s="83"/>
      <c r="BJ613" s="83"/>
      <c r="BK613" s="83"/>
      <c r="BL613" s="83"/>
      <c r="BM613" s="83"/>
      <c r="BN613" s="83"/>
      <c r="BO613" s="83"/>
      <c r="BP613" s="83"/>
      <c r="BQ613" s="83"/>
      <c r="BR613" s="83"/>
      <c r="BS613" s="83"/>
      <c r="BT613" s="83"/>
      <c r="BU613" s="83"/>
      <c r="BV613" s="83"/>
      <c r="BW613" s="83"/>
      <c r="BX613" s="83"/>
      <c r="BY613" s="83"/>
      <c r="BZ613" s="83"/>
      <c r="CA613" s="83"/>
      <c r="CB613" s="83"/>
      <c r="CC613" s="83"/>
      <c r="CD613" s="40"/>
      <c r="CE613" s="40"/>
      <c r="CF613" s="40"/>
      <c r="CG613" s="40"/>
      <c r="CH613" s="40"/>
      <c r="CI613" s="40"/>
      <c r="CJ613" s="40"/>
      <c r="CK613" s="40"/>
      <c r="CL613" s="40"/>
      <c r="CM613" s="40"/>
      <c r="CN613" s="40"/>
      <c r="CO613" s="38"/>
      <c r="CP613" s="38"/>
      <c r="CQ613" s="38"/>
      <c r="CR613" s="38"/>
      <c r="CS613" s="38"/>
    </row>
    <row r="614" spans="1:102" ht="12.75" customHeight="1" x14ac:dyDescent="0.45">
      <c r="A614" s="40"/>
      <c r="B614" s="128"/>
      <c r="C614" s="129"/>
      <c r="D614" s="129"/>
      <c r="E614" s="129"/>
      <c r="F614" s="129"/>
      <c r="G614" s="129"/>
      <c r="H614" s="129"/>
      <c r="I614" s="129"/>
      <c r="J614" s="129"/>
      <c r="K614" s="129"/>
      <c r="L614" s="129"/>
      <c r="M614" s="129"/>
      <c r="N614" s="129"/>
      <c r="O614" s="129"/>
      <c r="P614" s="129"/>
      <c r="Q614" s="129"/>
      <c r="R614" s="129"/>
      <c r="S614" s="129"/>
      <c r="T614" s="130"/>
      <c r="U614" s="132"/>
      <c r="V614" s="132"/>
      <c r="W614" s="132"/>
      <c r="X614" s="132"/>
      <c r="Y614" s="132"/>
      <c r="Z614" s="132"/>
      <c r="AA614" s="83"/>
      <c r="AB614" s="83"/>
      <c r="AC614" s="116"/>
      <c r="AD614" s="125"/>
      <c r="AE614" s="124"/>
      <c r="AF614" s="124"/>
      <c r="AG614" s="124"/>
      <c r="AH614" s="124"/>
      <c r="AI614" s="124"/>
      <c r="AJ614" s="124"/>
      <c r="AK614" s="124"/>
      <c r="AL614" s="124"/>
      <c r="AM614" s="124"/>
      <c r="AN614" s="124"/>
      <c r="AO614" s="124"/>
      <c r="AP614" s="124"/>
      <c r="AQ614" s="124"/>
      <c r="AR614" s="124"/>
      <c r="AS614" s="124"/>
      <c r="AT614" s="124"/>
      <c r="AU614" s="124"/>
      <c r="AV614" s="124"/>
      <c r="AW614" s="124"/>
      <c r="AX614" s="124"/>
      <c r="AY614" s="124"/>
      <c r="AZ614" s="124"/>
      <c r="BA614" s="124"/>
      <c r="BB614" s="124"/>
      <c r="BC614" s="124"/>
      <c r="BD614" s="124"/>
      <c r="BE614" s="124"/>
      <c r="BF614" s="40"/>
      <c r="BG614" s="83"/>
      <c r="BH614" s="83"/>
      <c r="BI614" s="83"/>
      <c r="BJ614" s="83"/>
      <c r="BK614" s="83"/>
      <c r="BL614" s="83"/>
      <c r="BM614" s="83"/>
      <c r="BN614" s="83"/>
      <c r="BO614" s="83"/>
      <c r="BP614" s="83"/>
      <c r="BQ614" s="83"/>
      <c r="BR614" s="83"/>
      <c r="BS614" s="83"/>
      <c r="BT614" s="83"/>
      <c r="BU614" s="83"/>
      <c r="BV614" s="83"/>
      <c r="BW614" s="83"/>
      <c r="BX614" s="83"/>
      <c r="BY614" s="83"/>
      <c r="BZ614" s="83"/>
      <c r="CA614" s="83"/>
      <c r="CB614" s="83"/>
      <c r="CC614" s="83"/>
      <c r="CD614" s="40"/>
      <c r="CE614" s="40"/>
      <c r="CF614" s="40"/>
      <c r="CG614" s="40"/>
      <c r="CH614" s="40"/>
      <c r="CI614" s="40"/>
      <c r="CJ614" s="40"/>
      <c r="CK614" s="40"/>
      <c r="CL614" s="40"/>
      <c r="CM614" s="40"/>
      <c r="CN614" s="40"/>
      <c r="CO614" s="38"/>
      <c r="CP614" s="38"/>
      <c r="CQ614" s="38"/>
      <c r="CR614" s="38"/>
      <c r="CS614" s="38"/>
    </row>
    <row r="615" spans="1:102" ht="12.75" customHeight="1" x14ac:dyDescent="0.45">
      <c r="A615" s="40"/>
      <c r="B615" s="109"/>
      <c r="C615" s="109"/>
      <c r="D615" s="109"/>
      <c r="E615" s="109"/>
      <c r="F615" s="109"/>
      <c r="G615" s="109"/>
      <c r="H615" s="109"/>
      <c r="I615" s="109"/>
      <c r="J615" s="109"/>
      <c r="K615" s="109"/>
      <c r="L615" s="109"/>
      <c r="M615" s="109"/>
      <c r="N615" s="109"/>
      <c r="O615" s="109"/>
      <c r="P615" s="109"/>
      <c r="Q615" s="109"/>
      <c r="R615" s="109"/>
      <c r="S615" s="109"/>
      <c r="T615" s="109"/>
      <c r="U615" s="116"/>
      <c r="V615" s="116"/>
      <c r="W615" s="116"/>
      <c r="X615" s="116"/>
      <c r="Y615" s="116"/>
      <c r="Z615" s="116"/>
      <c r="AA615" s="83"/>
      <c r="AB615" s="83"/>
      <c r="AC615" s="116"/>
      <c r="AD615" s="116"/>
      <c r="AE615" s="116"/>
      <c r="AF615" s="116"/>
      <c r="AG615" s="116"/>
      <c r="AH615" s="116"/>
      <c r="AI615" s="116"/>
      <c r="AJ615" s="116"/>
      <c r="AK615" s="116"/>
      <c r="AL615" s="116"/>
      <c r="AM615" s="116"/>
      <c r="AN615" s="116"/>
      <c r="AO615" s="116"/>
      <c r="AP615" s="116"/>
      <c r="AQ615" s="116"/>
      <c r="AR615" s="116"/>
      <c r="AS615" s="116"/>
      <c r="AT615" s="109"/>
      <c r="AU615" s="109"/>
      <c r="AV615" s="109"/>
      <c r="AW615" s="109"/>
      <c r="AX615" s="109"/>
      <c r="AY615" s="109"/>
      <c r="AZ615" s="40"/>
      <c r="BA615" s="40"/>
      <c r="BB615" s="40"/>
      <c r="BC615" s="40"/>
      <c r="BD615" s="40"/>
      <c r="BE615" s="40"/>
      <c r="BF615" s="40"/>
      <c r="BG615" s="83"/>
      <c r="BH615" s="83"/>
      <c r="BI615" s="83"/>
      <c r="BJ615" s="83"/>
      <c r="BK615" s="83"/>
      <c r="BL615" s="83"/>
      <c r="BM615" s="83"/>
      <c r="BN615" s="83"/>
      <c r="BO615" s="83"/>
      <c r="BP615" s="83"/>
      <c r="BQ615" s="83"/>
      <c r="BR615" s="83"/>
      <c r="BS615" s="83"/>
      <c r="BT615" s="83"/>
      <c r="BU615" s="83"/>
      <c r="BV615" s="83"/>
      <c r="BW615" s="83"/>
      <c r="BX615" s="83"/>
      <c r="BY615" s="83"/>
      <c r="BZ615" s="83"/>
      <c r="CA615" s="83"/>
      <c r="CB615" s="83"/>
      <c r="CC615" s="83"/>
    </row>
    <row r="616" spans="1:102" ht="12.75" customHeight="1" x14ac:dyDescent="0.4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c r="AQ616" s="40"/>
      <c r="AR616" s="40"/>
      <c r="AS616" s="40"/>
      <c r="AT616" s="40"/>
      <c r="AU616" s="40"/>
      <c r="AV616" s="40"/>
      <c r="AW616" s="40"/>
      <c r="AX616" s="40"/>
      <c r="AY616" s="40"/>
      <c r="AZ616" s="40"/>
      <c r="BA616" s="40"/>
      <c r="BB616" s="40"/>
      <c r="BC616" s="40"/>
      <c r="BD616" s="40"/>
      <c r="BE616" s="40"/>
      <c r="BF616" s="40"/>
      <c r="BG616" s="83"/>
      <c r="BH616" s="83"/>
      <c r="BI616" s="83"/>
      <c r="BJ616" s="83"/>
      <c r="BK616" s="83"/>
      <c r="BL616" s="83"/>
      <c r="BM616" s="83"/>
      <c r="BN616" s="83"/>
      <c r="BO616" s="83"/>
      <c r="BP616" s="83"/>
      <c r="BQ616" s="83"/>
      <c r="BR616" s="83"/>
      <c r="BS616" s="83"/>
      <c r="BT616" s="83"/>
      <c r="BU616" s="83"/>
      <c r="BV616" s="83"/>
      <c r="BW616" s="83"/>
      <c r="BX616" s="83"/>
      <c r="BY616" s="83"/>
      <c r="BZ616" s="83"/>
      <c r="CA616" s="83"/>
      <c r="CB616" s="83"/>
      <c r="CC616" s="83"/>
      <c r="CT616" s="38"/>
      <c r="CU616" s="38"/>
      <c r="CV616" s="38"/>
      <c r="CW616" s="38"/>
      <c r="CX616" s="38"/>
    </row>
    <row r="617" spans="1:102" ht="12.75" customHeight="1" x14ac:dyDescent="0.4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c r="AQ617" s="40"/>
      <c r="AR617" s="40"/>
      <c r="AS617" s="40"/>
      <c r="AT617" s="40"/>
      <c r="AU617" s="40"/>
      <c r="AV617" s="40"/>
      <c r="AW617" s="40"/>
      <c r="AX617" s="40"/>
      <c r="AY617" s="40"/>
      <c r="AZ617" s="40"/>
      <c r="BA617" s="40"/>
      <c r="BB617" s="40"/>
      <c r="BC617" s="40"/>
      <c r="BD617" s="40"/>
      <c r="BE617" s="40"/>
      <c r="BF617" s="40"/>
      <c r="BG617" s="83"/>
      <c r="BH617" s="83"/>
      <c r="BI617" s="83"/>
      <c r="BJ617" s="83"/>
      <c r="BK617" s="83"/>
      <c r="BL617" s="83"/>
      <c r="BM617" s="83"/>
      <c r="BN617" s="83"/>
      <c r="BO617" s="83"/>
      <c r="BP617" s="83"/>
      <c r="BQ617" s="83"/>
      <c r="BR617" s="83"/>
      <c r="BS617" s="83"/>
      <c r="BT617" s="83"/>
      <c r="BU617" s="83"/>
      <c r="BV617" s="83"/>
      <c r="BW617" s="83"/>
      <c r="BX617" s="83"/>
      <c r="BY617" s="83"/>
      <c r="BZ617" s="83"/>
      <c r="CA617" s="83"/>
      <c r="CB617" s="83"/>
      <c r="CC617" s="83"/>
      <c r="CT617" s="38"/>
      <c r="CU617" s="38"/>
      <c r="CV617" s="38"/>
      <c r="CW617" s="38"/>
      <c r="CX617" s="38"/>
    </row>
    <row r="618" spans="1:102" ht="12.75" customHeight="1" x14ac:dyDescent="0.45">
      <c r="A618" s="40"/>
      <c r="B618" s="83"/>
      <c r="C618" s="83"/>
      <c r="D618" s="83"/>
      <c r="E618" s="83"/>
      <c r="F618" s="83"/>
      <c r="G618" s="83"/>
      <c r="H618" s="83"/>
      <c r="I618" s="83"/>
      <c r="J618" s="83"/>
      <c r="K618" s="83"/>
      <c r="L618" s="83"/>
      <c r="M618" s="83"/>
      <c r="N618" s="83"/>
      <c r="O618" s="83"/>
      <c r="P618" s="83"/>
      <c r="Q618" s="83"/>
      <c r="R618" s="83"/>
      <c r="S618" s="83"/>
      <c r="BF618" s="83"/>
      <c r="BG618" s="83"/>
      <c r="BH618" s="83"/>
      <c r="BI618" s="83"/>
      <c r="BJ618" s="83"/>
      <c r="BK618" s="83"/>
      <c r="BL618" s="83"/>
      <c r="BM618" s="83"/>
      <c r="BN618" s="83"/>
      <c r="BO618" s="83"/>
      <c r="BP618" s="83"/>
      <c r="BQ618" s="83"/>
      <c r="BR618" s="83"/>
      <c r="BS618" s="83"/>
      <c r="BT618" s="83"/>
      <c r="BU618" s="83"/>
      <c r="BV618" s="83"/>
      <c r="BW618" s="83"/>
      <c r="BX618" s="83"/>
      <c r="BY618" s="83"/>
      <c r="BZ618" s="83"/>
      <c r="CA618" s="83"/>
      <c r="CB618" s="83"/>
      <c r="CS618" s="38"/>
      <c r="CT618" s="38"/>
      <c r="CU618" s="38"/>
      <c r="CV618" s="38"/>
      <c r="CW618" s="38"/>
      <c r="CX618" s="38"/>
    </row>
    <row r="619" spans="1:102" ht="12.75" customHeight="1" x14ac:dyDescent="0.45">
      <c r="A619" s="40"/>
      <c r="B619" s="83"/>
      <c r="C619" s="83"/>
      <c r="D619" s="83"/>
      <c r="E619" s="83"/>
      <c r="F619" s="83"/>
      <c r="G619" s="83"/>
      <c r="H619" s="83"/>
      <c r="I619" s="83"/>
      <c r="J619" s="83"/>
      <c r="K619" s="83"/>
      <c r="L619" s="83"/>
      <c r="M619" s="83"/>
      <c r="N619" s="83"/>
      <c r="O619" s="83"/>
      <c r="P619" s="83"/>
      <c r="Q619" s="83"/>
      <c r="R619" s="83"/>
      <c r="S619" s="83"/>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Q619" s="72"/>
      <c r="AR619" s="28"/>
      <c r="AS619" s="28"/>
      <c r="AT619" s="28"/>
      <c r="AU619" s="28"/>
      <c r="AV619" s="28"/>
      <c r="AW619" s="28"/>
      <c r="AX619" s="28"/>
      <c r="AY619" s="29"/>
      <c r="AZ619" s="29"/>
      <c r="BA619" s="29"/>
      <c r="BB619" s="29"/>
      <c r="BC619" s="29"/>
      <c r="BD619" s="29"/>
      <c r="BE619" s="29"/>
      <c r="BF619" s="83"/>
      <c r="BG619" s="83"/>
      <c r="BH619" s="83"/>
      <c r="BI619" s="83"/>
      <c r="BJ619" s="83"/>
      <c r="BK619" s="83"/>
      <c r="BL619" s="83"/>
      <c r="BM619" s="83"/>
      <c r="BN619" s="83"/>
      <c r="BO619" s="83"/>
      <c r="BP619" s="83"/>
      <c r="BQ619" s="83"/>
      <c r="BR619" s="83"/>
      <c r="BS619" s="83"/>
      <c r="BT619" s="83"/>
      <c r="BU619" s="83"/>
      <c r="BV619" s="83"/>
      <c r="BW619" s="83"/>
      <c r="BX619" s="83"/>
      <c r="BY619" s="83"/>
      <c r="BZ619" s="83"/>
      <c r="CA619" s="83"/>
      <c r="CB619" s="83"/>
      <c r="CS619" s="38"/>
      <c r="CT619" s="38"/>
      <c r="CU619" s="38"/>
      <c r="CV619" s="38"/>
      <c r="CW619" s="38"/>
      <c r="CX619" s="38"/>
    </row>
    <row r="620" spans="1:102" ht="12.75" customHeight="1" x14ac:dyDescent="0.45">
      <c r="A620" s="40"/>
      <c r="B620" s="83"/>
      <c r="C620" s="83"/>
      <c r="D620" s="83"/>
      <c r="E620" s="83"/>
      <c r="F620" s="83"/>
      <c r="G620" s="83"/>
      <c r="H620" s="83"/>
      <c r="I620" s="83"/>
      <c r="J620" s="83"/>
      <c r="K620" s="83"/>
      <c r="L620" s="83"/>
      <c r="M620" s="83"/>
      <c r="N620" s="83"/>
      <c r="O620" s="83"/>
      <c r="P620" s="83"/>
      <c r="Q620" s="83"/>
      <c r="R620" s="83"/>
      <c r="S620" s="83"/>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Q620" s="72"/>
      <c r="AR620" s="28"/>
      <c r="AS620" s="28"/>
      <c r="AT620" s="28"/>
      <c r="AU620" s="28"/>
      <c r="AV620" s="28"/>
      <c r="AW620" s="2"/>
      <c r="AX620" s="2"/>
      <c r="AY620" s="2"/>
      <c r="AZ620" s="2"/>
      <c r="BA620" s="2"/>
      <c r="BB620" s="2"/>
      <c r="BC620" s="2"/>
      <c r="BD620" s="2"/>
      <c r="BE620" s="2"/>
      <c r="BF620" s="83"/>
      <c r="BG620" s="83"/>
      <c r="BH620" s="83"/>
      <c r="BI620" s="83"/>
      <c r="BJ620" s="83"/>
      <c r="BK620" s="83"/>
      <c r="BL620" s="83"/>
      <c r="BM620" s="83"/>
      <c r="BN620" s="83"/>
      <c r="BO620" s="83"/>
      <c r="BP620" s="83"/>
      <c r="BQ620" s="83"/>
      <c r="BR620" s="83"/>
      <c r="BS620" s="83"/>
      <c r="BT620" s="83"/>
      <c r="BU620" s="83"/>
      <c r="BV620" s="83"/>
      <c r="BW620" s="83"/>
      <c r="BX620" s="83"/>
      <c r="BY620" s="83"/>
      <c r="BZ620" s="83"/>
      <c r="CA620" s="83"/>
      <c r="CB620" s="83"/>
      <c r="CS620" s="38"/>
      <c r="CT620" s="38"/>
      <c r="CU620" s="38"/>
      <c r="CV620" s="38"/>
      <c r="CW620" s="38"/>
      <c r="CX620" s="38"/>
    </row>
    <row r="621" spans="1:102" ht="12.75" customHeight="1" x14ac:dyDescent="0.45">
      <c r="A621" s="40"/>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c r="AD621" s="83"/>
      <c r="AE621" s="83"/>
      <c r="AF621" s="83"/>
      <c r="AG621" s="83"/>
      <c r="AH621" s="83"/>
      <c r="AI621" s="83"/>
      <c r="AJ621" s="83"/>
      <c r="AK621" s="83"/>
      <c r="AL621" s="83"/>
      <c r="AM621" s="83"/>
      <c r="AN621" s="83"/>
      <c r="AO621" s="83"/>
      <c r="AP621" s="83"/>
      <c r="AQ621" s="83"/>
      <c r="AR621" s="83"/>
      <c r="AS621" s="83"/>
      <c r="AT621" s="83"/>
      <c r="AU621" s="83"/>
      <c r="AV621" s="83"/>
      <c r="AW621" s="83"/>
      <c r="AX621" s="83"/>
      <c r="AY621" s="83"/>
      <c r="AZ621" s="83"/>
      <c r="BA621" s="83"/>
      <c r="BB621" s="83"/>
      <c r="BC621" s="83"/>
      <c r="BD621" s="83"/>
      <c r="BE621" s="83"/>
      <c r="BF621" s="83"/>
      <c r="BG621" s="83"/>
      <c r="BH621" s="83"/>
      <c r="BI621" s="83"/>
      <c r="BJ621" s="83"/>
      <c r="BK621" s="83"/>
      <c r="BL621" s="83"/>
      <c r="BM621" s="83"/>
      <c r="BN621" s="83"/>
      <c r="BO621" s="83"/>
      <c r="BP621" s="83"/>
      <c r="BQ621" s="83"/>
      <c r="BR621" s="83"/>
      <c r="BS621" s="83"/>
      <c r="BT621" s="83"/>
      <c r="BU621" s="83"/>
      <c r="BV621" s="83"/>
      <c r="BW621" s="83"/>
      <c r="BX621" s="83"/>
      <c r="BY621" s="83"/>
      <c r="BZ621" s="83"/>
      <c r="CA621" s="83"/>
      <c r="CB621" s="83"/>
      <c r="CS621" s="38"/>
      <c r="CT621" s="38"/>
      <c r="CU621" s="38"/>
      <c r="CV621" s="38"/>
      <c r="CW621" s="38"/>
      <c r="CX621" s="38"/>
    </row>
    <row r="622" spans="1:102" ht="12.75" customHeight="1" x14ac:dyDescent="0.45">
      <c r="A622" s="40"/>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c r="AD622" s="83"/>
      <c r="AE622" s="83"/>
      <c r="AF622" s="83"/>
      <c r="AG622" s="83"/>
      <c r="AH622" s="83"/>
      <c r="AI622" s="83"/>
      <c r="AJ622" s="83"/>
      <c r="AK622" s="83"/>
      <c r="AL622" s="83"/>
      <c r="AM622" s="83"/>
      <c r="AN622" s="83"/>
      <c r="AO622" s="83"/>
      <c r="AP622" s="83"/>
      <c r="AQ622" s="83"/>
      <c r="AR622" s="83"/>
      <c r="AS622" s="83"/>
      <c r="AT622" s="83"/>
      <c r="AU622" s="83"/>
      <c r="AV622" s="83"/>
      <c r="AW622" s="83"/>
      <c r="AX622" s="83"/>
      <c r="AY622" s="83"/>
      <c r="AZ622" s="83"/>
      <c r="BA622" s="83"/>
      <c r="BB622" s="83"/>
      <c r="BC622" s="83"/>
      <c r="BD622" s="83"/>
      <c r="BE622" s="83"/>
      <c r="BF622" s="83"/>
      <c r="BG622" s="83"/>
      <c r="BH622" s="83"/>
      <c r="BI622" s="83"/>
      <c r="BJ622" s="83"/>
      <c r="BK622" s="83"/>
      <c r="BL622" s="83"/>
      <c r="BM622" s="83"/>
      <c r="BN622" s="83"/>
      <c r="BO622" s="83"/>
      <c r="BP622" s="83"/>
      <c r="BQ622" s="83"/>
      <c r="BR622" s="83"/>
      <c r="BS622" s="83"/>
      <c r="BT622" s="83"/>
      <c r="BU622" s="83"/>
      <c r="BV622" s="83"/>
      <c r="BW622" s="83"/>
      <c r="BX622" s="83"/>
      <c r="BY622" s="83"/>
      <c r="BZ622" s="83"/>
      <c r="CA622" s="83"/>
      <c r="CB622" s="83"/>
      <c r="CS622" s="38"/>
      <c r="CT622" s="38"/>
      <c r="CU622" s="38"/>
      <c r="CV622" s="38"/>
      <c r="CW622" s="38"/>
      <c r="CX622" s="38"/>
    </row>
    <row r="623" spans="1:102" ht="12.75" customHeight="1" x14ac:dyDescent="0.45">
      <c r="A623" s="40"/>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c r="AD623" s="83"/>
      <c r="AE623" s="83"/>
      <c r="AF623" s="83"/>
      <c r="AG623" s="83"/>
      <c r="AH623" s="83"/>
      <c r="AI623" s="83"/>
      <c r="AJ623" s="83"/>
      <c r="AK623" s="83"/>
      <c r="AL623" s="83"/>
      <c r="AM623" s="83"/>
      <c r="AN623" s="83"/>
      <c r="AO623" s="83"/>
      <c r="AP623" s="83"/>
      <c r="AQ623" s="83"/>
      <c r="AR623" s="83"/>
      <c r="AS623" s="83"/>
      <c r="AT623" s="83"/>
      <c r="AU623" s="83"/>
      <c r="AV623" s="83"/>
      <c r="AW623" s="83"/>
      <c r="AX623" s="83"/>
      <c r="AY623" s="83"/>
      <c r="AZ623" s="83"/>
      <c r="BA623" s="83"/>
      <c r="BB623" s="83"/>
      <c r="BC623" s="83"/>
      <c r="BD623" s="83"/>
      <c r="BE623" s="83"/>
      <c r="BF623" s="83"/>
      <c r="BG623" s="83"/>
      <c r="BH623" s="83"/>
      <c r="BI623" s="83"/>
      <c r="BJ623" s="83"/>
      <c r="BK623" s="83"/>
      <c r="BL623" s="83"/>
      <c r="BM623" s="83"/>
      <c r="BN623" s="83"/>
      <c r="BO623" s="83"/>
      <c r="BP623" s="83"/>
      <c r="BQ623" s="83"/>
      <c r="BR623" s="83"/>
      <c r="BS623" s="83"/>
      <c r="BT623" s="83"/>
      <c r="BU623" s="83"/>
      <c r="BV623" s="83"/>
      <c r="BW623" s="83"/>
      <c r="BX623" s="83"/>
      <c r="BY623" s="83"/>
      <c r="BZ623" s="83"/>
      <c r="CA623" s="83"/>
      <c r="CB623" s="83"/>
      <c r="CS623" s="38"/>
      <c r="CT623" s="38"/>
      <c r="CU623" s="38"/>
      <c r="CV623" s="38"/>
      <c r="CW623" s="38"/>
      <c r="CX623" s="38"/>
    </row>
    <row r="624" spans="1:102" ht="12.75" customHeight="1" x14ac:dyDescent="0.45">
      <c r="A624" s="40"/>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c r="AD624" s="83"/>
      <c r="AE624" s="83"/>
      <c r="AF624" s="83"/>
      <c r="AG624" s="83"/>
      <c r="AH624" s="83"/>
      <c r="AI624" s="83"/>
      <c r="AJ624" s="83"/>
      <c r="AK624" s="83"/>
      <c r="AL624" s="83"/>
      <c r="AM624" s="83"/>
      <c r="AN624" s="83"/>
      <c r="AO624" s="83"/>
      <c r="AP624" s="83"/>
      <c r="AQ624" s="83"/>
      <c r="AR624" s="83"/>
      <c r="AS624" s="83"/>
      <c r="AT624" s="83"/>
      <c r="AU624" s="83"/>
      <c r="AV624" s="83"/>
      <c r="AW624" s="83"/>
      <c r="AX624" s="83"/>
      <c r="AY624" s="83"/>
      <c r="AZ624" s="83"/>
      <c r="BA624" s="83"/>
      <c r="BB624" s="83"/>
      <c r="BC624" s="83"/>
      <c r="BD624" s="83"/>
      <c r="BE624" s="83"/>
      <c r="BF624" s="83"/>
      <c r="BG624" s="83"/>
      <c r="BH624" s="83"/>
      <c r="BI624" s="83"/>
      <c r="BJ624" s="83"/>
      <c r="BK624" s="83"/>
      <c r="BL624" s="83"/>
      <c r="BM624" s="83"/>
      <c r="BN624" s="83"/>
      <c r="BO624" s="83"/>
      <c r="BP624" s="83"/>
      <c r="BQ624" s="83"/>
      <c r="BR624" s="83"/>
      <c r="BS624" s="83"/>
      <c r="BT624" s="83"/>
      <c r="BU624" s="83"/>
      <c r="BV624" s="83"/>
      <c r="BW624" s="83"/>
      <c r="BX624" s="83"/>
      <c r="BY624" s="83"/>
      <c r="BZ624" s="83"/>
      <c r="CA624" s="83"/>
      <c r="CB624" s="83"/>
      <c r="CS624" s="38"/>
      <c r="CT624" s="38"/>
      <c r="CU624" s="38"/>
      <c r="CV624" s="38"/>
      <c r="CW624" s="38"/>
      <c r="CX624" s="38"/>
    </row>
    <row r="625" spans="1:102" ht="12.75" customHeight="1" x14ac:dyDescent="0.45">
      <c r="A625" s="40"/>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c r="AD625" s="83"/>
      <c r="AE625" s="83"/>
      <c r="AF625" s="83"/>
      <c r="AG625" s="83"/>
      <c r="AH625" s="83"/>
      <c r="AI625" s="83"/>
      <c r="AJ625" s="83"/>
      <c r="AK625" s="83"/>
      <c r="AL625" s="83"/>
      <c r="AM625" s="83"/>
      <c r="AN625" s="83"/>
      <c r="AO625" s="83"/>
      <c r="AP625" s="83"/>
      <c r="AQ625" s="83"/>
      <c r="AR625" s="83"/>
      <c r="AS625" s="83"/>
      <c r="AT625" s="83"/>
      <c r="AU625" s="83"/>
      <c r="AV625" s="83"/>
      <c r="AW625" s="83"/>
      <c r="AX625" s="83"/>
      <c r="AY625" s="83"/>
      <c r="AZ625" s="83"/>
      <c r="BA625" s="83"/>
      <c r="BB625" s="83"/>
      <c r="BC625" s="83"/>
      <c r="BD625" s="83"/>
      <c r="BE625" s="83"/>
      <c r="BF625" s="83"/>
      <c r="BG625" s="83"/>
      <c r="BH625" s="83"/>
      <c r="BI625" s="83"/>
      <c r="BJ625" s="83"/>
      <c r="BK625" s="83"/>
      <c r="BL625" s="83"/>
      <c r="BM625" s="83"/>
      <c r="BN625" s="83"/>
      <c r="BO625" s="83"/>
      <c r="BP625" s="83"/>
      <c r="BQ625" s="83"/>
      <c r="BR625" s="83"/>
      <c r="BS625" s="83"/>
      <c r="BT625" s="83"/>
      <c r="BU625" s="83"/>
      <c r="BV625" s="83"/>
      <c r="BW625" s="83"/>
      <c r="BX625" s="83"/>
      <c r="BY625" s="83"/>
      <c r="BZ625" s="83"/>
      <c r="CA625" s="83"/>
      <c r="CB625" s="83"/>
      <c r="CS625" s="38"/>
      <c r="CT625" s="38"/>
      <c r="CU625" s="38"/>
      <c r="CV625" s="38"/>
      <c r="CW625" s="38"/>
      <c r="CX625" s="38"/>
    </row>
    <row r="626" spans="1:102" ht="12.75" customHeight="1" x14ac:dyDescent="0.45">
      <c r="A626" s="40"/>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c r="AG626" s="83"/>
      <c r="AH626" s="83"/>
      <c r="AI626" s="83"/>
      <c r="AJ626" s="83"/>
      <c r="AK626" s="83"/>
      <c r="AL626" s="83"/>
      <c r="AM626" s="83"/>
      <c r="AN626" s="83"/>
      <c r="AO626" s="83"/>
      <c r="AP626" s="83"/>
      <c r="AQ626" s="83"/>
      <c r="AR626" s="83"/>
      <c r="AS626" s="83"/>
      <c r="AT626" s="83"/>
      <c r="AU626" s="83"/>
      <c r="AV626" s="83"/>
      <c r="AW626" s="83"/>
      <c r="AX626" s="83"/>
      <c r="AY626" s="83"/>
      <c r="AZ626" s="83"/>
      <c r="BA626" s="83"/>
      <c r="BB626" s="83"/>
      <c r="BC626" s="83"/>
      <c r="BD626" s="83"/>
      <c r="BE626" s="83"/>
      <c r="BF626" s="83"/>
      <c r="BG626" s="83"/>
      <c r="BH626" s="83"/>
      <c r="BI626" s="83"/>
      <c r="BJ626" s="83"/>
      <c r="BK626" s="83"/>
      <c r="BL626" s="83"/>
      <c r="BM626" s="83"/>
      <c r="BN626" s="83"/>
      <c r="BO626" s="83"/>
      <c r="BP626" s="83"/>
      <c r="BQ626" s="83"/>
      <c r="BR626" s="83"/>
      <c r="BS626" s="83"/>
      <c r="BT626" s="83"/>
      <c r="BU626" s="83"/>
      <c r="BV626" s="83"/>
      <c r="BW626" s="83"/>
      <c r="BX626" s="83"/>
      <c r="BY626" s="83"/>
      <c r="BZ626" s="83"/>
      <c r="CA626" s="83"/>
      <c r="CB626" s="83"/>
      <c r="CS626" s="38"/>
      <c r="CT626" s="38"/>
      <c r="CU626" s="38"/>
      <c r="CV626" s="38"/>
      <c r="CW626" s="38"/>
      <c r="CX626" s="38"/>
    </row>
    <row r="627" spans="1:102" ht="12.75" customHeight="1" x14ac:dyDescent="0.45">
      <c r="A627" s="40"/>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c r="AG627" s="83"/>
      <c r="AH627" s="83"/>
      <c r="AI627" s="83"/>
      <c r="AJ627" s="83"/>
      <c r="AK627" s="83"/>
      <c r="AL627" s="83"/>
      <c r="AM627" s="83"/>
      <c r="AN627" s="83"/>
      <c r="AO627" s="83"/>
      <c r="AP627" s="83"/>
      <c r="AQ627" s="83"/>
      <c r="AR627" s="83"/>
      <c r="AS627" s="83"/>
      <c r="AT627" s="83"/>
      <c r="AU627" s="83"/>
      <c r="AV627" s="83"/>
      <c r="AW627" s="83"/>
      <c r="AX627" s="83"/>
      <c r="AY627" s="83"/>
      <c r="AZ627" s="83"/>
      <c r="BA627" s="83"/>
      <c r="BB627" s="83"/>
      <c r="BC627" s="83"/>
      <c r="BD627" s="83"/>
      <c r="BE627" s="83"/>
      <c r="BF627" s="83"/>
      <c r="BG627" s="83"/>
      <c r="BH627" s="83"/>
      <c r="BI627" s="83"/>
      <c r="BJ627" s="83"/>
      <c r="BK627" s="83"/>
      <c r="BL627" s="83"/>
      <c r="BM627" s="83"/>
      <c r="BN627" s="83"/>
      <c r="BO627" s="83"/>
      <c r="BP627" s="83"/>
      <c r="BQ627" s="83"/>
      <c r="BR627" s="83"/>
      <c r="BS627" s="83"/>
      <c r="BT627" s="83"/>
      <c r="BU627" s="83"/>
      <c r="BV627" s="83"/>
      <c r="BW627" s="83"/>
      <c r="BX627" s="83"/>
      <c r="BY627" s="83"/>
      <c r="BZ627" s="83"/>
      <c r="CA627" s="83"/>
      <c r="CB627" s="83"/>
      <c r="CS627" s="38"/>
      <c r="CT627" s="38"/>
      <c r="CU627" s="38"/>
      <c r="CV627" s="38"/>
      <c r="CW627" s="38"/>
      <c r="CX627" s="38"/>
    </row>
    <row r="628" spans="1:102" ht="12.75" customHeight="1" x14ac:dyDescent="0.45">
      <c r="A628" s="40"/>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c r="AG628" s="83"/>
      <c r="AH628" s="83"/>
      <c r="AI628" s="83"/>
      <c r="AJ628" s="83"/>
      <c r="AK628" s="83"/>
      <c r="AL628" s="83"/>
      <c r="AM628" s="83"/>
      <c r="AN628" s="83"/>
      <c r="AO628" s="83"/>
      <c r="AP628" s="83"/>
      <c r="AQ628" s="83"/>
      <c r="AR628" s="83"/>
      <c r="AS628" s="83"/>
      <c r="AT628" s="83"/>
      <c r="AU628" s="83"/>
      <c r="AV628" s="83"/>
      <c r="AW628" s="83"/>
      <c r="AX628" s="83"/>
      <c r="AY628" s="83"/>
      <c r="AZ628" s="83"/>
      <c r="BA628" s="83"/>
      <c r="BB628" s="83"/>
      <c r="BC628" s="83"/>
      <c r="BD628" s="83"/>
      <c r="BE628" s="83"/>
      <c r="BF628" s="83"/>
      <c r="BG628" s="83"/>
      <c r="BH628" s="83"/>
      <c r="BI628" s="83"/>
      <c r="BJ628" s="83"/>
      <c r="BK628" s="83"/>
      <c r="BL628" s="83"/>
      <c r="BM628" s="83"/>
      <c r="BN628" s="83"/>
      <c r="BO628" s="83"/>
      <c r="BP628" s="83"/>
      <c r="BQ628" s="83"/>
      <c r="BR628" s="83"/>
      <c r="BS628" s="83"/>
      <c r="BT628" s="83"/>
      <c r="BU628" s="83"/>
      <c r="BV628" s="83"/>
      <c r="BW628" s="83"/>
      <c r="BX628" s="83"/>
      <c r="BY628" s="83"/>
      <c r="BZ628" s="83"/>
      <c r="CA628" s="83"/>
      <c r="CB628" s="83"/>
      <c r="CS628" s="38"/>
      <c r="CT628" s="38"/>
      <c r="CU628" s="38"/>
      <c r="CV628" s="38"/>
      <c r="CW628" s="38"/>
      <c r="CX628" s="38"/>
    </row>
    <row r="629" spans="1:102" ht="12.75" customHeight="1" x14ac:dyDescent="0.45">
      <c r="A629" s="40"/>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c r="AG629" s="83"/>
      <c r="AH629" s="83"/>
      <c r="AI629" s="83"/>
      <c r="AJ629" s="83"/>
      <c r="AK629" s="83"/>
      <c r="AL629" s="83"/>
      <c r="AM629" s="83"/>
      <c r="AN629" s="83"/>
      <c r="AO629" s="83"/>
      <c r="AP629" s="83"/>
      <c r="AQ629" s="83"/>
      <c r="AR629" s="83"/>
      <c r="AS629" s="83"/>
      <c r="AT629" s="83"/>
      <c r="AU629" s="83"/>
      <c r="AV629" s="83"/>
      <c r="AW629" s="83"/>
      <c r="AX629" s="83"/>
      <c r="AY629" s="83"/>
      <c r="AZ629" s="83"/>
      <c r="BA629" s="83"/>
      <c r="BB629" s="83"/>
      <c r="BC629" s="83"/>
      <c r="BD629" s="83"/>
      <c r="BE629" s="83"/>
      <c r="BF629" s="83"/>
      <c r="BG629" s="83"/>
      <c r="BH629" s="83"/>
      <c r="BI629" s="83"/>
      <c r="BJ629" s="83"/>
      <c r="BK629" s="83"/>
      <c r="BL629" s="83"/>
      <c r="BM629" s="83"/>
      <c r="BN629" s="83"/>
      <c r="BO629" s="83"/>
      <c r="BP629" s="83"/>
      <c r="BQ629" s="83"/>
      <c r="BR629" s="83"/>
      <c r="BS629" s="83"/>
      <c r="BT629" s="83"/>
      <c r="BU629" s="83"/>
      <c r="BV629" s="83"/>
      <c r="BW629" s="83"/>
      <c r="BX629" s="83"/>
      <c r="BY629" s="83"/>
      <c r="BZ629" s="83"/>
      <c r="CA629" s="83"/>
      <c r="CB629" s="83"/>
      <c r="CS629" s="38"/>
      <c r="CT629" s="38"/>
      <c r="CU629" s="38"/>
      <c r="CV629" s="38"/>
      <c r="CW629" s="38"/>
      <c r="CX629" s="38"/>
    </row>
    <row r="630" spans="1:102" ht="12.75" customHeight="1" x14ac:dyDescent="0.45">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c r="AG630" s="83"/>
      <c r="AH630" s="83"/>
      <c r="AI630" s="83"/>
      <c r="AJ630" s="83"/>
      <c r="AK630" s="83"/>
      <c r="AL630" s="83"/>
      <c r="AM630" s="83"/>
      <c r="AN630" s="83"/>
      <c r="AO630" s="83"/>
      <c r="AP630" s="83"/>
      <c r="AQ630" s="83"/>
      <c r="AR630" s="83"/>
      <c r="AS630" s="83"/>
      <c r="AT630" s="83"/>
      <c r="AU630" s="83"/>
      <c r="AV630" s="83"/>
      <c r="AW630" s="83"/>
      <c r="AX630" s="83"/>
      <c r="AY630" s="83"/>
      <c r="AZ630" s="83"/>
      <c r="BA630" s="83"/>
      <c r="BB630" s="83"/>
      <c r="BC630" s="83"/>
      <c r="BD630" s="83"/>
      <c r="BE630" s="83"/>
      <c r="BF630" s="83"/>
      <c r="BG630" s="83"/>
      <c r="BH630" s="83"/>
      <c r="BI630" s="83"/>
      <c r="BJ630" s="83"/>
      <c r="BK630" s="83"/>
      <c r="BL630" s="83"/>
      <c r="BM630" s="83"/>
      <c r="BN630" s="83"/>
      <c r="BO630" s="83"/>
      <c r="BP630" s="83"/>
      <c r="BQ630" s="83"/>
      <c r="BR630" s="83"/>
      <c r="BS630" s="83"/>
      <c r="BT630" s="83"/>
      <c r="BU630" s="83"/>
      <c r="BV630" s="83"/>
      <c r="BW630" s="83"/>
      <c r="BX630" s="83"/>
      <c r="BY630" s="83"/>
      <c r="BZ630" s="83"/>
      <c r="CA630" s="83"/>
      <c r="CB630" s="83"/>
    </row>
    <row r="631" spans="1:102" ht="12.75" customHeight="1" x14ac:dyDescent="0.45">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c r="AG631" s="83"/>
      <c r="AH631" s="83"/>
      <c r="AI631" s="83"/>
      <c r="AJ631" s="83"/>
      <c r="AK631" s="83"/>
      <c r="AL631" s="83"/>
      <c r="AM631" s="83"/>
      <c r="AN631" s="83"/>
      <c r="AO631" s="83"/>
      <c r="AP631" s="83"/>
      <c r="AQ631" s="83"/>
      <c r="AR631" s="83"/>
      <c r="AS631" s="83"/>
      <c r="AT631" s="83"/>
      <c r="AU631" s="83"/>
      <c r="AV631" s="83"/>
      <c r="AW631" s="83"/>
      <c r="AX631" s="83"/>
      <c r="AY631" s="83"/>
      <c r="AZ631" s="83"/>
      <c r="BA631" s="83"/>
      <c r="BB631" s="83"/>
      <c r="BC631" s="83"/>
      <c r="BD631" s="83"/>
      <c r="BE631" s="83"/>
      <c r="BF631" s="83"/>
      <c r="BG631" s="83"/>
      <c r="BH631" s="83"/>
      <c r="BI631" s="83"/>
      <c r="BJ631" s="83"/>
      <c r="BK631" s="83"/>
      <c r="BL631" s="83"/>
      <c r="BM631" s="83"/>
      <c r="BN631" s="83"/>
      <c r="BO631" s="83"/>
      <c r="BP631" s="83"/>
      <c r="BQ631" s="83"/>
      <c r="BR631" s="83"/>
      <c r="BS631" s="83"/>
      <c r="BT631" s="83"/>
      <c r="BU631" s="83"/>
      <c r="BV631" s="83"/>
      <c r="BW631" s="83"/>
      <c r="BX631" s="83"/>
      <c r="BY631" s="83"/>
      <c r="BZ631" s="83"/>
      <c r="CA631" s="83"/>
      <c r="CB631" s="83"/>
    </row>
    <row r="632" spans="1:102" ht="12.75" customHeight="1" x14ac:dyDescent="0.45">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c r="AD632" s="83"/>
      <c r="AE632" s="83"/>
      <c r="AF632" s="83"/>
      <c r="AG632" s="83"/>
      <c r="AH632" s="83"/>
      <c r="AI632" s="83"/>
      <c r="AJ632" s="83"/>
      <c r="AK632" s="83"/>
      <c r="AL632" s="83"/>
      <c r="AM632" s="83"/>
      <c r="AN632" s="83"/>
      <c r="AO632" s="83"/>
      <c r="AP632" s="83"/>
      <c r="AQ632" s="83"/>
      <c r="AR632" s="83"/>
      <c r="AS632" s="83"/>
      <c r="AT632" s="83"/>
      <c r="AU632" s="83"/>
      <c r="AV632" s="83"/>
      <c r="AW632" s="83"/>
      <c r="AX632" s="83"/>
      <c r="AY632" s="83"/>
      <c r="AZ632" s="83"/>
      <c r="BA632" s="83"/>
      <c r="BB632" s="83"/>
      <c r="BC632" s="83"/>
      <c r="BD632" s="83"/>
      <c r="BE632" s="83"/>
      <c r="BF632" s="83"/>
      <c r="BG632" s="83"/>
      <c r="BH632" s="83"/>
      <c r="BI632" s="83"/>
      <c r="BJ632" s="83"/>
      <c r="BK632" s="83"/>
      <c r="BL632" s="83"/>
      <c r="BM632" s="83"/>
      <c r="BN632" s="83"/>
      <c r="BO632" s="83"/>
      <c r="BP632" s="83"/>
      <c r="BQ632" s="83"/>
      <c r="BR632" s="83"/>
      <c r="BS632" s="83"/>
      <c r="BT632" s="83"/>
      <c r="BU632" s="83"/>
      <c r="BV632" s="83"/>
      <c r="BW632" s="83"/>
      <c r="BX632" s="83"/>
      <c r="BY632" s="83"/>
      <c r="BZ632" s="83"/>
      <c r="CA632" s="83"/>
      <c r="CB632" s="83"/>
    </row>
    <row r="633" spans="1:102" ht="12.75" customHeight="1" x14ac:dyDescent="0.45">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c r="AD633" s="83"/>
      <c r="AE633" s="83"/>
      <c r="AF633" s="83"/>
      <c r="AG633" s="83"/>
      <c r="AH633" s="83"/>
      <c r="AI633" s="83"/>
      <c r="AJ633" s="83"/>
      <c r="AK633" s="83"/>
      <c r="AL633" s="83"/>
      <c r="AM633" s="83"/>
      <c r="AN633" s="83"/>
      <c r="AO633" s="83"/>
      <c r="AP633" s="83"/>
      <c r="AQ633" s="83"/>
      <c r="AR633" s="83"/>
      <c r="AS633" s="83"/>
      <c r="AT633" s="83"/>
      <c r="AU633" s="83"/>
      <c r="AV633" s="83"/>
      <c r="AW633" s="83"/>
      <c r="AX633" s="83"/>
      <c r="AY633" s="83"/>
      <c r="AZ633" s="83"/>
      <c r="BA633" s="83"/>
      <c r="BB633" s="83"/>
      <c r="BC633" s="83"/>
      <c r="BD633" s="83"/>
      <c r="BE633" s="83"/>
      <c r="BF633" s="83"/>
      <c r="BG633" s="83"/>
      <c r="BH633" s="83"/>
      <c r="BI633" s="83"/>
      <c r="BJ633" s="83"/>
      <c r="BK633" s="83"/>
      <c r="BL633" s="83"/>
      <c r="BM633" s="83"/>
      <c r="BN633" s="83"/>
      <c r="BO633" s="83"/>
      <c r="BP633" s="83"/>
      <c r="BQ633" s="83"/>
      <c r="BR633" s="83"/>
      <c r="BS633" s="83"/>
      <c r="BT633" s="83"/>
      <c r="BU633" s="83"/>
      <c r="BV633" s="83"/>
      <c r="BW633" s="83"/>
      <c r="BX633" s="83"/>
      <c r="BY633" s="83"/>
      <c r="BZ633" s="83"/>
      <c r="CA633" s="83"/>
      <c r="CB633" s="83"/>
    </row>
    <row r="634" spans="1:102" ht="12.75" customHeight="1" x14ac:dyDescent="0.45">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c r="AD634" s="83"/>
      <c r="AE634" s="83"/>
      <c r="AF634" s="83"/>
      <c r="AG634" s="83"/>
      <c r="AH634" s="83"/>
      <c r="AI634" s="83"/>
      <c r="AJ634" s="83"/>
      <c r="AK634" s="83"/>
      <c r="AL634" s="83"/>
      <c r="AM634" s="83"/>
      <c r="AN634" s="83"/>
      <c r="AO634" s="83"/>
      <c r="AP634" s="83"/>
      <c r="AQ634" s="83"/>
      <c r="AR634" s="83"/>
      <c r="AS634" s="83"/>
      <c r="AT634" s="83"/>
      <c r="AU634" s="83"/>
      <c r="AV634" s="83"/>
      <c r="AW634" s="83"/>
      <c r="AX634" s="83"/>
      <c r="AY634" s="83"/>
      <c r="AZ634" s="83"/>
      <c r="BA634" s="83"/>
      <c r="BB634" s="83"/>
      <c r="BC634" s="83"/>
      <c r="BD634" s="83"/>
      <c r="BE634" s="83"/>
      <c r="BF634" s="83"/>
      <c r="BG634" s="83"/>
      <c r="BH634" s="83"/>
      <c r="BI634" s="83"/>
      <c r="BJ634" s="83"/>
      <c r="BK634" s="83"/>
      <c r="BL634" s="83"/>
      <c r="BM634" s="83"/>
      <c r="BN634" s="83"/>
      <c r="BO634" s="83"/>
      <c r="BP634" s="83"/>
      <c r="BQ634" s="83"/>
      <c r="BR634" s="83"/>
      <c r="BS634" s="83"/>
      <c r="BT634" s="83"/>
      <c r="BU634" s="83"/>
      <c r="BV634" s="83"/>
      <c r="BW634" s="83"/>
      <c r="BX634" s="83"/>
      <c r="BY634" s="83"/>
      <c r="BZ634" s="83"/>
      <c r="CA634" s="83"/>
      <c r="CB634" s="83"/>
    </row>
    <row r="635" spans="1:102" ht="12.75" customHeight="1" x14ac:dyDescent="0.45">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c r="AD635" s="83"/>
      <c r="AE635" s="83"/>
      <c r="AF635" s="83"/>
      <c r="AG635" s="83"/>
      <c r="AH635" s="83"/>
      <c r="AI635" s="83"/>
      <c r="AJ635" s="83"/>
      <c r="AK635" s="83"/>
      <c r="AL635" s="83"/>
      <c r="AM635" s="83"/>
      <c r="AN635" s="83"/>
      <c r="AO635" s="83"/>
      <c r="AP635" s="83"/>
      <c r="AQ635" s="83"/>
      <c r="AR635" s="83"/>
      <c r="AS635" s="83"/>
      <c r="AT635" s="83"/>
      <c r="AU635" s="83"/>
      <c r="AV635" s="83"/>
      <c r="AW635" s="83"/>
      <c r="AX635" s="83"/>
      <c r="AY635" s="83"/>
      <c r="AZ635" s="83"/>
      <c r="BA635" s="83"/>
      <c r="BB635" s="83"/>
      <c r="BC635" s="83"/>
      <c r="BD635" s="83"/>
      <c r="BE635" s="83"/>
      <c r="BF635" s="83"/>
      <c r="BG635" s="83"/>
      <c r="BH635" s="83"/>
      <c r="BI635" s="83"/>
      <c r="BJ635" s="83"/>
      <c r="BK635" s="83"/>
      <c r="BL635" s="83"/>
      <c r="BM635" s="83"/>
      <c r="BN635" s="83"/>
      <c r="BO635" s="83"/>
      <c r="BP635" s="83"/>
      <c r="BQ635" s="83"/>
      <c r="BR635" s="83"/>
      <c r="BS635" s="83"/>
      <c r="BT635" s="83"/>
      <c r="BU635" s="83"/>
      <c r="BV635" s="83"/>
      <c r="BW635" s="83"/>
      <c r="BX635" s="83"/>
      <c r="BY635" s="83"/>
      <c r="BZ635" s="83"/>
      <c r="CA635" s="83"/>
      <c r="CB635" s="83"/>
    </row>
    <row r="636" spans="1:102" ht="12.75" customHeight="1" x14ac:dyDescent="0.45">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c r="AD636" s="83"/>
      <c r="AE636" s="83"/>
      <c r="AF636" s="83"/>
      <c r="AG636" s="83"/>
      <c r="AH636" s="83"/>
      <c r="AI636" s="83"/>
      <c r="AJ636" s="83"/>
      <c r="AK636" s="83"/>
      <c r="AL636" s="83"/>
      <c r="AM636" s="83"/>
      <c r="AN636" s="83"/>
      <c r="AO636" s="83"/>
      <c r="AP636" s="83"/>
      <c r="AQ636" s="83"/>
      <c r="AR636" s="83"/>
      <c r="AS636" s="83"/>
      <c r="AT636" s="83"/>
      <c r="AU636" s="83"/>
      <c r="AV636" s="83"/>
      <c r="AW636" s="83"/>
      <c r="AX636" s="83"/>
      <c r="AY636" s="83"/>
      <c r="AZ636" s="83"/>
      <c r="BA636" s="83"/>
      <c r="BB636" s="83"/>
      <c r="BC636" s="83"/>
      <c r="BD636" s="83"/>
      <c r="BE636" s="83"/>
      <c r="BF636" s="83"/>
      <c r="BG636" s="83"/>
      <c r="BH636" s="83"/>
      <c r="BI636" s="83"/>
      <c r="BJ636" s="83"/>
      <c r="BK636" s="83"/>
      <c r="BL636" s="83"/>
      <c r="BM636" s="83"/>
      <c r="BN636" s="83"/>
      <c r="BO636" s="83"/>
      <c r="BP636" s="83"/>
      <c r="BQ636" s="83"/>
      <c r="BR636" s="83"/>
      <c r="BS636" s="83"/>
      <c r="BT636" s="83"/>
      <c r="BU636" s="83"/>
      <c r="BV636" s="83"/>
      <c r="BW636" s="83"/>
      <c r="BX636" s="83"/>
      <c r="BY636" s="83"/>
      <c r="BZ636" s="83"/>
      <c r="CA636" s="83"/>
      <c r="CB636" s="83"/>
    </row>
    <row r="637" spans="1:102" ht="12.75" customHeight="1" x14ac:dyDescent="0.45">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c r="AD637" s="83"/>
      <c r="AE637" s="83"/>
      <c r="AF637" s="83"/>
      <c r="AG637" s="83"/>
      <c r="AH637" s="83"/>
      <c r="AI637" s="83"/>
      <c r="AJ637" s="83"/>
      <c r="AK637" s="83"/>
      <c r="AL637" s="83"/>
      <c r="AM637" s="83"/>
      <c r="AN637" s="83"/>
      <c r="AO637" s="83"/>
      <c r="AP637" s="83"/>
      <c r="AQ637" s="83"/>
      <c r="AR637" s="83"/>
      <c r="AS637" s="83"/>
      <c r="AT637" s="83"/>
      <c r="AU637" s="83"/>
      <c r="AV637" s="83"/>
      <c r="AW637" s="83"/>
      <c r="AX637" s="83"/>
      <c r="AY637" s="83"/>
      <c r="AZ637" s="83"/>
      <c r="BA637" s="83"/>
      <c r="BB637" s="83"/>
      <c r="BC637" s="83"/>
      <c r="BD637" s="83"/>
      <c r="BE637" s="83"/>
      <c r="BF637" s="83"/>
      <c r="BG637" s="83"/>
      <c r="BH637" s="83"/>
      <c r="BI637" s="83"/>
      <c r="BJ637" s="83"/>
      <c r="BK637" s="83"/>
      <c r="BL637" s="83"/>
      <c r="BM637" s="83"/>
      <c r="BN637" s="83"/>
      <c r="BO637" s="83"/>
      <c r="BP637" s="83"/>
      <c r="BQ637" s="83"/>
      <c r="BR637" s="83"/>
      <c r="BS637" s="83"/>
      <c r="BT637" s="83"/>
      <c r="BU637" s="83"/>
      <c r="BV637" s="83"/>
      <c r="BW637" s="83"/>
      <c r="BX637" s="83"/>
      <c r="BY637" s="83"/>
      <c r="BZ637" s="83"/>
      <c r="CA637" s="83"/>
      <c r="CB637" s="83"/>
    </row>
    <row r="638" spans="1:102" ht="12.75" customHeight="1" x14ac:dyDescent="0.45">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c r="AG638" s="83"/>
      <c r="AH638" s="83"/>
      <c r="AI638" s="83"/>
      <c r="AJ638" s="83"/>
      <c r="AK638" s="83"/>
      <c r="AL638" s="83"/>
      <c r="AM638" s="83"/>
      <c r="AN638" s="83"/>
      <c r="AO638" s="83"/>
      <c r="AP638" s="83"/>
      <c r="AQ638" s="83"/>
      <c r="AR638" s="83"/>
      <c r="AS638" s="83"/>
      <c r="AT638" s="83"/>
      <c r="AU638" s="83"/>
      <c r="AV638" s="83"/>
      <c r="AW638" s="83"/>
      <c r="AX638" s="83"/>
      <c r="AY638" s="83"/>
      <c r="AZ638" s="83"/>
      <c r="BA638" s="83"/>
      <c r="BB638" s="83"/>
      <c r="BC638" s="83"/>
      <c r="BD638" s="83"/>
      <c r="BE638" s="83"/>
      <c r="BF638" s="83"/>
      <c r="BG638" s="83"/>
      <c r="BH638" s="83"/>
      <c r="BI638" s="83"/>
      <c r="BJ638" s="83"/>
      <c r="BK638" s="83"/>
      <c r="BL638" s="83"/>
      <c r="BM638" s="83"/>
      <c r="BN638" s="83"/>
      <c r="BO638" s="83"/>
      <c r="BP638" s="83"/>
      <c r="BQ638" s="83"/>
      <c r="BR638" s="83"/>
      <c r="BS638" s="83"/>
      <c r="BT638" s="83"/>
      <c r="BU638" s="83"/>
      <c r="BV638" s="83"/>
      <c r="BW638" s="83"/>
      <c r="BX638" s="83"/>
      <c r="BY638" s="83"/>
      <c r="BZ638" s="83"/>
      <c r="CA638" s="83"/>
      <c r="CB638" s="83"/>
    </row>
    <row r="639" spans="1:102" ht="12.75" customHeight="1" x14ac:dyDescent="0.45">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c r="AD639" s="83"/>
      <c r="AE639" s="83"/>
      <c r="AF639" s="83"/>
      <c r="AG639" s="83"/>
      <c r="AH639" s="83"/>
      <c r="AI639" s="83"/>
      <c r="AJ639" s="83"/>
      <c r="AK639" s="83"/>
      <c r="AL639" s="83"/>
      <c r="AM639" s="83"/>
      <c r="AN639" s="83"/>
      <c r="AO639" s="83"/>
      <c r="AP639" s="83"/>
      <c r="AQ639" s="83"/>
      <c r="AR639" s="83"/>
      <c r="AS639" s="83"/>
      <c r="AT639" s="83"/>
      <c r="AU639" s="83"/>
      <c r="AV639" s="83"/>
      <c r="AW639" s="83"/>
      <c r="AX639" s="83"/>
      <c r="AY639" s="83"/>
      <c r="AZ639" s="83"/>
      <c r="BA639" s="83"/>
      <c r="BB639" s="83"/>
      <c r="BC639" s="83"/>
      <c r="BD639" s="83"/>
      <c r="BE639" s="83"/>
      <c r="BF639" s="83"/>
      <c r="BG639" s="83"/>
      <c r="BH639" s="83"/>
      <c r="BI639" s="83"/>
      <c r="BJ639" s="83"/>
      <c r="BK639" s="83"/>
      <c r="BL639" s="83"/>
      <c r="BM639" s="83"/>
      <c r="BN639" s="83"/>
      <c r="BO639" s="83"/>
      <c r="BP639" s="83"/>
      <c r="BQ639" s="83"/>
      <c r="BR639" s="83"/>
      <c r="BS639" s="83"/>
      <c r="BT639" s="83"/>
      <c r="BU639" s="83"/>
      <c r="BV639" s="83"/>
      <c r="BW639" s="83"/>
      <c r="BX639" s="83"/>
      <c r="BY639" s="83"/>
      <c r="BZ639" s="83"/>
      <c r="CA639" s="83"/>
      <c r="CB639" s="83"/>
    </row>
    <row r="640" spans="1:102" ht="12.75" customHeight="1" x14ac:dyDescent="0.45">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c r="AD640" s="83"/>
      <c r="AE640" s="83"/>
      <c r="AF640" s="83"/>
      <c r="AG640" s="83"/>
      <c r="AH640" s="83"/>
      <c r="AI640" s="83"/>
      <c r="AJ640" s="83"/>
      <c r="AK640" s="83"/>
      <c r="AL640" s="83"/>
      <c r="AM640" s="83"/>
      <c r="AN640" s="83"/>
      <c r="AO640" s="83"/>
      <c r="AP640" s="83"/>
      <c r="AQ640" s="83"/>
      <c r="AR640" s="83"/>
      <c r="AS640" s="83"/>
      <c r="AT640" s="83"/>
      <c r="AU640" s="83"/>
      <c r="AV640" s="83"/>
      <c r="AW640" s="83"/>
      <c r="AX640" s="83"/>
      <c r="AY640" s="83"/>
      <c r="AZ640" s="83"/>
      <c r="BA640" s="83"/>
      <c r="BB640" s="83"/>
      <c r="BC640" s="83"/>
      <c r="BD640" s="83"/>
      <c r="BE640" s="83"/>
      <c r="BF640" s="83"/>
      <c r="BG640" s="83"/>
      <c r="BH640" s="83"/>
      <c r="BI640" s="83"/>
      <c r="BJ640" s="83"/>
      <c r="BK640" s="83"/>
      <c r="BL640" s="83"/>
      <c r="BM640" s="83"/>
      <c r="BN640" s="83"/>
      <c r="BO640" s="83"/>
      <c r="BP640" s="83"/>
      <c r="BQ640" s="83"/>
      <c r="BR640" s="83"/>
      <c r="BS640" s="83"/>
      <c r="BT640" s="83"/>
      <c r="BU640" s="83"/>
      <c r="BV640" s="83"/>
      <c r="BW640" s="83"/>
      <c r="BX640" s="83"/>
      <c r="BY640" s="83"/>
      <c r="BZ640" s="83"/>
      <c r="CA640" s="83"/>
      <c r="CB640" s="83"/>
    </row>
    <row r="641" spans="2:80" ht="12.75" customHeight="1" x14ac:dyDescent="0.45">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c r="AD641" s="83"/>
      <c r="AE641" s="83"/>
      <c r="AF641" s="83"/>
      <c r="AG641" s="83"/>
      <c r="AH641" s="83"/>
      <c r="AI641" s="83"/>
      <c r="AJ641" s="83"/>
      <c r="AK641" s="83"/>
      <c r="AL641" s="83"/>
      <c r="AM641" s="83"/>
      <c r="AN641" s="83"/>
      <c r="AO641" s="83"/>
      <c r="AP641" s="83"/>
      <c r="AQ641" s="83"/>
      <c r="AR641" s="83"/>
      <c r="AS641" s="83"/>
      <c r="AT641" s="83"/>
      <c r="AU641" s="83"/>
      <c r="AV641" s="83"/>
      <c r="AW641" s="83"/>
      <c r="AX641" s="83"/>
      <c r="AY641" s="83"/>
      <c r="AZ641" s="83"/>
      <c r="BA641" s="83"/>
      <c r="BB641" s="83"/>
      <c r="BC641" s="83"/>
      <c r="BD641" s="83"/>
      <c r="BE641" s="83"/>
      <c r="BF641" s="83"/>
      <c r="BG641" s="83"/>
      <c r="BH641" s="83"/>
      <c r="BI641" s="83"/>
      <c r="BJ641" s="83"/>
      <c r="BK641" s="83"/>
      <c r="BL641" s="83"/>
      <c r="BM641" s="83"/>
      <c r="BN641" s="83"/>
      <c r="BO641" s="83"/>
      <c r="BP641" s="83"/>
      <c r="BQ641" s="83"/>
      <c r="BR641" s="83"/>
      <c r="BS641" s="83"/>
      <c r="BT641" s="83"/>
      <c r="BU641" s="83"/>
      <c r="BV641" s="83"/>
      <c r="BW641" s="83"/>
      <c r="BX641" s="83"/>
      <c r="BY641" s="83"/>
      <c r="BZ641" s="83"/>
      <c r="CA641" s="83"/>
      <c r="CB641" s="83"/>
    </row>
    <row r="642" spans="2:80" ht="12.75" customHeight="1" x14ac:dyDescent="0.45">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c r="AD642" s="83"/>
      <c r="AE642" s="83"/>
      <c r="AF642" s="83"/>
      <c r="AG642" s="83"/>
      <c r="AH642" s="83"/>
      <c r="AI642" s="83"/>
      <c r="AJ642" s="83"/>
      <c r="AK642" s="83"/>
      <c r="AL642" s="83"/>
      <c r="AM642" s="83"/>
      <c r="AN642" s="83"/>
      <c r="AO642" s="83"/>
      <c r="AP642" s="83"/>
      <c r="AQ642" s="83"/>
      <c r="AR642" s="83"/>
      <c r="AS642" s="83"/>
      <c r="AT642" s="83"/>
      <c r="AU642" s="83"/>
      <c r="AV642" s="83"/>
      <c r="AW642" s="83"/>
      <c r="AX642" s="83"/>
      <c r="AY642" s="83"/>
      <c r="AZ642" s="83"/>
      <c r="BA642" s="83"/>
      <c r="BB642" s="83"/>
      <c r="BC642" s="83"/>
      <c r="BD642" s="83"/>
      <c r="BE642" s="83"/>
      <c r="BF642" s="83"/>
      <c r="BG642" s="83"/>
      <c r="BH642" s="83"/>
      <c r="BI642" s="83"/>
      <c r="BJ642" s="83"/>
      <c r="BK642" s="83"/>
      <c r="BL642" s="83"/>
      <c r="BM642" s="83"/>
      <c r="BN642" s="83"/>
      <c r="BO642" s="83"/>
      <c r="BP642" s="83"/>
      <c r="BQ642" s="83"/>
      <c r="BR642" s="83"/>
      <c r="BS642" s="83"/>
      <c r="BT642" s="83"/>
      <c r="BU642" s="83"/>
      <c r="BV642" s="83"/>
      <c r="BW642" s="83"/>
      <c r="BX642" s="83"/>
      <c r="BY642" s="83"/>
      <c r="BZ642" s="83"/>
      <c r="CA642" s="83"/>
      <c r="CB642" s="83"/>
    </row>
    <row r="643" spans="2:80" ht="12.75" customHeight="1" x14ac:dyDescent="0.45">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c r="AG643" s="83"/>
      <c r="AH643" s="83"/>
      <c r="AI643" s="83"/>
      <c r="AJ643" s="83"/>
      <c r="AK643" s="83"/>
      <c r="AL643" s="83"/>
      <c r="AM643" s="83"/>
      <c r="AN643" s="83"/>
      <c r="AO643" s="83"/>
      <c r="AP643" s="83"/>
      <c r="AQ643" s="83"/>
      <c r="AR643" s="83"/>
      <c r="AS643" s="83"/>
      <c r="AT643" s="83"/>
      <c r="AU643" s="83"/>
      <c r="AV643" s="83"/>
      <c r="AW643" s="83"/>
      <c r="AX643" s="83"/>
      <c r="AY643" s="83"/>
      <c r="AZ643" s="83"/>
      <c r="BA643" s="83"/>
      <c r="BB643" s="83"/>
      <c r="BC643" s="83"/>
      <c r="BD643" s="83"/>
      <c r="BE643" s="83"/>
      <c r="BF643" s="83"/>
      <c r="BG643" s="83"/>
      <c r="BH643" s="83"/>
      <c r="BI643" s="83"/>
      <c r="BJ643" s="83"/>
      <c r="BK643" s="83"/>
      <c r="BL643" s="83"/>
      <c r="BM643" s="83"/>
      <c r="BN643" s="83"/>
      <c r="BO643" s="83"/>
      <c r="BP643" s="83"/>
      <c r="BQ643" s="83"/>
      <c r="BR643" s="83"/>
      <c r="BS643" s="83"/>
      <c r="BT643" s="83"/>
      <c r="BU643" s="83"/>
      <c r="BV643" s="83"/>
      <c r="BW643" s="83"/>
      <c r="BX643" s="83"/>
      <c r="BY643" s="83"/>
      <c r="BZ643" s="83"/>
      <c r="CA643" s="83"/>
      <c r="CB643" s="83"/>
    </row>
    <row r="644" spans="2:80" ht="12.75" customHeight="1" x14ac:dyDescent="0.45">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c r="AD644" s="83"/>
      <c r="AE644" s="83"/>
      <c r="AF644" s="83"/>
      <c r="AG644" s="83"/>
      <c r="AH644" s="83"/>
      <c r="AI644" s="83"/>
      <c r="AJ644" s="83"/>
      <c r="AK644" s="83"/>
      <c r="AL644" s="83"/>
      <c r="AM644" s="83"/>
      <c r="AN644" s="83"/>
      <c r="AO644" s="83"/>
      <c r="AP644" s="83"/>
      <c r="AQ644" s="83"/>
      <c r="AR644" s="83"/>
      <c r="AS644" s="83"/>
      <c r="AT644" s="83"/>
      <c r="AU644" s="83"/>
      <c r="AV644" s="83"/>
      <c r="AW644" s="83"/>
      <c r="AX644" s="83"/>
      <c r="AY644" s="83"/>
      <c r="AZ644" s="83"/>
      <c r="BA644" s="83"/>
      <c r="BB644" s="83"/>
      <c r="BC644" s="83"/>
      <c r="BD644" s="83"/>
      <c r="BE644" s="83"/>
      <c r="BF644" s="83"/>
      <c r="BG644" s="83"/>
      <c r="BH644" s="83"/>
      <c r="BI644" s="83"/>
      <c r="BJ644" s="83"/>
      <c r="BK644" s="83"/>
      <c r="BL644" s="83"/>
      <c r="BM644" s="83"/>
      <c r="BN644" s="83"/>
      <c r="BO644" s="83"/>
      <c r="BP644" s="83"/>
      <c r="BQ644" s="83"/>
      <c r="BR644" s="83"/>
      <c r="BS644" s="83"/>
      <c r="BT644" s="83"/>
      <c r="BU644" s="83"/>
      <c r="BV644" s="83"/>
      <c r="BW644" s="83"/>
      <c r="BX644" s="83"/>
      <c r="BY644" s="83"/>
      <c r="BZ644" s="83"/>
      <c r="CA644" s="83"/>
      <c r="CB644" s="83"/>
    </row>
    <row r="645" spans="2:80" ht="12.75" customHeight="1" x14ac:dyDescent="0.45">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c r="AD645" s="83"/>
      <c r="AE645" s="83"/>
      <c r="AF645" s="83"/>
      <c r="AG645" s="83"/>
      <c r="AH645" s="83"/>
      <c r="AI645" s="83"/>
      <c r="AJ645" s="83"/>
      <c r="AK645" s="83"/>
      <c r="AL645" s="83"/>
      <c r="AM645" s="83"/>
      <c r="AN645" s="83"/>
      <c r="AO645" s="83"/>
      <c r="AP645" s="83"/>
      <c r="AQ645" s="83"/>
      <c r="AR645" s="83"/>
      <c r="AS645" s="83"/>
      <c r="AT645" s="83"/>
      <c r="AU645" s="83"/>
      <c r="AV645" s="83"/>
      <c r="AW645" s="83"/>
      <c r="AX645" s="83"/>
      <c r="AY645" s="83"/>
      <c r="AZ645" s="83"/>
      <c r="BA645" s="83"/>
      <c r="BB645" s="83"/>
      <c r="BC645" s="83"/>
      <c r="BD645" s="83"/>
      <c r="BE645" s="83"/>
      <c r="BF645" s="83"/>
      <c r="BG645" s="83"/>
      <c r="BH645" s="83"/>
      <c r="BI645" s="83"/>
      <c r="BJ645" s="83"/>
      <c r="BK645" s="83"/>
      <c r="BL645" s="83"/>
      <c r="BM645" s="83"/>
      <c r="BN645" s="83"/>
      <c r="BO645" s="83"/>
      <c r="BP645" s="83"/>
      <c r="BQ645" s="83"/>
      <c r="BR645" s="83"/>
      <c r="BS645" s="83"/>
      <c r="BT645" s="83"/>
      <c r="BU645" s="83"/>
      <c r="BV645" s="83"/>
      <c r="BW645" s="83"/>
      <c r="BX645" s="83"/>
      <c r="BY645" s="83"/>
      <c r="BZ645" s="83"/>
      <c r="CA645" s="83"/>
      <c r="CB645" s="83"/>
    </row>
    <row r="646" spans="2:80" ht="12.75" customHeight="1" x14ac:dyDescent="0.45">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c r="AD646" s="83"/>
      <c r="AE646" s="83"/>
      <c r="AF646" s="83"/>
      <c r="AG646" s="83"/>
      <c r="AH646" s="83"/>
      <c r="AI646" s="83"/>
      <c r="AJ646" s="83"/>
      <c r="AK646" s="83"/>
      <c r="AL646" s="83"/>
      <c r="AM646" s="83"/>
      <c r="AN646" s="83"/>
      <c r="AO646" s="83"/>
      <c r="AP646" s="83"/>
      <c r="AQ646" s="83"/>
      <c r="AR646" s="83"/>
      <c r="AS646" s="83"/>
      <c r="AT646" s="83"/>
      <c r="AU646" s="83"/>
      <c r="AV646" s="83"/>
      <c r="AW646" s="83"/>
      <c r="AX646" s="83"/>
      <c r="AY646" s="83"/>
      <c r="AZ646" s="83"/>
      <c r="BA646" s="83"/>
      <c r="BB646" s="83"/>
      <c r="BC646" s="83"/>
      <c r="BD646" s="83"/>
      <c r="BE646" s="83"/>
      <c r="BF646" s="83"/>
      <c r="BG646" s="83"/>
      <c r="BH646" s="83"/>
      <c r="BI646" s="83"/>
      <c r="BJ646" s="83"/>
      <c r="BK646" s="83"/>
      <c r="BL646" s="83"/>
      <c r="BM646" s="83"/>
      <c r="BN646" s="83"/>
      <c r="BO646" s="83"/>
      <c r="BP646" s="83"/>
      <c r="BQ646" s="83"/>
      <c r="BR646" s="83"/>
      <c r="BS646" s="83"/>
      <c r="BT646" s="83"/>
      <c r="BU646" s="83"/>
      <c r="BV646" s="83"/>
      <c r="BW646" s="83"/>
      <c r="BX646" s="83"/>
      <c r="BY646" s="83"/>
      <c r="BZ646" s="83"/>
      <c r="CA646" s="83"/>
      <c r="CB646" s="83"/>
    </row>
    <row r="647" spans="2:80" ht="12.75" customHeight="1" x14ac:dyDescent="0.45">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c r="AG647" s="83"/>
      <c r="AH647" s="83"/>
      <c r="AI647" s="83"/>
      <c r="AJ647" s="83"/>
      <c r="AK647" s="83"/>
      <c r="AL647" s="83"/>
      <c r="AM647" s="83"/>
      <c r="AN647" s="83"/>
      <c r="AO647" s="83"/>
      <c r="AP647" s="83"/>
      <c r="AQ647" s="83"/>
      <c r="AR647" s="83"/>
      <c r="AS647" s="83"/>
      <c r="AT647" s="83"/>
      <c r="AU647" s="83"/>
      <c r="AV647" s="83"/>
      <c r="AW647" s="83"/>
      <c r="AX647" s="83"/>
      <c r="AY647" s="83"/>
      <c r="AZ647" s="83"/>
      <c r="BA647" s="83"/>
      <c r="BB647" s="83"/>
      <c r="BC647" s="83"/>
      <c r="BD647" s="83"/>
      <c r="BE647" s="83"/>
      <c r="BF647" s="83"/>
      <c r="BG647" s="83"/>
      <c r="BH647" s="83"/>
      <c r="BI647" s="83"/>
      <c r="BJ647" s="83"/>
      <c r="BK647" s="83"/>
      <c r="BL647" s="83"/>
      <c r="BM647" s="83"/>
      <c r="BN647" s="83"/>
      <c r="BO647" s="83"/>
      <c r="BP647" s="83"/>
      <c r="BQ647" s="83"/>
      <c r="BR647" s="83"/>
      <c r="BS647" s="83"/>
      <c r="BT647" s="83"/>
      <c r="BU647" s="83"/>
      <c r="BV647" s="83"/>
      <c r="BW647" s="83"/>
      <c r="BX647" s="83"/>
      <c r="BY647" s="83"/>
      <c r="BZ647" s="83"/>
      <c r="CA647" s="83"/>
      <c r="CB647" s="83"/>
    </row>
    <row r="648" spans="2:80" ht="12.75" customHeight="1" x14ac:dyDescent="0.45">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c r="AD648" s="83"/>
      <c r="AE648" s="83"/>
      <c r="AF648" s="83"/>
      <c r="AG648" s="83"/>
      <c r="AH648" s="83"/>
      <c r="AI648" s="83"/>
      <c r="AJ648" s="83"/>
      <c r="AK648" s="83"/>
      <c r="AL648" s="83"/>
      <c r="AM648" s="83"/>
      <c r="AN648" s="83"/>
      <c r="AO648" s="83"/>
      <c r="AP648" s="83"/>
      <c r="AQ648" s="83"/>
      <c r="AR648" s="83"/>
      <c r="AS648" s="83"/>
      <c r="AT648" s="83"/>
      <c r="AU648" s="83"/>
      <c r="AV648" s="83"/>
      <c r="AW648" s="83"/>
      <c r="AX648" s="83"/>
      <c r="AY648" s="83"/>
      <c r="AZ648" s="83"/>
      <c r="BA648" s="83"/>
      <c r="BB648" s="83"/>
      <c r="BC648" s="83"/>
      <c r="BD648" s="83"/>
      <c r="BE648" s="83"/>
      <c r="BF648" s="83"/>
      <c r="BG648" s="83"/>
      <c r="BH648" s="83"/>
      <c r="BI648" s="83"/>
      <c r="BJ648" s="83"/>
      <c r="BK648" s="83"/>
      <c r="BL648" s="83"/>
      <c r="BM648" s="83"/>
      <c r="BN648" s="83"/>
      <c r="BO648" s="83"/>
      <c r="BP648" s="83"/>
      <c r="BQ648" s="83"/>
      <c r="BR648" s="83"/>
      <c r="BS648" s="83"/>
      <c r="BT648" s="83"/>
      <c r="BU648" s="83"/>
      <c r="BV648" s="83"/>
      <c r="BW648" s="83"/>
      <c r="BX648" s="83"/>
      <c r="BY648" s="83"/>
      <c r="BZ648" s="83"/>
      <c r="CA648" s="83"/>
      <c r="CB648" s="83"/>
    </row>
    <row r="649" spans="2:80" ht="12.75" customHeight="1" x14ac:dyDescent="0.45">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c r="AD649" s="83"/>
      <c r="AE649" s="83"/>
      <c r="AF649" s="83"/>
      <c r="AG649" s="83"/>
      <c r="AH649" s="83"/>
      <c r="AI649" s="83"/>
      <c r="AJ649" s="83"/>
      <c r="AK649" s="83"/>
      <c r="AL649" s="83"/>
      <c r="AM649" s="83"/>
      <c r="AN649" s="83"/>
      <c r="AO649" s="83"/>
      <c r="AP649" s="83"/>
      <c r="AQ649" s="83"/>
      <c r="AR649" s="83"/>
      <c r="AS649" s="83"/>
      <c r="AT649" s="83"/>
      <c r="AU649" s="83"/>
      <c r="AV649" s="83"/>
      <c r="AW649" s="83"/>
      <c r="AX649" s="83"/>
      <c r="AY649" s="83"/>
      <c r="AZ649" s="83"/>
      <c r="BA649" s="83"/>
      <c r="BB649" s="83"/>
      <c r="BC649" s="83"/>
      <c r="BD649" s="83"/>
      <c r="BE649" s="83"/>
      <c r="BF649" s="83"/>
      <c r="BG649" s="83"/>
      <c r="BH649" s="83"/>
      <c r="BI649" s="83"/>
      <c r="BJ649" s="83"/>
      <c r="BK649" s="83"/>
      <c r="BL649" s="83"/>
      <c r="BM649" s="83"/>
      <c r="BN649" s="83"/>
      <c r="BO649" s="83"/>
      <c r="BP649" s="83"/>
      <c r="BQ649" s="83"/>
      <c r="BR649" s="83"/>
      <c r="BS649" s="83"/>
      <c r="BT649" s="83"/>
      <c r="BU649" s="83"/>
      <c r="BV649" s="83"/>
      <c r="BW649" s="83"/>
      <c r="BX649" s="83"/>
      <c r="BY649" s="83"/>
      <c r="BZ649" s="83"/>
      <c r="CA649" s="83"/>
      <c r="CB649" s="83"/>
    </row>
    <row r="650" spans="2:80" ht="12.75" customHeight="1" x14ac:dyDescent="0.45">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c r="AD650" s="83"/>
      <c r="AE650" s="83"/>
      <c r="AF650" s="83"/>
      <c r="AG650" s="83"/>
      <c r="AH650" s="83"/>
      <c r="AI650" s="83"/>
      <c r="AJ650" s="83"/>
      <c r="AK650" s="83"/>
      <c r="AL650" s="83"/>
      <c r="AM650" s="83"/>
      <c r="AN650" s="83"/>
      <c r="AO650" s="83"/>
      <c r="AP650" s="83"/>
      <c r="AQ650" s="83"/>
      <c r="AR650" s="83"/>
      <c r="AS650" s="83"/>
      <c r="AT650" s="83"/>
      <c r="AU650" s="83"/>
      <c r="AV650" s="83"/>
      <c r="AW650" s="83"/>
      <c r="AX650" s="83"/>
      <c r="AY650" s="83"/>
      <c r="AZ650" s="83"/>
      <c r="BA650" s="83"/>
      <c r="BB650" s="83"/>
      <c r="BC650" s="83"/>
      <c r="BD650" s="83"/>
      <c r="BE650" s="83"/>
      <c r="BF650" s="83"/>
      <c r="BG650" s="83"/>
      <c r="BH650" s="83"/>
      <c r="BI650" s="83"/>
      <c r="BJ650" s="83"/>
      <c r="BK650" s="83"/>
      <c r="BL650" s="83"/>
      <c r="BM650" s="83"/>
      <c r="BN650" s="83"/>
      <c r="BO650" s="83"/>
      <c r="BP650" s="83"/>
      <c r="BQ650" s="83"/>
      <c r="BR650" s="83"/>
      <c r="BS650" s="83"/>
      <c r="BT650" s="83"/>
      <c r="BU650" s="83"/>
      <c r="BV650" s="83"/>
      <c r="BW650" s="83"/>
      <c r="BX650" s="83"/>
      <c r="BY650" s="83"/>
      <c r="BZ650" s="83"/>
      <c r="CA650" s="83"/>
      <c r="CB650" s="83"/>
    </row>
    <row r="651" spans="2:80" ht="12.75" customHeight="1" x14ac:dyDescent="0.45">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c r="AG651" s="83"/>
      <c r="AH651" s="83"/>
      <c r="AI651" s="83"/>
      <c r="AJ651" s="83"/>
      <c r="AK651" s="83"/>
      <c r="AL651" s="83"/>
      <c r="AM651" s="83"/>
      <c r="AN651" s="83"/>
      <c r="AO651" s="83"/>
      <c r="AP651" s="83"/>
      <c r="AQ651" s="83"/>
      <c r="AR651" s="83"/>
      <c r="AS651" s="83"/>
      <c r="AT651" s="83"/>
      <c r="AU651" s="83"/>
      <c r="AV651" s="83"/>
      <c r="AW651" s="83"/>
      <c r="AX651" s="83"/>
      <c r="AY651" s="83"/>
      <c r="AZ651" s="83"/>
      <c r="BA651" s="83"/>
      <c r="BB651" s="83"/>
      <c r="BC651" s="83"/>
      <c r="BD651" s="83"/>
      <c r="BE651" s="83"/>
      <c r="BF651" s="83"/>
      <c r="BG651" s="83"/>
      <c r="BH651" s="83"/>
      <c r="BI651" s="83"/>
      <c r="BJ651" s="83"/>
      <c r="BK651" s="83"/>
      <c r="BL651" s="83"/>
      <c r="BM651" s="83"/>
      <c r="BN651" s="83"/>
      <c r="BO651" s="83"/>
      <c r="BP651" s="83"/>
      <c r="BQ651" s="83"/>
      <c r="BR651" s="83"/>
      <c r="BS651" s="83"/>
      <c r="BT651" s="83"/>
      <c r="BU651" s="83"/>
      <c r="BV651" s="83"/>
      <c r="BW651" s="83"/>
      <c r="BX651" s="83"/>
      <c r="BY651" s="83"/>
      <c r="BZ651" s="83"/>
      <c r="CA651" s="83"/>
      <c r="CB651" s="83"/>
    </row>
    <row r="652" spans="2:80" ht="12.75" customHeight="1" x14ac:dyDescent="0.45">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c r="AD652" s="83"/>
      <c r="AE652" s="83"/>
      <c r="AF652" s="83"/>
      <c r="AG652" s="83"/>
      <c r="AH652" s="83"/>
      <c r="AI652" s="83"/>
      <c r="AJ652" s="83"/>
      <c r="AK652" s="83"/>
      <c r="AL652" s="83"/>
      <c r="AM652" s="83"/>
      <c r="AN652" s="83"/>
      <c r="AO652" s="83"/>
      <c r="AP652" s="83"/>
      <c r="AQ652" s="83"/>
      <c r="AR652" s="83"/>
      <c r="AS652" s="83"/>
      <c r="AT652" s="83"/>
      <c r="AU652" s="83"/>
      <c r="AV652" s="83"/>
      <c r="AW652" s="83"/>
      <c r="AX652" s="83"/>
      <c r="AY652" s="83"/>
      <c r="AZ652" s="83"/>
      <c r="BA652" s="83"/>
      <c r="BB652" s="83"/>
      <c r="BC652" s="83"/>
      <c r="BD652" s="83"/>
      <c r="BE652" s="83"/>
      <c r="BF652" s="83"/>
      <c r="BG652" s="83"/>
      <c r="BH652" s="83"/>
      <c r="BI652" s="83"/>
      <c r="BJ652" s="83"/>
      <c r="BK652" s="83"/>
      <c r="BL652" s="83"/>
      <c r="BM652" s="83"/>
      <c r="BN652" s="83"/>
      <c r="BO652" s="83"/>
      <c r="BP652" s="83"/>
      <c r="BQ652" s="83"/>
      <c r="BR652" s="83"/>
      <c r="BS652" s="83"/>
      <c r="BT652" s="83"/>
      <c r="BU652" s="83"/>
      <c r="BV652" s="83"/>
      <c r="BW652" s="83"/>
      <c r="BX652" s="83"/>
      <c r="BY652" s="83"/>
      <c r="BZ652" s="83"/>
      <c r="CA652" s="83"/>
      <c r="CB652" s="83"/>
    </row>
    <row r="653" spans="2:80" ht="12.75" customHeight="1" x14ac:dyDescent="0.45">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c r="AD653" s="83"/>
      <c r="AE653" s="83"/>
      <c r="AF653" s="83"/>
      <c r="AG653" s="83"/>
      <c r="AH653" s="83"/>
      <c r="AI653" s="83"/>
      <c r="AJ653" s="83"/>
      <c r="AK653" s="83"/>
      <c r="AL653" s="83"/>
      <c r="AM653" s="83"/>
      <c r="AN653" s="83"/>
      <c r="AO653" s="83"/>
      <c r="AP653" s="83"/>
      <c r="AQ653" s="83"/>
      <c r="AR653" s="83"/>
      <c r="AS653" s="83"/>
      <c r="AT653" s="83"/>
      <c r="AU653" s="83"/>
      <c r="AV653" s="83"/>
      <c r="AW653" s="83"/>
      <c r="AX653" s="83"/>
      <c r="AY653" s="83"/>
      <c r="AZ653" s="83"/>
      <c r="BA653" s="83"/>
      <c r="BB653" s="83"/>
      <c r="BC653" s="83"/>
      <c r="BD653" s="83"/>
      <c r="BE653" s="83"/>
      <c r="BF653" s="83"/>
      <c r="BG653" s="83"/>
      <c r="BH653" s="83"/>
      <c r="BI653" s="83"/>
      <c r="BJ653" s="83"/>
      <c r="BK653" s="83"/>
      <c r="BL653" s="83"/>
      <c r="BM653" s="83"/>
      <c r="BN653" s="83"/>
      <c r="BO653" s="83"/>
      <c r="BP653" s="83"/>
      <c r="BQ653" s="83"/>
      <c r="BR653" s="83"/>
      <c r="BS653" s="83"/>
      <c r="BT653" s="83"/>
      <c r="BU653" s="83"/>
      <c r="BV653" s="83"/>
      <c r="BW653" s="83"/>
      <c r="BX653" s="83"/>
      <c r="BY653" s="83"/>
      <c r="BZ653" s="83"/>
      <c r="CA653" s="83"/>
      <c r="CB653" s="83"/>
    </row>
    <row r="654" spans="2:80" ht="12.75" customHeight="1" x14ac:dyDescent="0.45">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c r="AD654" s="83"/>
      <c r="AE654" s="83"/>
      <c r="AF654" s="83"/>
      <c r="AG654" s="83"/>
      <c r="AH654" s="83"/>
      <c r="AI654" s="83"/>
      <c r="AJ654" s="83"/>
      <c r="AK654" s="83"/>
      <c r="AL654" s="83"/>
      <c r="AM654" s="83"/>
      <c r="AN654" s="83"/>
      <c r="AO654" s="83"/>
      <c r="AP654" s="83"/>
      <c r="AQ654" s="83"/>
      <c r="AR654" s="83"/>
      <c r="AS654" s="83"/>
      <c r="AT654" s="83"/>
      <c r="AU654" s="83"/>
      <c r="AV654" s="83"/>
      <c r="AW654" s="83"/>
      <c r="AX654" s="83"/>
      <c r="AY654" s="83"/>
      <c r="AZ654" s="83"/>
      <c r="BA654" s="83"/>
      <c r="BB654" s="83"/>
      <c r="BC654" s="83"/>
      <c r="BD654" s="83"/>
      <c r="BE654" s="83"/>
      <c r="BF654" s="83"/>
      <c r="BG654" s="83"/>
      <c r="BH654" s="83"/>
      <c r="BI654" s="83"/>
      <c r="BJ654" s="83"/>
      <c r="BK654" s="83"/>
      <c r="BL654" s="83"/>
      <c r="BM654" s="83"/>
      <c r="BN654" s="83"/>
      <c r="BO654" s="83"/>
      <c r="BP654" s="83"/>
      <c r="BQ654" s="83"/>
      <c r="BR654" s="83"/>
      <c r="BS654" s="83"/>
      <c r="BT654" s="83"/>
      <c r="BU654" s="83"/>
      <c r="BV654" s="83"/>
      <c r="BW654" s="83"/>
      <c r="BX654" s="83"/>
      <c r="BY654" s="83"/>
      <c r="BZ654" s="83"/>
      <c r="CA654" s="83"/>
      <c r="CB654" s="83"/>
    </row>
    <row r="655" spans="2:80" ht="12.75" customHeight="1" x14ac:dyDescent="0.45">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c r="AD655" s="83"/>
      <c r="AE655" s="83"/>
      <c r="AF655" s="83"/>
      <c r="AG655" s="83"/>
      <c r="AH655" s="83"/>
      <c r="AI655" s="83"/>
      <c r="AJ655" s="83"/>
      <c r="AK655" s="83"/>
      <c r="AL655" s="83"/>
      <c r="AM655" s="83"/>
      <c r="AN655" s="83"/>
      <c r="AO655" s="83"/>
      <c r="AP655" s="83"/>
      <c r="AQ655" s="83"/>
      <c r="AR655" s="83"/>
      <c r="AS655" s="83"/>
      <c r="AT655" s="83"/>
      <c r="AU655" s="83"/>
      <c r="AV655" s="83"/>
      <c r="AW655" s="83"/>
      <c r="AX655" s="83"/>
      <c r="AY655" s="83"/>
      <c r="AZ655" s="83"/>
      <c r="BA655" s="83"/>
      <c r="BB655" s="83"/>
      <c r="BC655" s="83"/>
      <c r="BD655" s="83"/>
      <c r="BE655" s="83"/>
      <c r="BF655" s="83"/>
      <c r="BG655" s="83"/>
      <c r="BH655" s="83"/>
      <c r="BI655" s="83"/>
      <c r="BJ655" s="83"/>
      <c r="BK655" s="83"/>
      <c r="BL655" s="83"/>
      <c r="BM655" s="83"/>
      <c r="BN655" s="83"/>
      <c r="BO655" s="83"/>
      <c r="BP655" s="83"/>
      <c r="BQ655" s="83"/>
      <c r="BR655" s="83"/>
      <c r="BS655" s="83"/>
      <c r="BT655" s="83"/>
      <c r="BU655" s="83"/>
      <c r="BV655" s="83"/>
      <c r="BW655" s="83"/>
      <c r="BX655" s="83"/>
      <c r="BY655" s="83"/>
      <c r="BZ655" s="83"/>
      <c r="CA655" s="83"/>
      <c r="CB655" s="83"/>
    </row>
    <row r="656" spans="2:80" ht="12.75" customHeight="1" x14ac:dyDescent="0.45">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c r="AD656" s="83"/>
      <c r="AE656" s="83"/>
      <c r="AF656" s="83"/>
      <c r="AG656" s="83"/>
      <c r="AH656" s="83"/>
      <c r="AI656" s="83"/>
      <c r="AJ656" s="83"/>
      <c r="AK656" s="83"/>
      <c r="AL656" s="83"/>
      <c r="AM656" s="83"/>
      <c r="AN656" s="83"/>
      <c r="AO656" s="83"/>
      <c r="AP656" s="83"/>
      <c r="AQ656" s="83"/>
      <c r="AR656" s="83"/>
      <c r="AS656" s="83"/>
      <c r="AT656" s="83"/>
      <c r="AU656" s="83"/>
      <c r="AV656" s="83"/>
      <c r="AW656" s="83"/>
      <c r="AX656" s="83"/>
      <c r="AY656" s="83"/>
      <c r="AZ656" s="83"/>
      <c r="BA656" s="83"/>
      <c r="BB656" s="83"/>
      <c r="BC656" s="83"/>
      <c r="BD656" s="83"/>
      <c r="BE656" s="83"/>
      <c r="BF656" s="83"/>
      <c r="BG656" s="83"/>
      <c r="BH656" s="83"/>
      <c r="BI656" s="83"/>
      <c r="BJ656" s="83"/>
      <c r="BK656" s="83"/>
      <c r="BL656" s="83"/>
      <c r="BM656" s="83"/>
      <c r="BN656" s="83"/>
      <c r="BO656" s="83"/>
      <c r="BP656" s="83"/>
      <c r="BQ656" s="83"/>
      <c r="BR656" s="83"/>
      <c r="BS656" s="83"/>
      <c r="BT656" s="83"/>
      <c r="BU656" s="83"/>
      <c r="BV656" s="83"/>
      <c r="BW656" s="83"/>
      <c r="BX656" s="83"/>
      <c r="BY656" s="83"/>
      <c r="BZ656" s="83"/>
      <c r="CA656" s="83"/>
      <c r="CB656" s="83"/>
    </row>
    <row r="657" spans="2:80" ht="12.75" customHeight="1" x14ac:dyDescent="0.45">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3"/>
      <c r="AG657" s="83"/>
      <c r="AH657" s="83"/>
      <c r="AI657" s="83"/>
      <c r="AJ657" s="83"/>
      <c r="AK657" s="83"/>
      <c r="AL657" s="83"/>
      <c r="AM657" s="83"/>
      <c r="AN657" s="83"/>
      <c r="AO657" s="83"/>
      <c r="AP657" s="83"/>
      <c r="AQ657" s="83"/>
      <c r="AR657" s="83"/>
      <c r="AS657" s="83"/>
      <c r="AT657" s="83"/>
      <c r="AU657" s="83"/>
      <c r="AV657" s="83"/>
      <c r="AW657" s="83"/>
      <c r="AX657" s="83"/>
      <c r="AY657" s="83"/>
      <c r="AZ657" s="83"/>
      <c r="BA657" s="83"/>
      <c r="BB657" s="83"/>
      <c r="BC657" s="83"/>
      <c r="BD657" s="83"/>
      <c r="BE657" s="83"/>
      <c r="BF657" s="83"/>
      <c r="BG657" s="83"/>
      <c r="BH657" s="83"/>
      <c r="BI657" s="83"/>
      <c r="BJ657" s="83"/>
      <c r="BK657" s="83"/>
      <c r="BL657" s="83"/>
      <c r="BM657" s="83"/>
      <c r="BN657" s="83"/>
      <c r="BO657" s="83"/>
      <c r="BP657" s="83"/>
      <c r="BQ657" s="83"/>
      <c r="BR657" s="83"/>
      <c r="BS657" s="83"/>
      <c r="BT657" s="83"/>
      <c r="BU657" s="83"/>
      <c r="BV657" s="83"/>
      <c r="BW657" s="83"/>
      <c r="BX657" s="83"/>
      <c r="BY657" s="83"/>
      <c r="BZ657" s="83"/>
      <c r="CA657" s="83"/>
      <c r="CB657" s="83"/>
    </row>
    <row r="658" spans="2:80" ht="12.75" customHeight="1" x14ac:dyDescent="0.45">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c r="AD658" s="83"/>
      <c r="AE658" s="83"/>
      <c r="AF658" s="83"/>
      <c r="AG658" s="83"/>
      <c r="AH658" s="83"/>
      <c r="AI658" s="83"/>
      <c r="AJ658" s="83"/>
      <c r="AK658" s="83"/>
      <c r="AL658" s="83"/>
      <c r="AM658" s="83"/>
      <c r="AN658" s="83"/>
      <c r="AO658" s="83"/>
      <c r="AP658" s="83"/>
      <c r="AQ658" s="83"/>
      <c r="AR658" s="83"/>
      <c r="AS658" s="83"/>
      <c r="AT658" s="83"/>
      <c r="AU658" s="83"/>
      <c r="AV658" s="83"/>
      <c r="AW658" s="83"/>
      <c r="AX658" s="83"/>
      <c r="AY658" s="83"/>
      <c r="AZ658" s="83"/>
      <c r="BA658" s="83"/>
      <c r="BB658" s="83"/>
      <c r="BC658" s="83"/>
      <c r="BD658" s="83"/>
      <c r="BE658" s="83"/>
      <c r="BF658" s="83"/>
      <c r="BG658" s="83"/>
      <c r="BH658" s="83"/>
      <c r="BI658" s="83"/>
      <c r="BJ658" s="83"/>
      <c r="BK658" s="83"/>
      <c r="BL658" s="83"/>
      <c r="BM658" s="83"/>
      <c r="BN658" s="83"/>
      <c r="BO658" s="83"/>
      <c r="BP658" s="83"/>
      <c r="BQ658" s="83"/>
      <c r="BR658" s="83"/>
      <c r="BS658" s="83"/>
      <c r="BT658" s="83"/>
      <c r="BU658" s="83"/>
      <c r="BV658" s="83"/>
      <c r="BW658" s="83"/>
      <c r="BX658" s="83"/>
      <c r="BY658" s="83"/>
      <c r="BZ658" s="83"/>
      <c r="CA658" s="83"/>
      <c r="CB658" s="83"/>
    </row>
    <row r="659" spans="2:80" ht="12.75" customHeight="1" x14ac:dyDescent="0.45">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c r="AD659" s="83"/>
      <c r="AE659" s="83"/>
      <c r="AF659" s="83"/>
      <c r="AG659" s="83"/>
      <c r="AH659" s="83"/>
      <c r="AI659" s="83"/>
      <c r="AJ659" s="83"/>
      <c r="AK659" s="83"/>
      <c r="AL659" s="83"/>
      <c r="AM659" s="83"/>
      <c r="AN659" s="83"/>
      <c r="AO659" s="83"/>
      <c r="AP659" s="83"/>
      <c r="AQ659" s="83"/>
      <c r="AR659" s="83"/>
      <c r="AS659" s="83"/>
      <c r="AT659" s="83"/>
      <c r="AU659" s="83"/>
      <c r="AV659" s="83"/>
      <c r="AW659" s="83"/>
      <c r="AX659" s="83"/>
      <c r="AY659" s="83"/>
      <c r="AZ659" s="83"/>
      <c r="BA659" s="83"/>
      <c r="BB659" s="83"/>
      <c r="BC659" s="83"/>
      <c r="BD659" s="83"/>
      <c r="BE659" s="83"/>
      <c r="BF659" s="83"/>
      <c r="BG659" s="83"/>
      <c r="BH659" s="83"/>
      <c r="BI659" s="83"/>
      <c r="BJ659" s="83"/>
      <c r="BK659" s="83"/>
      <c r="BL659" s="83"/>
      <c r="BM659" s="83"/>
      <c r="BN659" s="83"/>
      <c r="BO659" s="83"/>
      <c r="BP659" s="83"/>
      <c r="BQ659" s="83"/>
      <c r="BR659" s="83"/>
      <c r="BS659" s="83"/>
      <c r="BT659" s="83"/>
      <c r="BU659" s="83"/>
      <c r="BV659" s="83"/>
      <c r="BW659" s="83"/>
      <c r="BX659" s="83"/>
      <c r="BY659" s="83"/>
      <c r="BZ659" s="83"/>
      <c r="CA659" s="83"/>
      <c r="CB659" s="83"/>
    </row>
    <row r="660" spans="2:80" ht="12.75" customHeight="1" x14ac:dyDescent="0.45">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c r="AG660" s="83"/>
      <c r="AH660" s="83"/>
      <c r="AI660" s="83"/>
      <c r="AJ660" s="83"/>
      <c r="AK660" s="83"/>
      <c r="AL660" s="83"/>
      <c r="AM660" s="83"/>
      <c r="AN660" s="83"/>
      <c r="AO660" s="83"/>
      <c r="AP660" s="83"/>
      <c r="AQ660" s="83"/>
      <c r="AR660" s="83"/>
      <c r="AS660" s="83"/>
      <c r="AT660" s="83"/>
      <c r="AU660" s="83"/>
      <c r="AV660" s="83"/>
      <c r="AW660" s="83"/>
      <c r="AX660" s="83"/>
      <c r="AY660" s="83"/>
      <c r="AZ660" s="83"/>
      <c r="BA660" s="83"/>
      <c r="BB660" s="83"/>
      <c r="BC660" s="83"/>
      <c r="BD660" s="83"/>
      <c r="BE660" s="83"/>
      <c r="BF660" s="83"/>
      <c r="BG660" s="83"/>
      <c r="BH660" s="83"/>
      <c r="BI660" s="83"/>
      <c r="BJ660" s="83"/>
      <c r="BK660" s="83"/>
      <c r="BL660" s="83"/>
      <c r="BM660" s="83"/>
      <c r="BN660" s="83"/>
      <c r="BO660" s="83"/>
      <c r="BP660" s="83"/>
      <c r="BQ660" s="83"/>
      <c r="BR660" s="83"/>
      <c r="BS660" s="83"/>
      <c r="BT660" s="83"/>
      <c r="BU660" s="83"/>
      <c r="BV660" s="83"/>
      <c r="BW660" s="83"/>
      <c r="BX660" s="83"/>
      <c r="BY660" s="83"/>
      <c r="BZ660" s="83"/>
      <c r="CA660" s="83"/>
      <c r="CB660" s="83"/>
    </row>
    <row r="661" spans="2:80" ht="12.75" customHeight="1" x14ac:dyDescent="0.45">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c r="AD661" s="83"/>
      <c r="AE661" s="83"/>
      <c r="AF661" s="83"/>
      <c r="AG661" s="83"/>
      <c r="AH661" s="83"/>
      <c r="AI661" s="83"/>
      <c r="AJ661" s="83"/>
      <c r="AK661" s="83"/>
      <c r="AL661" s="83"/>
      <c r="AM661" s="83"/>
      <c r="AN661" s="83"/>
      <c r="AO661" s="83"/>
      <c r="AP661" s="83"/>
      <c r="AQ661" s="83"/>
      <c r="AR661" s="83"/>
      <c r="AS661" s="83"/>
      <c r="AT661" s="83"/>
      <c r="AU661" s="83"/>
      <c r="AV661" s="83"/>
      <c r="AW661" s="83"/>
      <c r="AX661" s="83"/>
      <c r="AY661" s="83"/>
      <c r="AZ661" s="83"/>
      <c r="BA661" s="83"/>
      <c r="BB661" s="83"/>
      <c r="BC661" s="83"/>
      <c r="BD661" s="83"/>
      <c r="BE661" s="83"/>
      <c r="BF661" s="83"/>
      <c r="BG661" s="83"/>
      <c r="BH661" s="83"/>
      <c r="BI661" s="83"/>
      <c r="BJ661" s="83"/>
      <c r="BK661" s="83"/>
      <c r="BL661" s="83"/>
      <c r="BM661" s="83"/>
      <c r="BN661" s="83"/>
      <c r="BO661" s="83"/>
      <c r="BP661" s="83"/>
      <c r="BQ661" s="83"/>
      <c r="BR661" s="83"/>
      <c r="BS661" s="83"/>
      <c r="BT661" s="83"/>
      <c r="BU661" s="83"/>
      <c r="BV661" s="83"/>
      <c r="BW661" s="83"/>
      <c r="BX661" s="83"/>
      <c r="BY661" s="83"/>
      <c r="BZ661" s="83"/>
      <c r="CA661" s="83"/>
      <c r="CB661" s="83"/>
    </row>
    <row r="662" spans="2:80" ht="12.75" customHeight="1" x14ac:dyDescent="0.45">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c r="AD662" s="83"/>
      <c r="AE662" s="83"/>
      <c r="AF662" s="83"/>
      <c r="AG662" s="83"/>
      <c r="AH662" s="83"/>
      <c r="AI662" s="83"/>
      <c r="AJ662" s="83"/>
      <c r="AK662" s="83"/>
      <c r="AL662" s="83"/>
      <c r="AM662" s="83"/>
      <c r="AN662" s="83"/>
      <c r="AO662" s="83"/>
      <c r="AP662" s="83"/>
      <c r="AQ662" s="83"/>
      <c r="AR662" s="83"/>
      <c r="AS662" s="83"/>
      <c r="AT662" s="83"/>
      <c r="AU662" s="83"/>
      <c r="AV662" s="83"/>
      <c r="AW662" s="83"/>
      <c r="AX662" s="83"/>
      <c r="AY662" s="83"/>
      <c r="AZ662" s="83"/>
      <c r="BA662" s="83"/>
      <c r="BB662" s="83"/>
      <c r="BC662" s="83"/>
      <c r="BD662" s="83"/>
      <c r="BE662" s="83"/>
      <c r="BF662" s="83"/>
      <c r="BG662" s="83"/>
      <c r="BH662" s="83"/>
      <c r="BI662" s="83"/>
      <c r="BJ662" s="83"/>
      <c r="BK662" s="83"/>
      <c r="BL662" s="83"/>
      <c r="BM662" s="83"/>
      <c r="BN662" s="83"/>
      <c r="BO662" s="83"/>
      <c r="BP662" s="83"/>
      <c r="BQ662" s="83"/>
      <c r="BR662" s="83"/>
      <c r="BS662" s="83"/>
      <c r="BT662" s="83"/>
      <c r="BU662" s="83"/>
      <c r="BV662" s="83"/>
      <c r="BW662" s="83"/>
      <c r="BX662" s="83"/>
      <c r="BY662" s="83"/>
      <c r="BZ662" s="83"/>
      <c r="CA662" s="83"/>
      <c r="CB662" s="83"/>
    </row>
    <row r="663" spans="2:80" ht="12.75" customHeight="1" x14ac:dyDescent="0.45">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3"/>
      <c r="AG663" s="83"/>
      <c r="AH663" s="83"/>
      <c r="AI663" s="83"/>
      <c r="AJ663" s="83"/>
      <c r="AK663" s="83"/>
      <c r="AL663" s="83"/>
      <c r="AM663" s="83"/>
      <c r="AN663" s="83"/>
      <c r="AO663" s="83"/>
      <c r="AP663" s="83"/>
      <c r="AQ663" s="83"/>
      <c r="AR663" s="83"/>
      <c r="AS663" s="83"/>
      <c r="AT663" s="83"/>
      <c r="AU663" s="83"/>
      <c r="AV663" s="83"/>
      <c r="AW663" s="83"/>
      <c r="AX663" s="83"/>
      <c r="AY663" s="83"/>
      <c r="AZ663" s="83"/>
      <c r="BA663" s="83"/>
      <c r="BB663" s="83"/>
      <c r="BC663" s="83"/>
      <c r="BD663" s="83"/>
      <c r="BE663" s="83"/>
      <c r="BF663" s="83"/>
      <c r="BG663" s="83"/>
      <c r="BH663" s="83"/>
      <c r="BI663" s="83"/>
      <c r="BJ663" s="83"/>
      <c r="BK663" s="83"/>
      <c r="BL663" s="83"/>
      <c r="BM663" s="83"/>
      <c r="BN663" s="83"/>
      <c r="BO663" s="83"/>
      <c r="BP663" s="83"/>
      <c r="BQ663" s="83"/>
      <c r="BR663" s="83"/>
      <c r="BS663" s="83"/>
      <c r="BT663" s="83"/>
      <c r="BU663" s="83"/>
      <c r="BV663" s="83"/>
      <c r="BW663" s="83"/>
      <c r="BX663" s="83"/>
      <c r="BY663" s="83"/>
      <c r="BZ663" s="83"/>
      <c r="CA663" s="83"/>
      <c r="CB663" s="83"/>
    </row>
    <row r="664" spans="2:80" ht="12.75" customHeight="1" x14ac:dyDescent="0.45">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c r="AD664" s="83"/>
      <c r="AE664" s="83"/>
      <c r="AF664" s="83"/>
      <c r="AG664" s="83"/>
      <c r="AH664" s="83"/>
      <c r="AI664" s="83"/>
      <c r="AJ664" s="83"/>
      <c r="AK664" s="83"/>
      <c r="AL664" s="83"/>
      <c r="AM664" s="83"/>
      <c r="AN664" s="83"/>
      <c r="AO664" s="83"/>
      <c r="AP664" s="83"/>
      <c r="AQ664" s="83"/>
      <c r="AR664" s="83"/>
      <c r="AS664" s="83"/>
      <c r="AT664" s="83"/>
      <c r="AU664" s="83"/>
      <c r="AV664" s="83"/>
      <c r="AW664" s="83"/>
      <c r="AX664" s="83"/>
      <c r="AY664" s="83"/>
      <c r="AZ664" s="83"/>
      <c r="BA664" s="83"/>
      <c r="BB664" s="83"/>
      <c r="BC664" s="83"/>
      <c r="BD664" s="83"/>
      <c r="BE664" s="83"/>
      <c r="BF664" s="83"/>
      <c r="BG664" s="83"/>
      <c r="BH664" s="83"/>
      <c r="BI664" s="83"/>
      <c r="BJ664" s="83"/>
      <c r="BK664" s="83"/>
      <c r="BL664" s="83"/>
      <c r="BM664" s="83"/>
      <c r="BN664" s="83"/>
      <c r="BO664" s="83"/>
      <c r="BP664" s="83"/>
      <c r="BQ664" s="83"/>
      <c r="BR664" s="83"/>
      <c r="BS664" s="83"/>
      <c r="BT664" s="83"/>
      <c r="BU664" s="83"/>
      <c r="BV664" s="83"/>
      <c r="BW664" s="83"/>
      <c r="BX664" s="83"/>
      <c r="BY664" s="83"/>
      <c r="BZ664" s="83"/>
      <c r="CA664" s="83"/>
      <c r="CB664" s="83"/>
    </row>
    <row r="665" spans="2:80" ht="12.75" customHeight="1" x14ac:dyDescent="0.45">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c r="AD665" s="83"/>
      <c r="AE665" s="83"/>
      <c r="AF665" s="83"/>
      <c r="AG665" s="83"/>
      <c r="AH665" s="83"/>
      <c r="AI665" s="83"/>
      <c r="AJ665" s="83"/>
      <c r="AK665" s="83"/>
      <c r="AL665" s="83"/>
      <c r="AM665" s="83"/>
      <c r="AN665" s="83"/>
      <c r="AO665" s="83"/>
      <c r="AP665" s="83"/>
      <c r="AQ665" s="83"/>
      <c r="AR665" s="83"/>
      <c r="AS665" s="83"/>
      <c r="AT665" s="83"/>
      <c r="AU665" s="83"/>
      <c r="AV665" s="83"/>
      <c r="AW665" s="83"/>
      <c r="AX665" s="83"/>
      <c r="AY665" s="83"/>
      <c r="AZ665" s="83"/>
      <c r="BA665" s="83"/>
      <c r="BB665" s="83"/>
      <c r="BC665" s="83"/>
      <c r="BD665" s="83"/>
      <c r="BE665" s="83"/>
      <c r="BF665" s="83"/>
      <c r="BG665" s="83"/>
      <c r="BH665" s="83"/>
      <c r="BI665" s="83"/>
      <c r="BJ665" s="83"/>
      <c r="BK665" s="83"/>
      <c r="BL665" s="83"/>
      <c r="BM665" s="83"/>
      <c r="BN665" s="83"/>
      <c r="BO665" s="83"/>
      <c r="BP665" s="83"/>
      <c r="BQ665" s="83"/>
      <c r="BR665" s="83"/>
      <c r="BS665" s="83"/>
      <c r="BT665" s="83"/>
      <c r="BU665" s="83"/>
      <c r="BV665" s="83"/>
      <c r="BW665" s="83"/>
      <c r="BX665" s="83"/>
      <c r="BY665" s="83"/>
      <c r="BZ665" s="83"/>
      <c r="CA665" s="83"/>
      <c r="CB665" s="83"/>
    </row>
    <row r="666" spans="2:80" ht="12.75" customHeight="1" x14ac:dyDescent="0.45">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c r="AG666" s="83"/>
      <c r="AH666" s="83"/>
      <c r="AI666" s="83"/>
      <c r="AJ666" s="83"/>
      <c r="AK666" s="83"/>
      <c r="AL666" s="83"/>
      <c r="AM666" s="83"/>
      <c r="AN666" s="83"/>
      <c r="AO666" s="83"/>
      <c r="AP666" s="83"/>
      <c r="AQ666" s="83"/>
      <c r="AR666" s="83"/>
      <c r="AS666" s="83"/>
      <c r="AT666" s="83"/>
      <c r="AU666" s="83"/>
      <c r="AV666" s="83"/>
      <c r="AW666" s="83"/>
      <c r="AX666" s="83"/>
      <c r="AY666" s="83"/>
      <c r="AZ666" s="83"/>
      <c r="BA666" s="83"/>
      <c r="BB666" s="83"/>
      <c r="BC666" s="83"/>
      <c r="BD666" s="83"/>
      <c r="BE666" s="83"/>
      <c r="BF666" s="83"/>
      <c r="BG666" s="83"/>
      <c r="BH666" s="83"/>
      <c r="BI666" s="83"/>
      <c r="BJ666" s="83"/>
      <c r="BK666" s="83"/>
      <c r="BL666" s="83"/>
      <c r="BM666" s="83"/>
      <c r="BN666" s="83"/>
      <c r="BO666" s="83"/>
      <c r="BP666" s="83"/>
      <c r="BQ666" s="83"/>
      <c r="BR666" s="83"/>
      <c r="BS666" s="83"/>
      <c r="BT666" s="83"/>
      <c r="BU666" s="83"/>
      <c r="BV666" s="83"/>
      <c r="BW666" s="83"/>
      <c r="BX666" s="83"/>
      <c r="BY666" s="83"/>
      <c r="BZ666" s="83"/>
      <c r="CA666" s="83"/>
      <c r="CB666" s="83"/>
    </row>
    <row r="667" spans="2:80" ht="12.75" customHeight="1" x14ac:dyDescent="0.45">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c r="AD667" s="83"/>
      <c r="AE667" s="83"/>
      <c r="AF667" s="83"/>
      <c r="AG667" s="83"/>
      <c r="AH667" s="83"/>
      <c r="AI667" s="83"/>
      <c r="AJ667" s="83"/>
      <c r="AK667" s="83"/>
      <c r="AL667" s="83"/>
      <c r="AM667" s="83"/>
      <c r="AN667" s="83"/>
      <c r="AO667" s="83"/>
      <c r="AP667" s="83"/>
      <c r="AQ667" s="83"/>
      <c r="AR667" s="83"/>
      <c r="AS667" s="83"/>
      <c r="AT667" s="83"/>
      <c r="AU667" s="83"/>
      <c r="AV667" s="83"/>
      <c r="AW667" s="83"/>
      <c r="AX667" s="83"/>
      <c r="AY667" s="83"/>
      <c r="AZ667" s="83"/>
      <c r="BA667" s="83"/>
      <c r="BB667" s="83"/>
      <c r="BC667" s="83"/>
      <c r="BD667" s="83"/>
      <c r="BE667" s="83"/>
      <c r="BF667" s="83"/>
      <c r="BG667" s="83"/>
      <c r="BH667" s="83"/>
      <c r="BI667" s="83"/>
      <c r="BJ667" s="83"/>
      <c r="BK667" s="83"/>
      <c r="BL667" s="83"/>
      <c r="BM667" s="83"/>
      <c r="BN667" s="83"/>
      <c r="BO667" s="83"/>
      <c r="BP667" s="83"/>
      <c r="BQ667" s="83"/>
      <c r="BR667" s="83"/>
      <c r="BS667" s="83"/>
      <c r="BT667" s="83"/>
      <c r="BU667" s="83"/>
      <c r="BV667" s="83"/>
      <c r="BW667" s="83"/>
      <c r="BX667" s="83"/>
      <c r="BY667" s="83"/>
      <c r="BZ667" s="83"/>
      <c r="CA667" s="83"/>
      <c r="CB667" s="83"/>
    </row>
    <row r="668" spans="2:80" ht="12.75" customHeight="1" x14ac:dyDescent="0.45">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c r="AD668" s="83"/>
      <c r="AE668" s="83"/>
      <c r="AF668" s="83"/>
      <c r="AG668" s="83"/>
      <c r="AH668" s="83"/>
      <c r="AI668" s="83"/>
      <c r="AJ668" s="83"/>
      <c r="AK668" s="83"/>
      <c r="AL668" s="83"/>
      <c r="AM668" s="83"/>
      <c r="AN668" s="83"/>
      <c r="AO668" s="83"/>
      <c r="AP668" s="83"/>
      <c r="AQ668" s="83"/>
      <c r="AR668" s="83"/>
      <c r="AS668" s="83"/>
      <c r="AT668" s="83"/>
      <c r="AU668" s="83"/>
      <c r="AV668" s="83"/>
      <c r="AW668" s="83"/>
      <c r="AX668" s="83"/>
      <c r="AY668" s="83"/>
      <c r="AZ668" s="83"/>
      <c r="BA668" s="83"/>
      <c r="BB668" s="83"/>
      <c r="BC668" s="83"/>
      <c r="BD668" s="83"/>
      <c r="BE668" s="83"/>
      <c r="BF668" s="83"/>
      <c r="BG668" s="83"/>
      <c r="BH668" s="83"/>
      <c r="BI668" s="83"/>
      <c r="BJ668" s="83"/>
      <c r="BK668" s="83"/>
      <c r="BL668" s="83"/>
      <c r="BM668" s="83"/>
      <c r="BN668" s="83"/>
      <c r="BO668" s="83"/>
      <c r="BP668" s="83"/>
      <c r="BQ668" s="83"/>
      <c r="BR668" s="83"/>
      <c r="BS668" s="83"/>
      <c r="BT668" s="83"/>
      <c r="BU668" s="83"/>
      <c r="BV668" s="83"/>
      <c r="BW668" s="83"/>
      <c r="BX668" s="83"/>
      <c r="BY668" s="83"/>
      <c r="BZ668" s="83"/>
      <c r="CA668" s="83"/>
      <c r="CB668" s="83"/>
    </row>
    <row r="669" spans="2:80" ht="12.75" customHeight="1" x14ac:dyDescent="0.45">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c r="AD669" s="83"/>
      <c r="AE669" s="83"/>
      <c r="AF669" s="83"/>
      <c r="AG669" s="83"/>
      <c r="AH669" s="83"/>
      <c r="AI669" s="83"/>
      <c r="AJ669" s="83"/>
      <c r="AK669" s="83"/>
      <c r="AL669" s="83"/>
      <c r="AM669" s="83"/>
      <c r="AN669" s="83"/>
      <c r="AO669" s="83"/>
      <c r="AP669" s="83"/>
      <c r="AQ669" s="83"/>
      <c r="AR669" s="83"/>
      <c r="AS669" s="83"/>
      <c r="AT669" s="83"/>
      <c r="AU669" s="83"/>
      <c r="AV669" s="83"/>
      <c r="AW669" s="83"/>
      <c r="AX669" s="83"/>
      <c r="AY669" s="83"/>
      <c r="AZ669" s="83"/>
      <c r="BA669" s="83"/>
      <c r="BB669" s="83"/>
      <c r="BC669" s="83"/>
      <c r="BD669" s="83"/>
      <c r="BE669" s="83"/>
      <c r="BF669" s="83"/>
      <c r="BG669" s="83"/>
      <c r="BH669" s="83"/>
      <c r="BI669" s="83"/>
      <c r="BJ669" s="83"/>
      <c r="BK669" s="83"/>
      <c r="BL669" s="83"/>
      <c r="BM669" s="83"/>
      <c r="BN669" s="83"/>
      <c r="BO669" s="83"/>
      <c r="BP669" s="83"/>
      <c r="BQ669" s="83"/>
      <c r="BR669" s="83"/>
      <c r="BS669" s="83"/>
      <c r="BT669" s="83"/>
      <c r="BU669" s="83"/>
      <c r="BV669" s="83"/>
      <c r="BW669" s="83"/>
      <c r="BX669" s="83"/>
      <c r="BY669" s="83"/>
      <c r="BZ669" s="83"/>
      <c r="CA669" s="83"/>
      <c r="CB669" s="83"/>
    </row>
    <row r="670" spans="2:80" ht="12.75" customHeight="1" x14ac:dyDescent="0.45">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c r="AD670" s="83"/>
      <c r="AE670" s="83"/>
      <c r="AF670" s="83"/>
      <c r="AG670" s="83"/>
      <c r="AH670" s="83"/>
      <c r="AI670" s="83"/>
      <c r="AJ670" s="83"/>
      <c r="AK670" s="83"/>
      <c r="AL670" s="83"/>
      <c r="AM670" s="83"/>
      <c r="AN670" s="83"/>
      <c r="AO670" s="83"/>
      <c r="AP670" s="83"/>
      <c r="AQ670" s="83"/>
      <c r="AR670" s="83"/>
      <c r="AS670" s="83"/>
      <c r="AT670" s="83"/>
      <c r="AU670" s="83"/>
      <c r="AV670" s="83"/>
      <c r="AW670" s="83"/>
      <c r="AX670" s="83"/>
      <c r="AY670" s="83"/>
      <c r="AZ670" s="83"/>
      <c r="BA670" s="83"/>
      <c r="BB670" s="83"/>
      <c r="BC670" s="83"/>
      <c r="BD670" s="83"/>
      <c r="BE670" s="83"/>
      <c r="BF670" s="83"/>
      <c r="BG670" s="83"/>
      <c r="BH670" s="83"/>
      <c r="BI670" s="83"/>
      <c r="BJ670" s="83"/>
      <c r="BK670" s="83"/>
      <c r="BL670" s="83"/>
      <c r="BM670" s="83"/>
      <c r="BN670" s="83"/>
      <c r="BO670" s="83"/>
      <c r="BP670" s="83"/>
      <c r="BQ670" s="83"/>
      <c r="BR670" s="83"/>
      <c r="BS670" s="83"/>
      <c r="BT670" s="83"/>
      <c r="BU670" s="83"/>
      <c r="BV670" s="83"/>
      <c r="BW670" s="83"/>
      <c r="BX670" s="83"/>
      <c r="BY670" s="83"/>
      <c r="BZ670" s="83"/>
      <c r="CA670" s="83"/>
      <c r="CB670" s="83"/>
    </row>
    <row r="671" spans="2:80" ht="12.75" customHeight="1" x14ac:dyDescent="0.45">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c r="AG671" s="83"/>
      <c r="AH671" s="83"/>
      <c r="AI671" s="83"/>
      <c r="AJ671" s="83"/>
      <c r="AK671" s="83"/>
      <c r="AL671" s="83"/>
      <c r="AM671" s="83"/>
      <c r="AN671" s="83"/>
      <c r="AO671" s="83"/>
      <c r="AP671" s="83"/>
      <c r="AQ671" s="83"/>
      <c r="AR671" s="83"/>
      <c r="AS671" s="83"/>
      <c r="AT671" s="83"/>
      <c r="AU671" s="83"/>
      <c r="AV671" s="83"/>
      <c r="AW671" s="83"/>
      <c r="AX671" s="83"/>
      <c r="AY671" s="83"/>
      <c r="AZ671" s="83"/>
      <c r="BA671" s="83"/>
      <c r="BB671" s="83"/>
      <c r="BC671" s="83"/>
      <c r="BD671" s="83"/>
      <c r="BE671" s="83"/>
      <c r="BF671" s="83"/>
      <c r="BG671" s="83"/>
      <c r="BH671" s="83"/>
      <c r="BI671" s="83"/>
      <c r="BJ671" s="83"/>
      <c r="BK671" s="83"/>
      <c r="BL671" s="83"/>
      <c r="BM671" s="83"/>
      <c r="BN671" s="83"/>
      <c r="BO671" s="83"/>
      <c r="BP671" s="83"/>
      <c r="BQ671" s="83"/>
      <c r="BR671" s="83"/>
      <c r="BS671" s="83"/>
      <c r="BT671" s="83"/>
      <c r="BU671" s="83"/>
      <c r="BV671" s="83"/>
      <c r="BW671" s="83"/>
      <c r="BX671" s="83"/>
      <c r="BY671" s="83"/>
      <c r="BZ671" s="83"/>
      <c r="CA671" s="83"/>
      <c r="CB671" s="83"/>
    </row>
    <row r="672" spans="2:80" ht="12.75" customHeight="1" x14ac:dyDescent="0.45">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c r="AG672" s="83"/>
      <c r="AH672" s="83"/>
      <c r="AI672" s="83"/>
      <c r="AJ672" s="83"/>
      <c r="AK672" s="83"/>
      <c r="AL672" s="83"/>
      <c r="AM672" s="83"/>
      <c r="AN672" s="83"/>
      <c r="AO672" s="83"/>
      <c r="AP672" s="83"/>
      <c r="AQ672" s="83"/>
      <c r="AR672" s="83"/>
      <c r="AS672" s="83"/>
      <c r="AT672" s="83"/>
      <c r="AU672" s="83"/>
      <c r="AV672" s="83"/>
      <c r="AW672" s="83"/>
      <c r="AX672" s="83"/>
      <c r="AY672" s="83"/>
      <c r="AZ672" s="83"/>
      <c r="BA672" s="83"/>
      <c r="BB672" s="83"/>
      <c r="BC672" s="83"/>
      <c r="BD672" s="83"/>
      <c r="BE672" s="83"/>
    </row>
    <row r="673" spans="2:57" ht="12.75" customHeight="1" x14ac:dyDescent="0.45">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c r="AG673" s="83"/>
      <c r="AH673" s="83"/>
      <c r="AI673" s="83"/>
      <c r="AJ673" s="83"/>
      <c r="AK673" s="83"/>
      <c r="AL673" s="83"/>
      <c r="AM673" s="83"/>
      <c r="AN673" s="83"/>
      <c r="AO673" s="83"/>
      <c r="AP673" s="83"/>
      <c r="AQ673" s="83"/>
      <c r="AR673" s="83"/>
      <c r="AS673" s="83"/>
      <c r="AT673" s="83"/>
      <c r="AU673" s="83"/>
      <c r="AV673" s="83"/>
      <c r="AW673" s="83"/>
      <c r="AX673" s="83"/>
      <c r="AY673" s="83"/>
      <c r="AZ673" s="83"/>
      <c r="BA673" s="83"/>
      <c r="BB673" s="83"/>
      <c r="BC673" s="83"/>
      <c r="BD673" s="83"/>
      <c r="BE673" s="83"/>
    </row>
    <row r="674" spans="2:57" ht="12.75" customHeight="1" x14ac:dyDescent="0.45">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c r="AN674" s="83"/>
      <c r="AO674" s="83"/>
      <c r="AP674" s="83"/>
      <c r="AQ674" s="83"/>
      <c r="AR674" s="83"/>
      <c r="AS674" s="83"/>
      <c r="AT674" s="83"/>
      <c r="AU674" s="83"/>
      <c r="AV674" s="83"/>
      <c r="AW674" s="83"/>
      <c r="AX674" s="83"/>
      <c r="AY674" s="83"/>
      <c r="AZ674" s="83"/>
      <c r="BA674" s="83"/>
      <c r="BB674" s="83"/>
      <c r="BC674" s="83"/>
      <c r="BD674" s="83"/>
      <c r="BE674" s="83"/>
    </row>
    <row r="675" spans="2:57" ht="12.75" customHeight="1" x14ac:dyDescent="0.45">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c r="AG675" s="83"/>
      <c r="AH675" s="83"/>
      <c r="AI675" s="83"/>
      <c r="AJ675" s="83"/>
      <c r="AK675" s="83"/>
      <c r="AL675" s="83"/>
      <c r="AM675" s="83"/>
      <c r="AN675" s="83"/>
      <c r="AO675" s="83"/>
      <c r="AP675" s="83"/>
      <c r="AQ675" s="83"/>
      <c r="AR675" s="83"/>
      <c r="AS675" s="83"/>
      <c r="AT675" s="83"/>
      <c r="AU675" s="83"/>
      <c r="AV675" s="83"/>
      <c r="AW675" s="83"/>
      <c r="AX675" s="83"/>
      <c r="AY675" s="83"/>
      <c r="AZ675" s="83"/>
      <c r="BA675" s="83"/>
      <c r="BB675" s="83"/>
      <c r="BC675" s="83"/>
      <c r="BD675" s="83"/>
      <c r="BE675" s="83"/>
    </row>
    <row r="676" spans="2:57" ht="12.75" customHeight="1" x14ac:dyDescent="0.45">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83"/>
      <c r="AM676" s="83"/>
      <c r="AN676" s="83"/>
      <c r="AO676" s="83"/>
      <c r="AP676" s="83"/>
      <c r="AQ676" s="83"/>
      <c r="AR676" s="83"/>
      <c r="AS676" s="83"/>
      <c r="AT676" s="83"/>
      <c r="AU676" s="83"/>
      <c r="AV676" s="83"/>
      <c r="AW676" s="83"/>
      <c r="AX676" s="83"/>
      <c r="AY676" s="83"/>
      <c r="AZ676" s="83"/>
      <c r="BA676" s="83"/>
      <c r="BB676" s="83"/>
      <c r="BC676" s="83"/>
      <c r="BD676" s="83"/>
      <c r="BE676" s="83"/>
    </row>
    <row r="677" spans="2:57" ht="12.75" customHeight="1" x14ac:dyDescent="0.45">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c r="AG677" s="83"/>
      <c r="AH677" s="83"/>
      <c r="AI677" s="83"/>
      <c r="AJ677" s="83"/>
      <c r="AK677" s="83"/>
      <c r="AL677" s="83"/>
      <c r="AM677" s="83"/>
      <c r="AN677" s="83"/>
      <c r="AO677" s="83"/>
      <c r="AP677" s="83"/>
      <c r="AQ677" s="83"/>
      <c r="AR677" s="83"/>
      <c r="AS677" s="83"/>
      <c r="AT677" s="83"/>
      <c r="AU677" s="83"/>
      <c r="AV677" s="83"/>
      <c r="AW677" s="83"/>
      <c r="AX677" s="83"/>
      <c r="AY677" s="83"/>
      <c r="AZ677" s="83"/>
      <c r="BA677" s="83"/>
      <c r="BB677" s="83"/>
      <c r="BC677" s="83"/>
      <c r="BD677" s="83"/>
      <c r="BE677" s="83"/>
    </row>
    <row r="678" spans="2:57" ht="12.75" customHeight="1" x14ac:dyDescent="0.45">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c r="AG678" s="83"/>
      <c r="AH678" s="83"/>
      <c r="AI678" s="83"/>
      <c r="AJ678" s="83"/>
      <c r="AK678" s="83"/>
      <c r="AL678" s="83"/>
      <c r="AM678" s="83"/>
      <c r="AN678" s="83"/>
      <c r="AO678" s="83"/>
      <c r="AP678" s="83"/>
      <c r="AQ678" s="83"/>
      <c r="AR678" s="83"/>
      <c r="AS678" s="83"/>
      <c r="AT678" s="83"/>
      <c r="AU678" s="83"/>
      <c r="AV678" s="83"/>
      <c r="AW678" s="83"/>
      <c r="AX678" s="83"/>
      <c r="AY678" s="83"/>
      <c r="AZ678" s="83"/>
      <c r="BA678" s="83"/>
      <c r="BB678" s="83"/>
      <c r="BC678" s="83"/>
      <c r="BD678" s="83"/>
      <c r="BE678" s="83"/>
    </row>
    <row r="679" spans="2:57" ht="12.75" customHeight="1" x14ac:dyDescent="0.45">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c r="AG679" s="83"/>
      <c r="AH679" s="83"/>
      <c r="AI679" s="83"/>
      <c r="AJ679" s="83"/>
      <c r="AK679" s="83"/>
      <c r="AL679" s="83"/>
      <c r="AM679" s="83"/>
      <c r="AN679" s="83"/>
      <c r="AO679" s="83"/>
      <c r="AP679" s="83"/>
      <c r="AQ679" s="83"/>
      <c r="AR679" s="83"/>
      <c r="AS679" s="83"/>
      <c r="AT679" s="83"/>
      <c r="AU679" s="83"/>
      <c r="AV679" s="83"/>
      <c r="AW679" s="83"/>
      <c r="AX679" s="83"/>
      <c r="AY679" s="83"/>
      <c r="AZ679" s="83"/>
      <c r="BA679" s="83"/>
      <c r="BB679" s="83"/>
      <c r="BC679" s="83"/>
      <c r="BD679" s="83"/>
      <c r="BE679" s="83"/>
    </row>
    <row r="680" spans="2:57" ht="12.75" customHeight="1" x14ac:dyDescent="0.45">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c r="AG680" s="83"/>
      <c r="AH680" s="83"/>
      <c r="AI680" s="83"/>
      <c r="AJ680" s="83"/>
      <c r="AK680" s="83"/>
      <c r="AL680" s="83"/>
      <c r="AM680" s="83"/>
      <c r="AN680" s="83"/>
      <c r="AO680" s="83"/>
      <c r="AP680" s="83"/>
      <c r="AQ680" s="83"/>
      <c r="AR680" s="83"/>
      <c r="AS680" s="83"/>
      <c r="AT680" s="83"/>
      <c r="AU680" s="83"/>
      <c r="AV680" s="83"/>
      <c r="AW680" s="83"/>
      <c r="AX680" s="83"/>
      <c r="AY680" s="83"/>
      <c r="AZ680" s="83"/>
      <c r="BA680" s="83"/>
      <c r="BB680" s="83"/>
      <c r="BC680" s="83"/>
      <c r="BD680" s="83"/>
      <c r="BE680" s="83"/>
    </row>
    <row r="681" spans="2:57" ht="12.75" customHeight="1" x14ac:dyDescent="0.45">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c r="AG681" s="83"/>
      <c r="AH681" s="83"/>
      <c r="AI681" s="83"/>
      <c r="AJ681" s="83"/>
      <c r="AK681" s="83"/>
      <c r="AL681" s="83"/>
      <c r="AM681" s="83"/>
      <c r="AN681" s="83"/>
      <c r="AO681" s="83"/>
      <c r="AP681" s="83"/>
      <c r="AQ681" s="83"/>
      <c r="AR681" s="83"/>
      <c r="AS681" s="83"/>
      <c r="AT681" s="83"/>
      <c r="AU681" s="83"/>
      <c r="AV681" s="83"/>
      <c r="AW681" s="83"/>
      <c r="AX681" s="83"/>
      <c r="AY681" s="83"/>
      <c r="AZ681" s="83"/>
      <c r="BA681" s="83"/>
      <c r="BB681" s="83"/>
      <c r="BC681" s="83"/>
      <c r="BD681" s="83"/>
      <c r="BE681" s="83"/>
    </row>
    <row r="682" spans="2:57" ht="12.75" customHeight="1" x14ac:dyDescent="0.45">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c r="AG682" s="83"/>
      <c r="AH682" s="83"/>
      <c r="AI682" s="83"/>
      <c r="AJ682" s="83"/>
      <c r="AK682" s="83"/>
      <c r="AL682" s="83"/>
      <c r="AM682" s="83"/>
      <c r="AN682" s="83"/>
      <c r="AO682" s="83"/>
      <c r="AP682" s="83"/>
      <c r="AQ682" s="83"/>
      <c r="AR682" s="83"/>
      <c r="AS682" s="83"/>
      <c r="AT682" s="83"/>
      <c r="AU682" s="83"/>
      <c r="AV682" s="83"/>
      <c r="AW682" s="83"/>
      <c r="AX682" s="83"/>
      <c r="AY682" s="83"/>
      <c r="AZ682" s="83"/>
      <c r="BA682" s="83"/>
      <c r="BB682" s="83"/>
      <c r="BC682" s="83"/>
      <c r="BD682" s="83"/>
      <c r="BE682" s="83"/>
    </row>
    <row r="683" spans="2:57" ht="12.75" customHeight="1" x14ac:dyDescent="0.45">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c r="AG683" s="83"/>
      <c r="AH683" s="83"/>
      <c r="AI683" s="83"/>
      <c r="AJ683" s="83"/>
      <c r="AK683" s="83"/>
      <c r="AL683" s="83"/>
      <c r="AM683" s="83"/>
      <c r="AN683" s="83"/>
      <c r="AO683" s="83"/>
      <c r="AP683" s="83"/>
      <c r="AQ683" s="83"/>
      <c r="AR683" s="83"/>
      <c r="AS683" s="83"/>
      <c r="AT683" s="83"/>
      <c r="AU683" s="83"/>
      <c r="AV683" s="83"/>
      <c r="AW683" s="83"/>
      <c r="AX683" s="83"/>
      <c r="AY683" s="83"/>
      <c r="AZ683" s="83"/>
      <c r="BA683" s="83"/>
      <c r="BB683" s="83"/>
      <c r="BC683" s="83"/>
      <c r="BD683" s="83"/>
      <c r="BE683" s="83"/>
    </row>
    <row r="684" spans="2:57" ht="12.75" customHeight="1" x14ac:dyDescent="0.45">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c r="AG684" s="83"/>
      <c r="AH684" s="83"/>
      <c r="AI684" s="83"/>
      <c r="AJ684" s="83"/>
      <c r="AK684" s="83"/>
      <c r="AL684" s="83"/>
      <c r="AM684" s="83"/>
      <c r="AN684" s="83"/>
      <c r="AP684" s="83"/>
      <c r="AQ684" s="83"/>
      <c r="AR684" s="83"/>
      <c r="AS684" s="83"/>
      <c r="AT684" s="83"/>
      <c r="AU684" s="83"/>
      <c r="AV684" s="83"/>
      <c r="AW684" s="83"/>
      <c r="AX684" s="83"/>
      <c r="AY684" s="83"/>
      <c r="AZ684" s="83"/>
      <c r="BA684" s="83"/>
      <c r="BB684" s="83"/>
      <c r="BC684" s="83"/>
      <c r="BD684" s="83"/>
      <c r="BE684" s="83"/>
    </row>
    <row r="685" spans="2:57" ht="12.75" customHeight="1" x14ac:dyDescent="0.45">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c r="AG685" s="83"/>
      <c r="AH685" s="83"/>
      <c r="AI685" s="83"/>
      <c r="AJ685" s="83"/>
      <c r="AK685" s="83"/>
      <c r="AL685" s="83"/>
      <c r="AM685" s="83"/>
      <c r="AN685" s="83"/>
      <c r="AP685" s="83"/>
      <c r="AQ685" s="83"/>
      <c r="AR685" s="83"/>
      <c r="AS685" s="83"/>
      <c r="AT685" s="83"/>
      <c r="AU685" s="83"/>
      <c r="AV685" s="83"/>
      <c r="AW685" s="83"/>
      <c r="AX685" s="83"/>
      <c r="AY685" s="83"/>
      <c r="AZ685" s="83"/>
      <c r="BA685" s="83"/>
      <c r="BB685" s="83"/>
      <c r="BC685" s="83"/>
      <c r="BD685" s="83"/>
      <c r="BE685" s="83"/>
    </row>
    <row r="686" spans="2:57" ht="12.75" customHeight="1" x14ac:dyDescent="0.45">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c r="AG686" s="83"/>
      <c r="AH686" s="83"/>
      <c r="AI686" s="83"/>
      <c r="AJ686" s="83"/>
      <c r="AK686" s="83"/>
      <c r="AL686" s="83"/>
      <c r="AM686" s="83"/>
      <c r="AN686" s="83"/>
      <c r="AP686" s="83"/>
      <c r="AQ686" s="83"/>
      <c r="AR686" s="83"/>
      <c r="AS686" s="83"/>
      <c r="AT686" s="83"/>
      <c r="AU686" s="83"/>
      <c r="AV686" s="83"/>
      <c r="AW686" s="83"/>
      <c r="AX686" s="83"/>
      <c r="AY686" s="83"/>
      <c r="AZ686" s="83"/>
      <c r="BA686" s="83"/>
      <c r="BB686" s="83"/>
      <c r="BC686" s="83"/>
      <c r="BD686" s="83"/>
      <c r="BE686" s="83"/>
    </row>
    <row r="687" spans="2:57" ht="12.75" customHeight="1" x14ac:dyDescent="0.45"/>
    <row r="688" spans="2:57" ht="12.75" customHeight="1" x14ac:dyDescent="0.45"/>
    <row r="689" ht="12.75" customHeight="1" x14ac:dyDescent="0.45"/>
    <row r="690" ht="12.75" customHeight="1" x14ac:dyDescent="0.45"/>
    <row r="691" ht="12.75" customHeight="1" x14ac:dyDescent="0.45"/>
    <row r="692" ht="12.75" customHeight="1" x14ac:dyDescent="0.45"/>
    <row r="693" ht="12.75" customHeight="1" x14ac:dyDescent="0.45"/>
    <row r="694" ht="12.75" customHeight="1" x14ac:dyDescent="0.45"/>
    <row r="695" ht="12.75" customHeight="1" x14ac:dyDescent="0.45"/>
    <row r="696" ht="12.75" customHeight="1" x14ac:dyDescent="0.45"/>
    <row r="697" ht="12.75" customHeight="1" x14ac:dyDescent="0.45"/>
    <row r="698" ht="12.75" customHeight="1" x14ac:dyDescent="0.45"/>
    <row r="699" ht="12.75" customHeight="1" x14ac:dyDescent="0.45"/>
    <row r="700" ht="12.75" customHeight="1" x14ac:dyDescent="0.45"/>
    <row r="701" ht="12.75" customHeight="1" x14ac:dyDescent="0.45"/>
    <row r="702" ht="12.75" customHeight="1" x14ac:dyDescent="0.45"/>
    <row r="703" ht="12.75" customHeight="1" x14ac:dyDescent="0.45"/>
    <row r="704" ht="12.75" customHeight="1" x14ac:dyDescent="0.45"/>
    <row r="705" ht="12.75" customHeight="1" x14ac:dyDescent="0.45"/>
    <row r="706" ht="12.75" customHeight="1" x14ac:dyDescent="0.45"/>
    <row r="707" ht="12.75" customHeight="1" x14ac:dyDescent="0.45"/>
    <row r="708" ht="12.75" customHeight="1" x14ac:dyDescent="0.45"/>
    <row r="709" ht="12.75" customHeight="1" x14ac:dyDescent="0.45"/>
    <row r="710" ht="12.75" customHeight="1" x14ac:dyDescent="0.45"/>
    <row r="711" ht="12.75" customHeight="1" x14ac:dyDescent="0.45"/>
    <row r="712" ht="12.75" customHeight="1" x14ac:dyDescent="0.45"/>
    <row r="713" ht="12.75" customHeight="1" x14ac:dyDescent="0.45"/>
    <row r="714" ht="12.75" customHeight="1" x14ac:dyDescent="0.45"/>
    <row r="715" ht="12.75" customHeight="1" x14ac:dyDescent="0.45"/>
    <row r="716" ht="12.75" customHeight="1" x14ac:dyDescent="0.45"/>
    <row r="717" ht="12.75" customHeight="1" x14ac:dyDescent="0.45"/>
    <row r="718" ht="12.75" customHeight="1" x14ac:dyDescent="0.45"/>
    <row r="719" ht="12.75" customHeight="1" x14ac:dyDescent="0.45"/>
    <row r="720" ht="12.75" customHeight="1" x14ac:dyDescent="0.45"/>
    <row r="721" ht="12.75" customHeight="1" x14ac:dyDescent="0.45"/>
    <row r="722" ht="12.75" customHeight="1" x14ac:dyDescent="0.45"/>
    <row r="723" ht="12.75" customHeight="1" x14ac:dyDescent="0.45"/>
    <row r="724" ht="12.75" customHeight="1" x14ac:dyDescent="0.45"/>
    <row r="725" ht="12.75" customHeight="1" x14ac:dyDescent="0.45"/>
    <row r="726" ht="12.75" customHeight="1" x14ac:dyDescent="0.45"/>
    <row r="727" ht="12.75" customHeight="1" x14ac:dyDescent="0.45"/>
    <row r="728" ht="12.75" customHeight="1" x14ac:dyDescent="0.45"/>
  </sheetData>
  <mergeCells count="648">
    <mergeCell ref="DI460:DS464"/>
    <mergeCell ref="AZ122:BD125"/>
    <mergeCell ref="AP99:BS107"/>
    <mergeCell ref="BU447:CX452"/>
    <mergeCell ref="K360:AN365"/>
    <mergeCell ref="AP360:BS365"/>
    <mergeCell ref="BU360:CX365"/>
    <mergeCell ref="K271:AN277"/>
    <mergeCell ref="AP271:BS277"/>
    <mergeCell ref="BU271:CX277"/>
    <mergeCell ref="K185:AN191"/>
    <mergeCell ref="AP185:BS191"/>
    <mergeCell ref="BU185:CX191"/>
    <mergeCell ref="BJ113:BN117"/>
    <mergeCell ref="BJ118:BN121"/>
    <mergeCell ref="BJ122:BN125"/>
    <mergeCell ref="BJ126:BN128"/>
    <mergeCell ref="BO113:BS117"/>
    <mergeCell ref="BO118:BS121"/>
    <mergeCell ref="BO122:BS125"/>
    <mergeCell ref="BO126:BS128"/>
    <mergeCell ref="AP118:AT121"/>
    <mergeCell ref="AP122:AT125"/>
    <mergeCell ref="AP126:AT128"/>
    <mergeCell ref="AU118:AY121"/>
    <mergeCell ref="AU122:AY125"/>
    <mergeCell ref="AU126:AY128"/>
    <mergeCell ref="DH385:DY389"/>
    <mergeCell ref="DE203:DL206"/>
    <mergeCell ref="AC126:AE128"/>
    <mergeCell ref="AF118:AH121"/>
    <mergeCell ref="AF122:AH125"/>
    <mergeCell ref="AF126:AH128"/>
    <mergeCell ref="AI118:AK121"/>
    <mergeCell ref="AI122:AK125"/>
    <mergeCell ref="AI126:AK128"/>
    <mergeCell ref="AC122:AE125"/>
    <mergeCell ref="AL122:AN125"/>
    <mergeCell ref="AL118:AN121"/>
    <mergeCell ref="CE122:CN125"/>
    <mergeCell ref="CO122:CX125"/>
    <mergeCell ref="A179:AZ182"/>
    <mergeCell ref="A184:I198"/>
    <mergeCell ref="K192:AN194"/>
    <mergeCell ref="AP192:BS194"/>
    <mergeCell ref="BU192:CX194"/>
    <mergeCell ref="K195:AN197"/>
    <mergeCell ref="DI263:DT269"/>
    <mergeCell ref="A14:I27"/>
    <mergeCell ref="K24:AN26"/>
    <mergeCell ref="AP15:BS20"/>
    <mergeCell ref="AP21:BS26"/>
    <mergeCell ref="AJ28:AN32"/>
    <mergeCell ref="AP28:AU32"/>
    <mergeCell ref="AV28:BA32"/>
    <mergeCell ref="BB28:BG32"/>
    <mergeCell ref="BH28:BM32"/>
    <mergeCell ref="BN28:BS32"/>
    <mergeCell ref="A28:I32"/>
    <mergeCell ref="K28:O32"/>
    <mergeCell ref="P28:T32"/>
    <mergeCell ref="U28:Y32"/>
    <mergeCell ref="Z28:AD32"/>
    <mergeCell ref="AE28:AI32"/>
    <mergeCell ref="K15:AN23"/>
    <mergeCell ref="AJ33:AN36"/>
    <mergeCell ref="AP33:AU36"/>
    <mergeCell ref="AV33:BA36"/>
    <mergeCell ref="BB33:BG36"/>
    <mergeCell ref="BH33:BM36"/>
    <mergeCell ref="BN33:BS36"/>
    <mergeCell ref="A33:I36"/>
    <mergeCell ref="K33:O36"/>
    <mergeCell ref="P33:T36"/>
    <mergeCell ref="U33:Y36"/>
    <mergeCell ref="Z33:AD36"/>
    <mergeCell ref="AE33:AI36"/>
    <mergeCell ref="AJ37:AN40"/>
    <mergeCell ref="AP37:AU40"/>
    <mergeCell ref="AV37:BA40"/>
    <mergeCell ref="BB37:BG40"/>
    <mergeCell ref="BH37:BM40"/>
    <mergeCell ref="BN37:BS40"/>
    <mergeCell ref="A37:I40"/>
    <mergeCell ref="K37:O40"/>
    <mergeCell ref="P37:T40"/>
    <mergeCell ref="U37:Y40"/>
    <mergeCell ref="Z37:AD40"/>
    <mergeCell ref="AE37:AI40"/>
    <mergeCell ref="A44:I73"/>
    <mergeCell ref="A74:I83"/>
    <mergeCell ref="K74:AN83"/>
    <mergeCell ref="AP74:BS83"/>
    <mergeCell ref="A84:I92"/>
    <mergeCell ref="K84:AN92"/>
    <mergeCell ref="AP84:BS92"/>
    <mergeCell ref="AJ41:AN43"/>
    <mergeCell ref="AP41:AU43"/>
    <mergeCell ref="AV41:BA43"/>
    <mergeCell ref="BB41:BG43"/>
    <mergeCell ref="BH41:BM43"/>
    <mergeCell ref="BN41:BS43"/>
    <mergeCell ref="A41:I43"/>
    <mergeCell ref="K41:O43"/>
    <mergeCell ref="P41:T43"/>
    <mergeCell ref="U41:Y43"/>
    <mergeCell ref="Z41:AD43"/>
    <mergeCell ref="AE41:AI43"/>
    <mergeCell ref="A93:AZ96"/>
    <mergeCell ref="A98:I112"/>
    <mergeCell ref="K108:AN110"/>
    <mergeCell ref="AP108:BS110"/>
    <mergeCell ref="BU108:CX110"/>
    <mergeCell ref="BU99:CX107"/>
    <mergeCell ref="K99:AN107"/>
    <mergeCell ref="A113:I117"/>
    <mergeCell ref="AI113:AK117"/>
    <mergeCell ref="AZ113:BD117"/>
    <mergeCell ref="BE113:BI117"/>
    <mergeCell ref="AP113:AT117"/>
    <mergeCell ref="AL113:AN117"/>
    <mergeCell ref="AU113:AY117"/>
    <mergeCell ref="A118:I121"/>
    <mergeCell ref="CO118:CX121"/>
    <mergeCell ref="CE113:CN117"/>
    <mergeCell ref="CO113:CX117"/>
    <mergeCell ref="BU113:CD117"/>
    <mergeCell ref="BU118:CD121"/>
    <mergeCell ref="CE118:CN121"/>
    <mergeCell ref="AZ118:BD121"/>
    <mergeCell ref="N118:P121"/>
    <mergeCell ref="W118:Y121"/>
    <mergeCell ref="Z118:AB121"/>
    <mergeCell ref="Q118:S121"/>
    <mergeCell ref="T118:V121"/>
    <mergeCell ref="K113:M117"/>
    <mergeCell ref="N113:P117"/>
    <mergeCell ref="Q113:S117"/>
    <mergeCell ref="T113:V117"/>
    <mergeCell ref="W113:Y117"/>
    <mergeCell ref="Z113:AB117"/>
    <mergeCell ref="AC113:AE117"/>
    <mergeCell ref="AF113:AH117"/>
    <mergeCell ref="BE118:BI121"/>
    <mergeCell ref="K118:M121"/>
    <mergeCell ref="AC118:AE121"/>
    <mergeCell ref="A126:I128"/>
    <mergeCell ref="BU122:CD125"/>
    <mergeCell ref="A122:I125"/>
    <mergeCell ref="BU126:CD128"/>
    <mergeCell ref="CE126:CN128"/>
    <mergeCell ref="CO126:CX128"/>
    <mergeCell ref="K122:M125"/>
    <mergeCell ref="K126:M128"/>
    <mergeCell ref="N122:P125"/>
    <mergeCell ref="W122:Y125"/>
    <mergeCell ref="W126:Y128"/>
    <mergeCell ref="Z122:AB125"/>
    <mergeCell ref="Z126:AB128"/>
    <mergeCell ref="N126:P128"/>
    <mergeCell ref="Q122:S125"/>
    <mergeCell ref="Q126:S128"/>
    <mergeCell ref="T122:V125"/>
    <mergeCell ref="T126:V128"/>
    <mergeCell ref="BE122:BI125"/>
    <mergeCell ref="BE126:BI128"/>
    <mergeCell ref="AL126:AN128"/>
    <mergeCell ref="AZ126:BD128"/>
    <mergeCell ref="A129:I158"/>
    <mergeCell ref="A159:I168"/>
    <mergeCell ref="K159:AN168"/>
    <mergeCell ref="AP159:BS168"/>
    <mergeCell ref="BU159:CX168"/>
    <mergeCell ref="A169:I178"/>
    <mergeCell ref="K169:AN178"/>
    <mergeCell ref="AP169:BS178"/>
    <mergeCell ref="BU169:CX178"/>
    <mergeCell ref="AP195:BS197"/>
    <mergeCell ref="BU195:CX197"/>
    <mergeCell ref="BD204:BJ207"/>
    <mergeCell ref="BK204:BS207"/>
    <mergeCell ref="Y204:AE207"/>
    <mergeCell ref="A199:I203"/>
    <mergeCell ref="AP199:AV203"/>
    <mergeCell ref="K199:Q203"/>
    <mergeCell ref="R199:X203"/>
    <mergeCell ref="AF199:AN203"/>
    <mergeCell ref="AW199:BC203"/>
    <mergeCell ref="BD199:BJ203"/>
    <mergeCell ref="BK199:BS203"/>
    <mergeCell ref="BU199:CA203"/>
    <mergeCell ref="Y199:AE203"/>
    <mergeCell ref="Y208:AE211"/>
    <mergeCell ref="A204:I207"/>
    <mergeCell ref="AP204:AV207"/>
    <mergeCell ref="K204:Q207"/>
    <mergeCell ref="R204:X207"/>
    <mergeCell ref="AF204:AN207"/>
    <mergeCell ref="AW204:BC207"/>
    <mergeCell ref="A208:I211"/>
    <mergeCell ref="AP208:AV211"/>
    <mergeCell ref="K208:Q211"/>
    <mergeCell ref="R208:X211"/>
    <mergeCell ref="AW208:BC211"/>
    <mergeCell ref="K278:AN280"/>
    <mergeCell ref="AP278:BS280"/>
    <mergeCell ref="BU278:CX280"/>
    <mergeCell ref="A212:I214"/>
    <mergeCell ref="AP212:AV214"/>
    <mergeCell ref="K212:Q214"/>
    <mergeCell ref="R212:X214"/>
    <mergeCell ref="AW212:BC214"/>
    <mergeCell ref="BD212:BJ214"/>
    <mergeCell ref="BK212:BS214"/>
    <mergeCell ref="A215:I244"/>
    <mergeCell ref="A245:I254"/>
    <mergeCell ref="K245:AN254"/>
    <mergeCell ref="AP245:BS254"/>
    <mergeCell ref="AF212:AN214"/>
    <mergeCell ref="Y212:AE214"/>
    <mergeCell ref="CB212:CH214"/>
    <mergeCell ref="BD208:BJ211"/>
    <mergeCell ref="BK208:BS211"/>
    <mergeCell ref="BU208:CA211"/>
    <mergeCell ref="AF208:AN211"/>
    <mergeCell ref="A298:I300"/>
    <mergeCell ref="AP298:AV300"/>
    <mergeCell ref="BU281:CX283"/>
    <mergeCell ref="A294:I297"/>
    <mergeCell ref="AP294:AV297"/>
    <mergeCell ref="A290:I293"/>
    <mergeCell ref="AP290:AV293"/>
    <mergeCell ref="A255:I264"/>
    <mergeCell ref="K255:AN264"/>
    <mergeCell ref="AP255:BS264"/>
    <mergeCell ref="BU255:CX264"/>
    <mergeCell ref="A265:AZ268"/>
    <mergeCell ref="BF266:CX268"/>
    <mergeCell ref="A285:I289"/>
    <mergeCell ref="AP285:AV289"/>
    <mergeCell ref="A270:I284"/>
    <mergeCell ref="K281:AN283"/>
    <mergeCell ref="AP281:BS283"/>
    <mergeCell ref="K285:Q289"/>
    <mergeCell ref="K290:Q293"/>
    <mergeCell ref="K294:Q297"/>
    <mergeCell ref="K298:Q300"/>
    <mergeCell ref="R285:X289"/>
    <mergeCell ref="R290:X293"/>
    <mergeCell ref="A343:I353"/>
    <mergeCell ref="K343:AN353"/>
    <mergeCell ref="AP343:BS353"/>
    <mergeCell ref="BU343:CX353"/>
    <mergeCell ref="A354:AZ357"/>
    <mergeCell ref="BF355:CX357"/>
    <mergeCell ref="A301:I330"/>
    <mergeCell ref="A331:I342"/>
    <mergeCell ref="K331:AN342"/>
    <mergeCell ref="AP331:BS342"/>
    <mergeCell ref="BU331:CX342"/>
    <mergeCell ref="R294:X297"/>
    <mergeCell ref="R298:X300"/>
    <mergeCell ref="Y285:AE289"/>
    <mergeCell ref="AF285:AN289"/>
    <mergeCell ref="Y290:AE293"/>
    <mergeCell ref="AF290:AN293"/>
    <mergeCell ref="Y294:AE297"/>
    <mergeCell ref="AF294:AN297"/>
    <mergeCell ref="Y298:AE300"/>
    <mergeCell ref="K369:AN371"/>
    <mergeCell ref="AP369:BS371"/>
    <mergeCell ref="BU369:CX371"/>
    <mergeCell ref="A373:I377"/>
    <mergeCell ref="AP373:AV377"/>
    <mergeCell ref="A359:I372"/>
    <mergeCell ref="K366:AN368"/>
    <mergeCell ref="AP366:BS368"/>
    <mergeCell ref="BU366:CX368"/>
    <mergeCell ref="AW373:BC377"/>
    <mergeCell ref="CM373:CR377"/>
    <mergeCell ref="K386:Q388"/>
    <mergeCell ref="R386:X388"/>
    <mergeCell ref="A386:I388"/>
    <mergeCell ref="AP386:AV388"/>
    <mergeCell ref="AP382:AV385"/>
    <mergeCell ref="K382:Q385"/>
    <mergeCell ref="R382:X385"/>
    <mergeCell ref="A382:I385"/>
    <mergeCell ref="K373:Q377"/>
    <mergeCell ref="K378:Q381"/>
    <mergeCell ref="R373:X377"/>
    <mergeCell ref="R378:X381"/>
    <mergeCell ref="A378:I381"/>
    <mergeCell ref="AP378:AV381"/>
    <mergeCell ref="Y373:AE377"/>
    <mergeCell ref="AF373:AN377"/>
    <mergeCell ref="Y378:AE381"/>
    <mergeCell ref="AF378:AN381"/>
    <mergeCell ref="Y382:AE385"/>
    <mergeCell ref="AF382:AN385"/>
    <mergeCell ref="Y386:AE388"/>
    <mergeCell ref="AF386:AN388"/>
    <mergeCell ref="A430:I440"/>
    <mergeCell ref="K430:AN440"/>
    <mergeCell ref="AP430:BS440"/>
    <mergeCell ref="BU430:CX440"/>
    <mergeCell ref="A441:AZ444"/>
    <mergeCell ref="BF442:CX444"/>
    <mergeCell ref="A389:I418"/>
    <mergeCell ref="A419:I429"/>
    <mergeCell ref="K419:AN429"/>
    <mergeCell ref="AP419:BS429"/>
    <mergeCell ref="BU419:CX429"/>
    <mergeCell ref="K456:AN458"/>
    <mergeCell ref="AP456:BS458"/>
    <mergeCell ref="A460:I464"/>
    <mergeCell ref="K460:P464"/>
    <mergeCell ref="A446:I459"/>
    <mergeCell ref="K453:AN455"/>
    <mergeCell ref="AP453:BS455"/>
    <mergeCell ref="K447:AN452"/>
    <mergeCell ref="AP447:BS452"/>
    <mergeCell ref="BE460:BH464"/>
    <mergeCell ref="Q469:V472"/>
    <mergeCell ref="Q473:V475"/>
    <mergeCell ref="W469:AB472"/>
    <mergeCell ref="W473:AB475"/>
    <mergeCell ref="AC469:AH472"/>
    <mergeCell ref="A469:I472"/>
    <mergeCell ref="K469:P472"/>
    <mergeCell ref="A465:I468"/>
    <mergeCell ref="K465:P468"/>
    <mergeCell ref="Q465:V468"/>
    <mergeCell ref="W465:AB468"/>
    <mergeCell ref="AC465:AH468"/>
    <mergeCell ref="A517:I527"/>
    <mergeCell ref="K517:AN527"/>
    <mergeCell ref="AP517:BS527"/>
    <mergeCell ref="A476:I505"/>
    <mergeCell ref="A506:I516"/>
    <mergeCell ref="K506:AN516"/>
    <mergeCell ref="AP506:BS516"/>
    <mergeCell ref="A473:I475"/>
    <mergeCell ref="K473:P475"/>
    <mergeCell ref="AC473:AH475"/>
    <mergeCell ref="AF298:AN300"/>
    <mergeCell ref="AW285:BC289"/>
    <mergeCell ref="AW290:BC293"/>
    <mergeCell ref="AW294:BC297"/>
    <mergeCell ref="AW298:BC300"/>
    <mergeCell ref="BU285:CA289"/>
    <mergeCell ref="BU290:CA293"/>
    <mergeCell ref="BU294:CA297"/>
    <mergeCell ref="BU298:CA300"/>
    <mergeCell ref="CB294:CH297"/>
    <mergeCell ref="CB298:CH300"/>
    <mergeCell ref="BD285:BJ289"/>
    <mergeCell ref="BD290:BJ293"/>
    <mergeCell ref="BD294:BJ297"/>
    <mergeCell ref="BD298:BJ300"/>
    <mergeCell ref="BK285:BS289"/>
    <mergeCell ref="BK290:BS293"/>
    <mergeCell ref="BK294:BS297"/>
    <mergeCell ref="BK298:BS300"/>
    <mergeCell ref="CI285:CO289"/>
    <mergeCell ref="CI290:CO293"/>
    <mergeCell ref="CI294:CO297"/>
    <mergeCell ref="CI298:CO300"/>
    <mergeCell ref="CI199:CO203"/>
    <mergeCell ref="CI204:CO207"/>
    <mergeCell ref="CI208:CO211"/>
    <mergeCell ref="CI212:CO214"/>
    <mergeCell ref="CP199:CX203"/>
    <mergeCell ref="CP204:CX207"/>
    <mergeCell ref="CP208:CX211"/>
    <mergeCell ref="CP212:CX214"/>
    <mergeCell ref="CP285:CX289"/>
    <mergeCell ref="CP290:CX293"/>
    <mergeCell ref="CP294:CX297"/>
    <mergeCell ref="CP298:CX300"/>
    <mergeCell ref="BU245:CX254"/>
    <mergeCell ref="BU212:CA214"/>
    <mergeCell ref="CB199:CH203"/>
    <mergeCell ref="CB204:CH207"/>
    <mergeCell ref="CB208:CH211"/>
    <mergeCell ref="BU204:CA207"/>
    <mergeCell ref="CB285:CH289"/>
    <mergeCell ref="CB290:CH293"/>
    <mergeCell ref="AW378:BC381"/>
    <mergeCell ref="AW382:BC385"/>
    <mergeCell ref="AW386:BC388"/>
    <mergeCell ref="CG373:CL377"/>
    <mergeCell ref="CG378:CL381"/>
    <mergeCell ref="CG382:CL385"/>
    <mergeCell ref="CG386:CL388"/>
    <mergeCell ref="BD373:BJ377"/>
    <mergeCell ref="BD378:BJ381"/>
    <mergeCell ref="BD382:BJ385"/>
    <mergeCell ref="BD386:BJ388"/>
    <mergeCell ref="BK373:BS377"/>
    <mergeCell ref="BK378:BS381"/>
    <mergeCell ref="BK382:BS385"/>
    <mergeCell ref="BK386:BS388"/>
    <mergeCell ref="CM378:CR381"/>
    <mergeCell ref="CM382:CR385"/>
    <mergeCell ref="CM386:CR388"/>
    <mergeCell ref="CS373:CX377"/>
    <mergeCell ref="CS378:CX381"/>
    <mergeCell ref="CS382:CX385"/>
    <mergeCell ref="CS386:CX388"/>
    <mergeCell ref="Q460:V464"/>
    <mergeCell ref="W460:AB464"/>
    <mergeCell ref="AC460:AH464"/>
    <mergeCell ref="AS460:AV464"/>
    <mergeCell ref="BA460:BD464"/>
    <mergeCell ref="BI460:BL464"/>
    <mergeCell ref="BU460:BY464"/>
    <mergeCell ref="CE460:CI464"/>
    <mergeCell ref="BU373:BZ377"/>
    <mergeCell ref="BU378:BZ381"/>
    <mergeCell ref="BU382:BZ385"/>
    <mergeCell ref="BU386:BZ388"/>
    <mergeCell ref="CA373:CF377"/>
    <mergeCell ref="CA378:CF381"/>
    <mergeCell ref="CA382:CF385"/>
    <mergeCell ref="CA386:CF388"/>
    <mergeCell ref="AI460:AN464"/>
    <mergeCell ref="AI465:AN468"/>
    <mergeCell ref="AI469:AN472"/>
    <mergeCell ref="AI473:AN475"/>
    <mergeCell ref="AP460:AR464"/>
    <mergeCell ref="AP465:AR468"/>
    <mergeCell ref="AP469:AR472"/>
    <mergeCell ref="AP473:AR475"/>
    <mergeCell ref="BA465:BD468"/>
    <mergeCell ref="BA469:BD472"/>
    <mergeCell ref="BA473:BD475"/>
    <mergeCell ref="BQ469:BS472"/>
    <mergeCell ref="BQ473:BS475"/>
    <mergeCell ref="BE465:BH468"/>
    <mergeCell ref="BE469:BH472"/>
    <mergeCell ref="BE473:BH475"/>
    <mergeCell ref="AS469:AV472"/>
    <mergeCell ref="AS473:AV475"/>
    <mergeCell ref="AW460:AZ464"/>
    <mergeCell ref="AW465:AZ468"/>
    <mergeCell ref="AW469:AZ472"/>
    <mergeCell ref="AW473:AZ475"/>
    <mergeCell ref="AS465:AV468"/>
    <mergeCell ref="BT14:CX21"/>
    <mergeCell ref="BY23:CW28"/>
    <mergeCell ref="CT465:CX468"/>
    <mergeCell ref="CT469:CX472"/>
    <mergeCell ref="CT473:CX475"/>
    <mergeCell ref="BU506:CX516"/>
    <mergeCell ref="BU517:CX527"/>
    <mergeCell ref="BU453:CX455"/>
    <mergeCell ref="BU456:CX458"/>
    <mergeCell ref="CE465:CI468"/>
    <mergeCell ref="CE469:CI472"/>
    <mergeCell ref="CE473:CI475"/>
    <mergeCell ref="CJ460:CN464"/>
    <mergeCell ref="CJ465:CN468"/>
    <mergeCell ref="CJ469:CN472"/>
    <mergeCell ref="CJ473:CN475"/>
    <mergeCell ref="CO460:CS464"/>
    <mergeCell ref="CO465:CS468"/>
    <mergeCell ref="CO469:CS472"/>
    <mergeCell ref="CO473:CS475"/>
    <mergeCell ref="CT460:CX464"/>
    <mergeCell ref="BU465:BY468"/>
    <mergeCell ref="BU469:BY472"/>
    <mergeCell ref="BU473:BY475"/>
    <mergeCell ref="BW44:BW46"/>
    <mergeCell ref="BX44:CU46"/>
    <mergeCell ref="BW47:BW49"/>
    <mergeCell ref="BX47:CU49"/>
    <mergeCell ref="BW41:CK43"/>
    <mergeCell ref="BW29:CA31"/>
    <mergeCell ref="BW32:BW34"/>
    <mergeCell ref="BX32:CL34"/>
    <mergeCell ref="CM32:CS34"/>
    <mergeCell ref="CT32:CU34"/>
    <mergeCell ref="BW35:BW37"/>
    <mergeCell ref="BX35:CL37"/>
    <mergeCell ref="CM35:CS37"/>
    <mergeCell ref="CT35:CU37"/>
    <mergeCell ref="BW50:BW52"/>
    <mergeCell ref="BX50:CU52"/>
    <mergeCell ref="BW54:CW56"/>
    <mergeCell ref="BW57:CW59"/>
    <mergeCell ref="B531:S533"/>
    <mergeCell ref="U534:Z536"/>
    <mergeCell ref="AD531:AU533"/>
    <mergeCell ref="AD534:AD536"/>
    <mergeCell ref="BG534:BG536"/>
    <mergeCell ref="BH534:CS536"/>
    <mergeCell ref="AE534:BE536"/>
    <mergeCell ref="BZ460:CD464"/>
    <mergeCell ref="BZ465:CD468"/>
    <mergeCell ref="BZ469:CD472"/>
    <mergeCell ref="BZ473:CD475"/>
    <mergeCell ref="BI465:BL468"/>
    <mergeCell ref="BI469:BL472"/>
    <mergeCell ref="BI473:BL475"/>
    <mergeCell ref="BM460:BP464"/>
    <mergeCell ref="BM465:BP468"/>
    <mergeCell ref="BM469:BP472"/>
    <mergeCell ref="BM473:BP475"/>
    <mergeCell ref="BQ460:BS464"/>
    <mergeCell ref="BQ465:BS468"/>
    <mergeCell ref="U543:Z545"/>
    <mergeCell ref="U546:Z548"/>
    <mergeCell ref="AD543:AD545"/>
    <mergeCell ref="BG543:BG545"/>
    <mergeCell ref="BH543:CS545"/>
    <mergeCell ref="AD546:AD548"/>
    <mergeCell ref="BG546:BG548"/>
    <mergeCell ref="BH546:CS548"/>
    <mergeCell ref="U537:Z539"/>
    <mergeCell ref="U540:Z542"/>
    <mergeCell ref="AD537:AD539"/>
    <mergeCell ref="BG537:BG539"/>
    <mergeCell ref="BH537:CS539"/>
    <mergeCell ref="AD540:AD542"/>
    <mergeCell ref="BG540:BG542"/>
    <mergeCell ref="BH540:CS542"/>
    <mergeCell ref="AE537:BE539"/>
    <mergeCell ref="AE540:BE542"/>
    <mergeCell ref="AE543:BE545"/>
    <mergeCell ref="AE546:BE548"/>
    <mergeCell ref="U555:Z557"/>
    <mergeCell ref="U558:Z560"/>
    <mergeCell ref="AD555:AD557"/>
    <mergeCell ref="BG555:BG557"/>
    <mergeCell ref="BH555:CS557"/>
    <mergeCell ref="AD558:AD560"/>
    <mergeCell ref="U549:Z551"/>
    <mergeCell ref="U552:Z554"/>
    <mergeCell ref="AD549:AD551"/>
    <mergeCell ref="BG549:BG551"/>
    <mergeCell ref="BH549:CS551"/>
    <mergeCell ref="AD552:AD554"/>
    <mergeCell ref="BG552:BG554"/>
    <mergeCell ref="BH552:CS554"/>
    <mergeCell ref="BG558:BG560"/>
    <mergeCell ref="BH558:CS560"/>
    <mergeCell ref="AE549:BE551"/>
    <mergeCell ref="AE552:BE554"/>
    <mergeCell ref="AE555:BE557"/>
    <mergeCell ref="AE558:BE560"/>
    <mergeCell ref="BG561:BG563"/>
    <mergeCell ref="BH561:CS563"/>
    <mergeCell ref="U561:Z563"/>
    <mergeCell ref="U564:Z566"/>
    <mergeCell ref="AD561:AD563"/>
    <mergeCell ref="AD564:AD566"/>
    <mergeCell ref="AE567:BE569"/>
    <mergeCell ref="BG567:BG569"/>
    <mergeCell ref="BH567:CS569"/>
    <mergeCell ref="AE561:BE563"/>
    <mergeCell ref="AD573:AD575"/>
    <mergeCell ref="BG564:BG566"/>
    <mergeCell ref="BH564:CS566"/>
    <mergeCell ref="AD576:AD578"/>
    <mergeCell ref="U567:Z569"/>
    <mergeCell ref="U570:Z572"/>
    <mergeCell ref="B567:T569"/>
    <mergeCell ref="B570:T572"/>
    <mergeCell ref="AD567:AD569"/>
    <mergeCell ref="BG570:BG572"/>
    <mergeCell ref="BH570:CS572"/>
    <mergeCell ref="AE564:BE566"/>
    <mergeCell ref="AE570:BE572"/>
    <mergeCell ref="AD570:AD572"/>
    <mergeCell ref="BG573:BG575"/>
    <mergeCell ref="BH573:CS575"/>
    <mergeCell ref="AE573:BE575"/>
    <mergeCell ref="B561:T563"/>
    <mergeCell ref="B564:T566"/>
    <mergeCell ref="U579:Z581"/>
    <mergeCell ref="U585:Z587"/>
    <mergeCell ref="B579:T581"/>
    <mergeCell ref="B585:T587"/>
    <mergeCell ref="B588:T590"/>
    <mergeCell ref="U588:Z590"/>
    <mergeCell ref="B582:T584"/>
    <mergeCell ref="U582:Z584"/>
    <mergeCell ref="U573:Z575"/>
    <mergeCell ref="U576:Z578"/>
    <mergeCell ref="B573:T575"/>
    <mergeCell ref="B576:T578"/>
    <mergeCell ref="B534:T536"/>
    <mergeCell ref="B537:T539"/>
    <mergeCell ref="B540:T542"/>
    <mergeCell ref="B543:T545"/>
    <mergeCell ref="B546:T548"/>
    <mergeCell ref="B549:T551"/>
    <mergeCell ref="B552:T554"/>
    <mergeCell ref="B555:T557"/>
    <mergeCell ref="B558:T560"/>
    <mergeCell ref="B603:T605"/>
    <mergeCell ref="B606:T608"/>
    <mergeCell ref="U606:Z608"/>
    <mergeCell ref="B609:T611"/>
    <mergeCell ref="U609:Z611"/>
    <mergeCell ref="AD579:AD581"/>
    <mergeCell ref="AD591:AD593"/>
    <mergeCell ref="BG576:BG578"/>
    <mergeCell ref="BH576:CS578"/>
    <mergeCell ref="AD594:AD596"/>
    <mergeCell ref="BG579:BG581"/>
    <mergeCell ref="BH579:CS581"/>
    <mergeCell ref="AD597:AD599"/>
    <mergeCell ref="AE597:BE599"/>
    <mergeCell ref="AD582:AD584"/>
    <mergeCell ref="AD585:AD587"/>
    <mergeCell ref="AE576:BE578"/>
    <mergeCell ref="AE579:BE581"/>
    <mergeCell ref="AE582:BE584"/>
    <mergeCell ref="AE585:BE587"/>
    <mergeCell ref="AE588:BE590"/>
    <mergeCell ref="B591:T593"/>
    <mergeCell ref="U603:Z605"/>
    <mergeCell ref="ES296:FA299"/>
    <mergeCell ref="L6:AO11"/>
    <mergeCell ref="AE591:BE593"/>
    <mergeCell ref="AE594:BE596"/>
    <mergeCell ref="AE600:BE602"/>
    <mergeCell ref="AE603:BE605"/>
    <mergeCell ref="AE606:BE608"/>
    <mergeCell ref="AE609:BE611"/>
    <mergeCell ref="AE612:BE614"/>
    <mergeCell ref="AD600:AD602"/>
    <mergeCell ref="AD603:AD605"/>
    <mergeCell ref="AD606:AD608"/>
    <mergeCell ref="AD609:AD611"/>
    <mergeCell ref="AD612:AD614"/>
    <mergeCell ref="AD588:AD590"/>
    <mergeCell ref="B612:T614"/>
    <mergeCell ref="U612:Z614"/>
    <mergeCell ref="U591:Z593"/>
    <mergeCell ref="B594:T596"/>
    <mergeCell ref="U594:Z596"/>
    <mergeCell ref="B597:T599"/>
    <mergeCell ref="U597:Z599"/>
    <mergeCell ref="B600:T602"/>
    <mergeCell ref="U600:Z602"/>
  </mergeCells>
  <phoneticPr fontId="3"/>
  <pageMargins left="0.51181102362204722" right="0.51181102362204722" top="0.55118110236220474" bottom="0.55118110236220474" header="0.31496062992125984" footer="0.31496062992125984"/>
  <pageSetup paperSize="9" scale="44" orientation="landscape" r:id="rId1"/>
  <headerFooter>
    <oddFooter>&amp;C&amp;"BIZ UDPゴシック,標準"&amp;14&amp;P / ７</oddFooter>
  </headerFooter>
  <rowBreaks count="6" manualBreakCount="6">
    <brk id="92" max="101" man="1"/>
    <brk id="178" max="16383" man="1"/>
    <brk id="264" max="101" man="1"/>
    <brk id="353" max="101" man="1"/>
    <brk id="440" max="101" man="1"/>
    <brk id="529" max="16383" man="1"/>
  </rowBreaks>
  <colBreaks count="1" manualBreakCount="1">
    <brk id="10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指定管理者分析グラフ</vt:lpstr>
      <vt:lpstr>指定管理者分析グラフ!Print_Area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HCM001</dc:creator>
  <cp:lastModifiedBy>樋爪　絵里</cp:lastModifiedBy>
  <cp:lastPrinted>2026-02-09T05:56:08Z</cp:lastPrinted>
  <dcterms:created xsi:type="dcterms:W3CDTF">2025-11-16T02:56:12Z</dcterms:created>
  <dcterms:modified xsi:type="dcterms:W3CDTF">2026-02-18T09:21:23Z</dcterms:modified>
</cp:coreProperties>
</file>