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84.21\社会教育g\H31年度\28　社会教育調査\05 府Web掲載\01 案\01 起案\(案4)\"/>
    </mc:Choice>
  </mc:AlternateContent>
  <bookViews>
    <workbookView xWindow="120" yWindow="120" windowWidth="14955" windowHeight="9120" tabRatio="847"/>
  </bookViews>
  <sheets>
    <sheet name="様式１" sheetId="6" r:id="rId1"/>
    <sheet name="様式２" sheetId="5" r:id="rId2"/>
    <sheet name="様式３" sheetId="1" r:id="rId3"/>
    <sheet name="様式４-１" sheetId="8" r:id="rId4"/>
    <sheet name="様式４-２" sheetId="9" r:id="rId5"/>
    <sheet name="様式５" sheetId="11" r:id="rId6"/>
    <sheet name="様式６" sheetId="12" r:id="rId7"/>
    <sheet name="基礎データ（地域教育振興課で使用するシートです）" sheetId="7" state="hidden" r:id="rId8"/>
  </sheets>
  <definedNames>
    <definedName name="_xlnm.Print_Area" localSheetId="0">様式１!$A$1:$AC$10</definedName>
    <definedName name="_xlnm.Print_Area" localSheetId="1">様式２!$A$1:$M$57</definedName>
    <definedName name="_xlnm.Print_Area" localSheetId="2">様式３!$A$1:$O$34</definedName>
    <definedName name="_xlnm.Print_Area" localSheetId="3">'様式４-１'!$A$1:$N$51</definedName>
    <definedName name="_xlnm.Print_Area" localSheetId="4">'様式４-２'!$A$1:$O$34</definedName>
    <definedName name="_xlnm.Print_Area" localSheetId="5">様式５!$A$1:$M$37</definedName>
    <definedName name="_xlnm.Print_Area" localSheetId="6">様式６!$A$1:$Q$25</definedName>
    <definedName name="_xlnm.Print_Titles" localSheetId="2">様式３!$3:$3</definedName>
    <definedName name="_xlnm.Print_Titles" localSheetId="4">'様式４-２'!$3:$3</definedName>
  </definedNames>
  <calcPr calcId="162913"/>
</workbook>
</file>

<file path=xl/calcChain.xml><?xml version="1.0" encoding="utf-8"?>
<calcChain xmlns="http://schemas.openxmlformats.org/spreadsheetml/2006/main">
  <c r="E21" i="11" l="1"/>
  <c r="G1" i="1" l="1"/>
  <c r="P4" i="6"/>
  <c r="E52" i="5" l="1"/>
  <c r="E56" i="5"/>
  <c r="D24" i="11" l="1"/>
  <c r="H32" i="11"/>
  <c r="J12" i="11"/>
  <c r="H1" i="9"/>
  <c r="GD54" i="7" l="1"/>
  <c r="EN54" i="7" l="1"/>
  <c r="EZ54" i="7"/>
  <c r="FA54" i="7"/>
  <c r="FB54" i="7"/>
  <c r="FC54" i="7"/>
  <c r="FD54" i="7"/>
  <c r="F29" i="11" l="1"/>
  <c r="H21" i="11" l="1"/>
  <c r="G21" i="11"/>
  <c r="F21" i="11"/>
  <c r="C9" i="11" l="1"/>
  <c r="GN54" i="7" l="1"/>
  <c r="GM54" i="7"/>
  <c r="GL54" i="7"/>
  <c r="GK54" i="7"/>
  <c r="GJ54" i="7"/>
  <c r="GI54" i="7"/>
  <c r="DI54" i="7" l="1"/>
  <c r="DJ54" i="7"/>
  <c r="DK54" i="7"/>
  <c r="DL54" i="7"/>
  <c r="DH54" i="7"/>
  <c r="DG54" i="7"/>
  <c r="A54" i="7"/>
  <c r="A4" i="5" l="1"/>
  <c r="F14" i="5" l="1"/>
  <c r="GB54" i="7" l="1"/>
  <c r="FM54" i="7"/>
  <c r="FN54" i="7"/>
  <c r="FO54" i="7"/>
  <c r="FP54" i="7"/>
  <c r="FQ54" i="7"/>
  <c r="FR54" i="7"/>
  <c r="FS54" i="7"/>
  <c r="FT54" i="7"/>
  <c r="FU54" i="7"/>
  <c r="FV54" i="7"/>
  <c r="FW54" i="7"/>
  <c r="FL54" i="7"/>
  <c r="EK54" i="7"/>
  <c r="EG54" i="7"/>
  <c r="EH54" i="7"/>
  <c r="EI54" i="7"/>
  <c r="EJ54" i="7"/>
  <c r="ED54" i="7"/>
  <c r="EE54" i="7"/>
  <c r="EF54" i="7"/>
  <c r="EC54" i="7"/>
  <c r="DR54" i="7"/>
  <c r="DS54" i="7"/>
  <c r="DT54" i="7"/>
  <c r="DU54" i="7"/>
  <c r="DV54" i="7"/>
  <c r="DW54" i="7"/>
  <c r="DX54" i="7"/>
  <c r="DY54" i="7"/>
  <c r="DZ54" i="7"/>
  <c r="EA54" i="7"/>
  <c r="EB54" i="7"/>
  <c r="DQ54" i="7"/>
  <c r="D20" i="12" l="1"/>
  <c r="E4" i="12"/>
  <c r="O12" i="12" s="1"/>
  <c r="H43" i="8"/>
  <c r="G4" i="8"/>
  <c r="K27" i="8" s="1"/>
  <c r="A16" i="5"/>
  <c r="F10" i="5"/>
  <c r="P17" i="12"/>
  <c r="GA54" i="7" s="1"/>
  <c r="O17" i="12"/>
  <c r="FZ54" i="7" s="1"/>
  <c r="N17" i="12"/>
  <c r="FY54" i="7" s="1"/>
  <c r="M17" i="12"/>
  <c r="FX54" i="7" s="1"/>
  <c r="G35" i="8" l="1"/>
  <c r="K13" i="8"/>
  <c r="K20" i="8"/>
  <c r="CH54" i="7" l="1"/>
  <c r="CI54" i="7"/>
  <c r="CJ54" i="7"/>
  <c r="CK54" i="7"/>
  <c r="CL54" i="7"/>
  <c r="CM54" i="7"/>
  <c r="CN54" i="7"/>
  <c r="CS54" i="7"/>
  <c r="CG54" i="7"/>
  <c r="BU54" i="7"/>
  <c r="BV54" i="7"/>
  <c r="BW54" i="7"/>
  <c r="BX54" i="7"/>
  <c r="BY54" i="7"/>
  <c r="BZ54" i="7"/>
  <c r="CA54" i="7"/>
  <c r="CF54" i="7"/>
  <c r="BT54" i="7"/>
  <c r="L32" i="8"/>
  <c r="CR54" i="7" s="1"/>
  <c r="K32" i="8"/>
  <c r="CQ54" i="7" s="1"/>
  <c r="J32" i="8"/>
  <c r="CP54" i="7" s="1"/>
  <c r="I32" i="8"/>
  <c r="CO54" i="7" s="1"/>
  <c r="L25" i="8"/>
  <c r="CE54" i="7" s="1"/>
  <c r="K25" i="8"/>
  <c r="CD54" i="7" s="1"/>
  <c r="J25" i="8"/>
  <c r="CC54" i="7" s="1"/>
  <c r="I25" i="8"/>
  <c r="CB54" i="7" s="1"/>
  <c r="H8" i="6" l="1"/>
  <c r="H54" i="7" s="1"/>
  <c r="G8" i="6"/>
  <c r="G54" i="7" s="1"/>
  <c r="GH54" i="7"/>
  <c r="GG54" i="7"/>
  <c r="GF54" i="7"/>
  <c r="GE54" i="7"/>
  <c r="GC54" i="7"/>
  <c r="AU54" i="7"/>
  <c r="N8" i="6"/>
  <c r="N54" i="7" s="1"/>
  <c r="FK54" i="7"/>
  <c r="FI54" i="7"/>
  <c r="FH54" i="7"/>
  <c r="FG54" i="7"/>
  <c r="FF54" i="7"/>
  <c r="FE54" i="7"/>
  <c r="EY54" i="7"/>
  <c r="EX54" i="7"/>
  <c r="EW54" i="7"/>
  <c r="EV54" i="7"/>
  <c r="EU54" i="7"/>
  <c r="ET54" i="7"/>
  <c r="ES54" i="7"/>
  <c r="ER54" i="7"/>
  <c r="EP54" i="7"/>
  <c r="EO54" i="7"/>
  <c r="EM54" i="7"/>
  <c r="EL54" i="7"/>
  <c r="DP54" i="7"/>
  <c r="DN54" i="7"/>
  <c r="DM54" i="7"/>
  <c r="DF54" i="7"/>
  <c r="DE54" i="7"/>
  <c r="DD54" i="7"/>
  <c r="DC54" i="7"/>
  <c r="DB54" i="7"/>
  <c r="DA54" i="7"/>
  <c r="CZ54" i="7"/>
  <c r="CX54" i="7"/>
  <c r="CW54" i="7"/>
  <c r="CV54" i="7"/>
  <c r="CU54" i="7"/>
  <c r="CT54" i="7"/>
  <c r="BS54" i="7"/>
  <c r="BN54" i="7"/>
  <c r="BL54" i="7"/>
  <c r="BM54" i="7"/>
  <c r="BK54" i="7"/>
  <c r="BH54" i="7"/>
  <c r="BI54" i="7"/>
  <c r="BJ54" i="7"/>
  <c r="BG54" i="7"/>
  <c r="BE54" i="7"/>
  <c r="BF54" i="7"/>
  <c r="BD54" i="7"/>
  <c r="BC54" i="7"/>
  <c r="BB54" i="7"/>
  <c r="AZ54" i="7"/>
  <c r="AY54" i="7"/>
  <c r="AX54" i="7"/>
  <c r="AW54" i="7"/>
  <c r="AV54" i="7"/>
  <c r="AT54" i="7"/>
  <c r="AS54" i="7"/>
  <c r="AR54" i="7"/>
  <c r="AL54" i="7"/>
  <c r="AM54" i="7"/>
  <c r="AN54" i="7"/>
  <c r="AP54" i="7"/>
  <c r="AK54" i="7"/>
  <c r="AE54" i="7"/>
  <c r="AI54" i="7"/>
  <c r="AH54" i="7"/>
  <c r="AG54" i="7"/>
  <c r="AD54" i="7"/>
  <c r="AC54" i="7"/>
  <c r="AB54" i="7"/>
  <c r="AA54" i="7"/>
  <c r="Z54" i="7"/>
  <c r="Y54" i="7"/>
  <c r="X54" i="7"/>
  <c r="W54" i="7"/>
  <c r="V54" i="7"/>
  <c r="U54" i="7"/>
  <c r="B8" i="6"/>
  <c r="B54" i="7" s="1"/>
  <c r="C8" i="6"/>
  <c r="C54" i="7" s="1"/>
  <c r="AF54" i="7"/>
  <c r="L18" i="8"/>
  <c r="BR54" i="7" s="1"/>
  <c r="K18" i="8"/>
  <c r="BQ54" i="7" s="1"/>
  <c r="J18" i="8"/>
  <c r="BP54" i="7" s="1"/>
  <c r="I18" i="8"/>
  <c r="BO54" i="7" s="1"/>
  <c r="T54" i="7"/>
  <c r="F9" i="12"/>
  <c r="FJ54" i="7" s="1"/>
  <c r="S8" i="6"/>
  <c r="S54" i="7" s="1"/>
  <c r="Q8" i="6"/>
  <c r="Q54" i="7" s="1"/>
  <c r="P8" i="6"/>
  <c r="P54" i="7" s="1"/>
  <c r="O8" i="6"/>
  <c r="O54" i="7" s="1"/>
  <c r="M8" i="6"/>
  <c r="P2" i="12"/>
  <c r="F40" i="8"/>
  <c r="CY54" i="7" s="1"/>
  <c r="L8" i="6"/>
  <c r="L54" i="7" s="1"/>
  <c r="J8" i="6"/>
  <c r="J54" i="7" s="1"/>
  <c r="I8" i="6"/>
  <c r="I54" i="7" s="1"/>
  <c r="DO54" i="7"/>
  <c r="EQ54" i="7"/>
  <c r="D9" i="8"/>
  <c r="BA54" i="7" s="1"/>
  <c r="O1" i="9"/>
  <c r="F8" i="6"/>
  <c r="F54" i="7" s="1"/>
  <c r="D8" i="6"/>
  <c r="D54" i="7" s="1"/>
  <c r="M2" i="8"/>
  <c r="O1" i="1"/>
  <c r="L2" i="5"/>
  <c r="A8" i="6"/>
  <c r="K2" i="5" l="1"/>
  <c r="M1" i="1"/>
  <c r="R8" i="6"/>
  <c r="R54" i="7" s="1"/>
  <c r="K8" i="6"/>
  <c r="K54" i="7" s="1"/>
  <c r="M54" i="7"/>
  <c r="E8" i="6"/>
  <c r="E54" i="7" s="1"/>
  <c r="N2" i="12"/>
  <c r="M1" i="9"/>
  <c r="L2" i="8"/>
  <c r="AO54" i="7"/>
  <c r="AQ54" i="7"/>
</calcChain>
</file>

<file path=xl/sharedStrings.xml><?xml version="1.0" encoding="utf-8"?>
<sst xmlns="http://schemas.openxmlformats.org/spreadsheetml/2006/main" count="652" uniqueCount="266">
  <si>
    <t>②事業名</t>
    <rPh sb="1" eb="3">
      <t>ジギョウ</t>
    </rPh>
    <rPh sb="3" eb="4">
      <t>メイ</t>
    </rPh>
    <phoneticPr fontId="2"/>
  </si>
  <si>
    <t>④募集定員</t>
    <rPh sb="1" eb="3">
      <t>ボシュウ</t>
    </rPh>
    <rPh sb="3" eb="5">
      <t>テイイン</t>
    </rPh>
    <phoneticPr fontId="2"/>
  </si>
  <si>
    <t>⑥回数</t>
    <rPh sb="1" eb="3">
      <t>カイスウ</t>
    </rPh>
    <phoneticPr fontId="2"/>
  </si>
  <si>
    <t>市町村名</t>
    <rPh sb="0" eb="3">
      <t>シチョウソン</t>
    </rPh>
    <rPh sb="3" eb="4">
      <t>メイ</t>
    </rPh>
    <phoneticPr fontId="2"/>
  </si>
  <si>
    <t>連絡先電話番号</t>
    <rPh sb="0" eb="3">
      <t>レンラクサキ</t>
    </rPh>
    <rPh sb="3" eb="5">
      <t>デンワ</t>
    </rPh>
    <rPh sb="5" eb="7">
      <t>バンゴウ</t>
    </rPh>
    <phoneticPr fontId="2"/>
  </si>
  <si>
    <t>その他</t>
    <rPh sb="2" eb="3">
      <t>タ</t>
    </rPh>
    <phoneticPr fontId="2"/>
  </si>
  <si>
    <t>市町村番号</t>
    <rPh sb="0" eb="1">
      <t>シ</t>
    </rPh>
    <rPh sb="1" eb="2">
      <t>チョウ</t>
    </rPh>
    <rPh sb="2" eb="3">
      <t>ソン</t>
    </rPh>
    <rPh sb="3" eb="5">
      <t>バンゴウ</t>
    </rPh>
    <phoneticPr fontId="2"/>
  </si>
  <si>
    <t>市町村名</t>
    <rPh sb="0" eb="1">
      <t>シ</t>
    </rPh>
    <rPh sb="1" eb="2">
      <t>チョウ</t>
    </rPh>
    <rPh sb="2" eb="3">
      <t>ソン</t>
    </rPh>
    <rPh sb="3" eb="4">
      <t>メイ</t>
    </rPh>
    <phoneticPr fontId="2"/>
  </si>
  <si>
    <t>委　　嘱　　区　　分</t>
    <rPh sb="0" eb="1">
      <t>イ</t>
    </rPh>
    <rPh sb="3" eb="4">
      <t>ショク</t>
    </rPh>
    <rPh sb="6" eb="7">
      <t>ク</t>
    </rPh>
    <rPh sb="9" eb="10">
      <t>ブン</t>
    </rPh>
    <phoneticPr fontId="2"/>
  </si>
  <si>
    <t>合計</t>
    <rPh sb="0" eb="2">
      <t>ゴウケイ</t>
    </rPh>
    <phoneticPr fontId="2"/>
  </si>
  <si>
    <t>学識経験者</t>
    <rPh sb="0" eb="2">
      <t>ガクシキ</t>
    </rPh>
    <rPh sb="2" eb="4">
      <t>ケイケン</t>
    </rPh>
    <rPh sb="4" eb="5">
      <t>シャ</t>
    </rPh>
    <phoneticPr fontId="2"/>
  </si>
  <si>
    <t>男</t>
    <rPh sb="0" eb="1">
      <t>オトコ</t>
    </rPh>
    <phoneticPr fontId="2"/>
  </si>
  <si>
    <t>女</t>
    <rPh sb="0" eb="1">
      <t>オンナ</t>
    </rPh>
    <phoneticPr fontId="2"/>
  </si>
  <si>
    <t>参加者数（人）</t>
    <rPh sb="0" eb="3">
      <t>サンカシャ</t>
    </rPh>
    <rPh sb="3" eb="4">
      <t>スウ</t>
    </rPh>
    <rPh sb="5" eb="6">
      <t>ニン</t>
    </rPh>
    <phoneticPr fontId="2"/>
  </si>
  <si>
    <t>土・日に実施</t>
    <rPh sb="0" eb="1">
      <t>ツチ</t>
    </rPh>
    <rPh sb="2" eb="3">
      <t>ヒ</t>
    </rPh>
    <rPh sb="4" eb="6">
      <t>ジッシ</t>
    </rPh>
    <phoneticPr fontId="2"/>
  </si>
  <si>
    <t>託児サービスを実施</t>
    <rPh sb="0" eb="2">
      <t>タクジ</t>
    </rPh>
    <rPh sb="7" eb="9">
      <t>ジッシ</t>
    </rPh>
    <phoneticPr fontId="2"/>
  </si>
  <si>
    <t>父親を対象とした学級</t>
    <rPh sb="0" eb="2">
      <t>チチオヤ</t>
    </rPh>
    <rPh sb="3" eb="5">
      <t>タイショウ</t>
    </rPh>
    <rPh sb="8" eb="10">
      <t>ガッキュウ</t>
    </rPh>
    <phoneticPr fontId="2"/>
  </si>
  <si>
    <t>市町村番号</t>
    <phoneticPr fontId="2"/>
  </si>
  <si>
    <t>公民館</t>
    <rPh sb="0" eb="3">
      <t>コウミンカン</t>
    </rPh>
    <phoneticPr fontId="2"/>
  </si>
  <si>
    <t>図書館</t>
    <rPh sb="0" eb="3">
      <t>トショカン</t>
    </rPh>
    <phoneticPr fontId="2"/>
  </si>
  <si>
    <t>青少年教育施設</t>
    <rPh sb="0" eb="3">
      <t>セイショウネン</t>
    </rPh>
    <rPh sb="3" eb="5">
      <t>キョウイク</t>
    </rPh>
    <rPh sb="5" eb="7">
      <t>シセツ</t>
    </rPh>
    <phoneticPr fontId="2"/>
  </si>
  <si>
    <t>本館</t>
    <rPh sb="0" eb="2">
      <t>ホンカン</t>
    </rPh>
    <phoneticPr fontId="2"/>
  </si>
  <si>
    <t>分館</t>
    <rPh sb="0" eb="1">
      <t>ブン</t>
    </rPh>
    <rPh sb="1" eb="2">
      <t>カン</t>
    </rPh>
    <phoneticPr fontId="2"/>
  </si>
  <si>
    <t>合計</t>
    <rPh sb="0" eb="1">
      <t>ゴウ</t>
    </rPh>
    <rPh sb="1" eb="2">
      <t>ケイ</t>
    </rPh>
    <phoneticPr fontId="2"/>
  </si>
  <si>
    <t>本館</t>
    <rPh sb="0" eb="1">
      <t>ホン</t>
    </rPh>
    <rPh sb="1" eb="2">
      <t>カン</t>
    </rPh>
    <phoneticPr fontId="2"/>
  </si>
  <si>
    <t>少年自然の家</t>
    <rPh sb="0" eb="2">
      <t>ショウネン</t>
    </rPh>
    <rPh sb="2" eb="4">
      <t>シゼン</t>
    </rPh>
    <rPh sb="5" eb="6">
      <t>イエ</t>
    </rPh>
    <phoneticPr fontId="2"/>
  </si>
  <si>
    <t>中央館</t>
    <rPh sb="0" eb="1">
      <t>ナカ</t>
    </rPh>
    <rPh sb="1" eb="2">
      <t>ヒサシ</t>
    </rPh>
    <rPh sb="2" eb="3">
      <t>カン</t>
    </rPh>
    <phoneticPr fontId="2"/>
  </si>
  <si>
    <t>地区館</t>
    <rPh sb="0" eb="1">
      <t>チ</t>
    </rPh>
    <rPh sb="1" eb="2">
      <t>ク</t>
    </rPh>
    <rPh sb="2" eb="3">
      <t>カン</t>
    </rPh>
    <phoneticPr fontId="2"/>
  </si>
  <si>
    <t>担当者名</t>
    <rPh sb="0" eb="3">
      <t>タントウシャ</t>
    </rPh>
    <rPh sb="3" eb="4">
      <t>メイ</t>
    </rPh>
    <phoneticPr fontId="2"/>
  </si>
  <si>
    <t>視聴覚
ライブ
 ラリー</t>
    <rPh sb="0" eb="3">
      <t>シチョウカク</t>
    </rPh>
    <phoneticPr fontId="2"/>
  </si>
  <si>
    <t>働く親の
ための学級</t>
    <rPh sb="0" eb="1">
      <t>ハタラ</t>
    </rPh>
    <rPh sb="2" eb="3">
      <t>オヤ</t>
    </rPh>
    <rPh sb="8" eb="10">
      <t>ガッキュウ</t>
    </rPh>
    <phoneticPr fontId="2"/>
  </si>
  <si>
    <t>女性
教育
施設</t>
    <rPh sb="0" eb="2">
      <t>ジョセイ</t>
    </rPh>
    <rPh sb="3" eb="5">
      <t>キョウイク</t>
    </rPh>
    <rPh sb="6" eb="8">
      <t>シセツ</t>
    </rPh>
    <phoneticPr fontId="2"/>
  </si>
  <si>
    <t>河内長野市</t>
    <rPh sb="0" eb="5">
      <t>カワチナガノシ</t>
    </rPh>
    <phoneticPr fontId="2"/>
  </si>
  <si>
    <t>大阪狭山市</t>
    <rPh sb="0" eb="5">
      <t>オオサカサヤマシ</t>
    </rPh>
    <phoneticPr fontId="2"/>
  </si>
  <si>
    <t>千早赤阪村</t>
    <rPh sb="0" eb="5">
      <t>チハヤアカサカムラ</t>
    </rPh>
    <phoneticPr fontId="2"/>
  </si>
  <si>
    <t>地区名</t>
    <rPh sb="0" eb="3">
      <t>チクメイ</t>
    </rPh>
    <phoneticPr fontId="2"/>
  </si>
  <si>
    <t>三島</t>
    <rPh sb="0" eb="2">
      <t>ミシマ</t>
    </rPh>
    <phoneticPr fontId="2"/>
  </si>
  <si>
    <t>豊能</t>
    <rPh sb="0" eb="2">
      <t>トヨノ</t>
    </rPh>
    <phoneticPr fontId="2"/>
  </si>
  <si>
    <t>泉北</t>
    <rPh sb="0" eb="2">
      <t>センボク</t>
    </rPh>
    <phoneticPr fontId="2"/>
  </si>
  <si>
    <t>泉南</t>
    <rPh sb="0" eb="2">
      <t>センナン</t>
    </rPh>
    <phoneticPr fontId="2"/>
  </si>
  <si>
    <t>南河内</t>
    <rPh sb="0" eb="3">
      <t>ミナミカワチ</t>
    </rPh>
    <phoneticPr fontId="2"/>
  </si>
  <si>
    <t>中河内</t>
    <rPh sb="0" eb="1">
      <t>ナカ</t>
    </rPh>
    <rPh sb="1" eb="3">
      <t>カワチ</t>
    </rPh>
    <phoneticPr fontId="2"/>
  </si>
  <si>
    <t>北河内</t>
    <rPh sb="0" eb="3">
      <t>キタカワチ</t>
    </rPh>
    <phoneticPr fontId="2"/>
  </si>
  <si>
    <t>大阪市</t>
    <rPh sb="0" eb="1">
      <t>ダイ</t>
    </rPh>
    <rPh sb="1" eb="2">
      <t>サカ</t>
    </rPh>
    <rPh sb="2" eb="3">
      <t>シ</t>
    </rPh>
    <phoneticPr fontId="2"/>
  </si>
  <si>
    <t>堺市</t>
    <rPh sb="0" eb="1">
      <t>サカイ</t>
    </rPh>
    <rPh sb="1" eb="2">
      <t>シ</t>
    </rPh>
    <phoneticPr fontId="2"/>
  </si>
  <si>
    <t>吹田市</t>
    <rPh sb="0" eb="1">
      <t>スイ</t>
    </rPh>
    <rPh sb="1" eb="2">
      <t>タ</t>
    </rPh>
    <rPh sb="2" eb="3">
      <t>シ</t>
    </rPh>
    <phoneticPr fontId="2"/>
  </si>
  <si>
    <t>高槻市</t>
    <rPh sb="0" eb="1">
      <t>タカ</t>
    </rPh>
    <rPh sb="1" eb="2">
      <t>ツキ</t>
    </rPh>
    <rPh sb="2" eb="3">
      <t>シ</t>
    </rPh>
    <phoneticPr fontId="2"/>
  </si>
  <si>
    <t>茨木市</t>
    <rPh sb="0" eb="1">
      <t>イバラ</t>
    </rPh>
    <rPh sb="1" eb="2">
      <t>キ</t>
    </rPh>
    <rPh sb="2" eb="3">
      <t>シ</t>
    </rPh>
    <phoneticPr fontId="2"/>
  </si>
  <si>
    <t>摂津市</t>
    <rPh sb="0" eb="1">
      <t>セツ</t>
    </rPh>
    <rPh sb="1" eb="2">
      <t>ツ</t>
    </rPh>
    <rPh sb="2" eb="3">
      <t>シ</t>
    </rPh>
    <phoneticPr fontId="2"/>
  </si>
  <si>
    <t>島本町</t>
    <rPh sb="0" eb="1">
      <t>シマ</t>
    </rPh>
    <rPh sb="1" eb="2">
      <t>ホン</t>
    </rPh>
    <rPh sb="2" eb="3">
      <t>マチ</t>
    </rPh>
    <phoneticPr fontId="2"/>
  </si>
  <si>
    <t>豊中市</t>
    <rPh sb="0" eb="1">
      <t>トヨ</t>
    </rPh>
    <rPh sb="1" eb="2">
      <t>ナカ</t>
    </rPh>
    <rPh sb="2" eb="3">
      <t>シ</t>
    </rPh>
    <phoneticPr fontId="2"/>
  </si>
  <si>
    <t>池田市</t>
    <rPh sb="0" eb="1">
      <t>イケ</t>
    </rPh>
    <rPh sb="1" eb="2">
      <t>タ</t>
    </rPh>
    <rPh sb="2" eb="3">
      <t>シ</t>
    </rPh>
    <phoneticPr fontId="2"/>
  </si>
  <si>
    <t>箕面市</t>
    <rPh sb="0" eb="1">
      <t>ミ</t>
    </rPh>
    <rPh sb="1" eb="2">
      <t>メン</t>
    </rPh>
    <rPh sb="2" eb="3">
      <t>シ</t>
    </rPh>
    <phoneticPr fontId="2"/>
  </si>
  <si>
    <t>豊能町</t>
    <rPh sb="0" eb="1">
      <t>トヨ</t>
    </rPh>
    <rPh sb="1" eb="2">
      <t>ノウ</t>
    </rPh>
    <rPh sb="2" eb="3">
      <t>マチ</t>
    </rPh>
    <phoneticPr fontId="2"/>
  </si>
  <si>
    <t>能勢町</t>
    <rPh sb="0" eb="1">
      <t>ノウ</t>
    </rPh>
    <rPh sb="1" eb="2">
      <t>ゼイ</t>
    </rPh>
    <rPh sb="2" eb="3">
      <t>マチ</t>
    </rPh>
    <phoneticPr fontId="2"/>
  </si>
  <si>
    <t>泉大津市</t>
    <rPh sb="0" eb="1">
      <t>イズミ</t>
    </rPh>
    <rPh sb="1" eb="2">
      <t>ダイ</t>
    </rPh>
    <rPh sb="2" eb="3">
      <t>ツ</t>
    </rPh>
    <rPh sb="3" eb="4">
      <t>シ</t>
    </rPh>
    <phoneticPr fontId="2"/>
  </si>
  <si>
    <t>和泉市</t>
    <rPh sb="0" eb="1">
      <t>ワ</t>
    </rPh>
    <rPh sb="1" eb="2">
      <t>イズミ</t>
    </rPh>
    <rPh sb="2" eb="3">
      <t>シ</t>
    </rPh>
    <phoneticPr fontId="2"/>
  </si>
  <si>
    <t>高石市</t>
    <rPh sb="0" eb="1">
      <t>タカ</t>
    </rPh>
    <rPh sb="1" eb="2">
      <t>イシ</t>
    </rPh>
    <rPh sb="2" eb="3">
      <t>シ</t>
    </rPh>
    <phoneticPr fontId="2"/>
  </si>
  <si>
    <t>忠岡町</t>
    <rPh sb="0" eb="1">
      <t>チュウ</t>
    </rPh>
    <rPh sb="1" eb="2">
      <t>オカ</t>
    </rPh>
    <rPh sb="2" eb="3">
      <t>マチ</t>
    </rPh>
    <phoneticPr fontId="2"/>
  </si>
  <si>
    <t>岸和田市</t>
    <rPh sb="0" eb="1">
      <t>キシ</t>
    </rPh>
    <rPh sb="1" eb="2">
      <t>ワ</t>
    </rPh>
    <rPh sb="2" eb="3">
      <t>タ</t>
    </rPh>
    <rPh sb="3" eb="4">
      <t>シ</t>
    </rPh>
    <phoneticPr fontId="2"/>
  </si>
  <si>
    <t>貝塚市</t>
    <rPh sb="0" eb="1">
      <t>カイ</t>
    </rPh>
    <rPh sb="1" eb="2">
      <t>ツカ</t>
    </rPh>
    <rPh sb="2" eb="3">
      <t>シ</t>
    </rPh>
    <phoneticPr fontId="2"/>
  </si>
  <si>
    <t>泉佐野市</t>
    <rPh sb="0" eb="1">
      <t>イズミ</t>
    </rPh>
    <rPh sb="1" eb="2">
      <t>サ</t>
    </rPh>
    <rPh sb="2" eb="3">
      <t>ノ</t>
    </rPh>
    <rPh sb="3" eb="4">
      <t>シ</t>
    </rPh>
    <phoneticPr fontId="2"/>
  </si>
  <si>
    <t>泉南市</t>
    <rPh sb="0" eb="1">
      <t>イズミ</t>
    </rPh>
    <rPh sb="1" eb="2">
      <t>ミナミ</t>
    </rPh>
    <rPh sb="2" eb="3">
      <t>シ</t>
    </rPh>
    <phoneticPr fontId="2"/>
  </si>
  <si>
    <t>阪南市</t>
    <rPh sb="0" eb="1">
      <t>サカ</t>
    </rPh>
    <rPh sb="1" eb="2">
      <t>ミナミ</t>
    </rPh>
    <rPh sb="2" eb="3">
      <t>シ</t>
    </rPh>
    <phoneticPr fontId="2"/>
  </si>
  <si>
    <t>熊取町</t>
    <rPh sb="0" eb="1">
      <t>クマ</t>
    </rPh>
    <rPh sb="1" eb="2">
      <t>トリ</t>
    </rPh>
    <rPh sb="2" eb="3">
      <t>マチ</t>
    </rPh>
    <phoneticPr fontId="2"/>
  </si>
  <si>
    <t>田尻町</t>
    <rPh sb="0" eb="1">
      <t>タ</t>
    </rPh>
    <rPh sb="1" eb="2">
      <t>シリ</t>
    </rPh>
    <rPh sb="2" eb="3">
      <t>マチ</t>
    </rPh>
    <phoneticPr fontId="2"/>
  </si>
  <si>
    <t>岬町</t>
    <rPh sb="0" eb="1">
      <t>ミサキ</t>
    </rPh>
    <rPh sb="1" eb="2">
      <t>マチ</t>
    </rPh>
    <phoneticPr fontId="2"/>
  </si>
  <si>
    <t>富田林市</t>
    <rPh sb="0" eb="1">
      <t>トミ</t>
    </rPh>
    <rPh sb="1" eb="2">
      <t>タ</t>
    </rPh>
    <rPh sb="2" eb="3">
      <t>ハヤシ</t>
    </rPh>
    <rPh sb="3" eb="4">
      <t>シ</t>
    </rPh>
    <phoneticPr fontId="2"/>
  </si>
  <si>
    <t>羽曳野市</t>
    <rPh sb="0" eb="1">
      <t>ハネ</t>
    </rPh>
    <rPh sb="1" eb="2">
      <t>ヒキ</t>
    </rPh>
    <rPh sb="2" eb="3">
      <t>ノ</t>
    </rPh>
    <rPh sb="3" eb="4">
      <t>シ</t>
    </rPh>
    <phoneticPr fontId="2"/>
  </si>
  <si>
    <t>松原市</t>
    <rPh sb="0" eb="1">
      <t>マツ</t>
    </rPh>
    <rPh sb="1" eb="2">
      <t>ハラ</t>
    </rPh>
    <rPh sb="2" eb="3">
      <t>シ</t>
    </rPh>
    <phoneticPr fontId="2"/>
  </si>
  <si>
    <t>藤井寺市</t>
    <rPh sb="0" eb="1">
      <t>フジ</t>
    </rPh>
    <rPh sb="1" eb="2">
      <t>セイ</t>
    </rPh>
    <rPh sb="2" eb="3">
      <t>テラ</t>
    </rPh>
    <rPh sb="3" eb="4">
      <t>シ</t>
    </rPh>
    <phoneticPr fontId="2"/>
  </si>
  <si>
    <t>河南町</t>
    <rPh sb="0" eb="1">
      <t>カワ</t>
    </rPh>
    <rPh sb="1" eb="2">
      <t>ミナミ</t>
    </rPh>
    <rPh sb="2" eb="3">
      <t>マチ</t>
    </rPh>
    <phoneticPr fontId="2"/>
  </si>
  <si>
    <t>太子町</t>
    <rPh sb="0" eb="1">
      <t>フトシ</t>
    </rPh>
    <rPh sb="1" eb="2">
      <t>コ</t>
    </rPh>
    <rPh sb="2" eb="3">
      <t>マチ</t>
    </rPh>
    <phoneticPr fontId="2"/>
  </si>
  <si>
    <t>八尾市</t>
    <rPh sb="0" eb="1">
      <t>ハチ</t>
    </rPh>
    <rPh sb="1" eb="2">
      <t>オ</t>
    </rPh>
    <rPh sb="2" eb="3">
      <t>シ</t>
    </rPh>
    <phoneticPr fontId="2"/>
  </si>
  <si>
    <t>柏原市</t>
    <rPh sb="0" eb="1">
      <t>カシワ</t>
    </rPh>
    <rPh sb="1" eb="2">
      <t>ハラ</t>
    </rPh>
    <rPh sb="2" eb="3">
      <t>シ</t>
    </rPh>
    <phoneticPr fontId="2"/>
  </si>
  <si>
    <t>東大阪市</t>
    <rPh sb="0" eb="1">
      <t>ヒガシ</t>
    </rPh>
    <rPh sb="1" eb="2">
      <t>ダイ</t>
    </rPh>
    <rPh sb="2" eb="3">
      <t>サカ</t>
    </rPh>
    <rPh sb="3" eb="4">
      <t>シ</t>
    </rPh>
    <phoneticPr fontId="2"/>
  </si>
  <si>
    <t>守口市</t>
    <rPh sb="0" eb="1">
      <t>カミ</t>
    </rPh>
    <rPh sb="1" eb="2">
      <t>クチ</t>
    </rPh>
    <rPh sb="2" eb="3">
      <t>シ</t>
    </rPh>
    <phoneticPr fontId="2"/>
  </si>
  <si>
    <t>枚方市</t>
    <rPh sb="0" eb="1">
      <t>マイ</t>
    </rPh>
    <rPh sb="1" eb="2">
      <t>カタ</t>
    </rPh>
    <rPh sb="2" eb="3">
      <t>シ</t>
    </rPh>
    <phoneticPr fontId="2"/>
  </si>
  <si>
    <t>寝屋川市</t>
    <rPh sb="0" eb="1">
      <t>ネ</t>
    </rPh>
    <rPh sb="1" eb="2">
      <t>ヤ</t>
    </rPh>
    <rPh sb="2" eb="3">
      <t>カワ</t>
    </rPh>
    <rPh sb="3" eb="4">
      <t>シ</t>
    </rPh>
    <phoneticPr fontId="2"/>
  </si>
  <si>
    <t>大東市</t>
    <rPh sb="0" eb="1">
      <t>ダイ</t>
    </rPh>
    <rPh sb="1" eb="2">
      <t>ヒガシ</t>
    </rPh>
    <rPh sb="2" eb="3">
      <t>シ</t>
    </rPh>
    <phoneticPr fontId="2"/>
  </si>
  <si>
    <t>門真市</t>
    <rPh sb="0" eb="1">
      <t>モン</t>
    </rPh>
    <rPh sb="1" eb="2">
      <t>マコト</t>
    </rPh>
    <rPh sb="2" eb="3">
      <t>シ</t>
    </rPh>
    <phoneticPr fontId="2"/>
  </si>
  <si>
    <t>四條畷市</t>
    <rPh sb="0" eb="1">
      <t>シ</t>
    </rPh>
    <rPh sb="1" eb="2">
      <t>ジョウ</t>
    </rPh>
    <rPh sb="2" eb="3">
      <t>テツ</t>
    </rPh>
    <rPh sb="3" eb="4">
      <t>シ</t>
    </rPh>
    <phoneticPr fontId="2"/>
  </si>
  <si>
    <t>交野市</t>
    <rPh sb="0" eb="1">
      <t>コウ</t>
    </rPh>
    <rPh sb="1" eb="2">
      <t>ノ</t>
    </rPh>
    <rPh sb="2" eb="3">
      <t>シ</t>
    </rPh>
    <phoneticPr fontId="2"/>
  </si>
  <si>
    <t>(調査の集計上の番号です）</t>
    <rPh sb="1" eb="3">
      <t>チョウサ</t>
    </rPh>
    <rPh sb="4" eb="6">
      <t>シュウケイ</t>
    </rPh>
    <rPh sb="6" eb="7">
      <t>ジョウ</t>
    </rPh>
    <rPh sb="8" eb="10">
      <t>バンゴウ</t>
    </rPh>
    <phoneticPr fontId="2"/>
  </si>
  <si>
    <t>区分</t>
    <rPh sb="0" eb="2">
      <t>クブン</t>
    </rPh>
    <phoneticPr fontId="2"/>
  </si>
  <si>
    <t xml:space="preserve"> </t>
    <phoneticPr fontId="2"/>
  </si>
  <si>
    <t>市町村名を選んでください</t>
    <rPh sb="0" eb="3">
      <t>シチョウソン</t>
    </rPh>
    <rPh sb="3" eb="4">
      <t>メイ</t>
    </rPh>
    <rPh sb="5" eb="6">
      <t>エラ</t>
    </rPh>
    <phoneticPr fontId="2"/>
  </si>
  <si>
    <t>有資格者数</t>
    <rPh sb="0" eb="1">
      <t>ユウ</t>
    </rPh>
    <rPh sb="1" eb="4">
      <t>シカクシャ</t>
    </rPh>
    <rPh sb="4" eb="5">
      <t>カズ</t>
    </rPh>
    <phoneticPr fontId="2"/>
  </si>
  <si>
    <t>発令者数</t>
    <rPh sb="0" eb="2">
      <t>ハツレイ</t>
    </rPh>
    <rPh sb="2" eb="3">
      <t>シャ</t>
    </rPh>
    <rPh sb="3" eb="4">
      <t>スウ</t>
    </rPh>
    <phoneticPr fontId="2"/>
  </si>
  <si>
    <t>（３）家庭教育学級実施状況</t>
    <rPh sb="3" eb="5">
      <t>カテイ</t>
    </rPh>
    <rPh sb="5" eb="7">
      <t>キョウイク</t>
    </rPh>
    <rPh sb="7" eb="9">
      <t>ガッキュウ</t>
    </rPh>
    <rPh sb="9" eb="11">
      <t>ジッシ</t>
    </rPh>
    <rPh sb="11" eb="13">
      <t>ジョウキョウ</t>
    </rPh>
    <phoneticPr fontId="2"/>
  </si>
  <si>
    <t>思春期
セミナー</t>
    <rPh sb="0" eb="3">
      <t>シシュンキ</t>
    </rPh>
    <phoneticPr fontId="2"/>
  </si>
  <si>
    <t>乳幼児
学級</t>
    <rPh sb="0" eb="3">
      <t>ニュウヨウジ</t>
    </rPh>
    <rPh sb="4" eb="6">
      <t>ガッキュウ</t>
    </rPh>
    <phoneticPr fontId="2"/>
  </si>
  <si>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2"/>
  </si>
  <si>
    <t>※グレーの部分は入力不要。</t>
    <rPh sb="5" eb="7">
      <t>ブブン</t>
    </rPh>
    <rPh sb="8" eb="10">
      <t>ニュウリョク</t>
    </rPh>
    <rPh sb="10" eb="12">
      <t>フヨウ</t>
    </rPh>
    <phoneticPr fontId="2"/>
  </si>
  <si>
    <t>うち指定
管理者制度
導入施設数</t>
    <rPh sb="2" eb="4">
      <t>シテイ</t>
    </rPh>
    <rPh sb="5" eb="8">
      <t>カンリシャ</t>
    </rPh>
    <rPh sb="8" eb="10">
      <t>セイド</t>
    </rPh>
    <rPh sb="11" eb="13">
      <t>ドウニュウ</t>
    </rPh>
    <rPh sb="13" eb="16">
      <t>シセツスウ</t>
    </rPh>
    <phoneticPr fontId="2"/>
  </si>
  <si>
    <t>担当部課名</t>
    <rPh sb="2" eb="3">
      <t>ブ</t>
    </rPh>
    <phoneticPr fontId="2"/>
  </si>
  <si>
    <t>社会教育
関係者</t>
    <rPh sb="0" eb="2">
      <t>シャカイ</t>
    </rPh>
    <rPh sb="2" eb="4">
      <t>キョウイク</t>
    </rPh>
    <rPh sb="5" eb="8">
      <t>カンケイシャ</t>
    </rPh>
    <phoneticPr fontId="2"/>
  </si>
  <si>
    <t>明日の親の
ための学級</t>
    <rPh sb="0" eb="2">
      <t>アス</t>
    </rPh>
    <rPh sb="3" eb="4">
      <t>オヤ</t>
    </rPh>
    <rPh sb="9" eb="11">
      <t>ガッキュウ</t>
    </rPh>
    <phoneticPr fontId="2"/>
  </si>
  <si>
    <t>その他</t>
    <rPh sb="2" eb="3">
      <t>ホカ</t>
    </rPh>
    <phoneticPr fontId="2"/>
  </si>
  <si>
    <t>※③人権問題学習に該当</t>
    <rPh sb="2" eb="4">
      <t>ジンケン</t>
    </rPh>
    <rPh sb="4" eb="6">
      <t>モンダイ</t>
    </rPh>
    <rPh sb="6" eb="8">
      <t>ガクシュウ</t>
    </rPh>
    <rPh sb="9" eb="11">
      <t>ガイトウ</t>
    </rPh>
    <phoneticPr fontId="2"/>
  </si>
  <si>
    <t>※⑦参加者負担金</t>
    <rPh sb="2" eb="5">
      <t>サンカシャ</t>
    </rPh>
    <rPh sb="5" eb="7">
      <t>フタン</t>
    </rPh>
    <rPh sb="7" eb="8">
      <t>キン</t>
    </rPh>
    <phoneticPr fontId="2"/>
  </si>
  <si>
    <t>※⑧障がい者への配慮</t>
    <rPh sb="5" eb="6">
      <t>シャ</t>
    </rPh>
    <rPh sb="8" eb="10">
      <t>ハイリョ</t>
    </rPh>
    <phoneticPr fontId="2"/>
  </si>
  <si>
    <t>※⑨府教委作成教材の活用</t>
    <rPh sb="2" eb="3">
      <t>フ</t>
    </rPh>
    <rPh sb="3" eb="5">
      <t>キョウイ</t>
    </rPh>
    <rPh sb="5" eb="7">
      <t>サクセイ</t>
    </rPh>
    <rPh sb="7" eb="9">
      <t>キョウザイ</t>
    </rPh>
    <rPh sb="10" eb="12">
      <t>カツヨウ</t>
    </rPh>
    <phoneticPr fontId="2"/>
  </si>
  <si>
    <t>※⑩事業区分</t>
    <rPh sb="2" eb="4">
      <t>ジギョウ</t>
    </rPh>
    <rPh sb="4" eb="6">
      <t>クブン</t>
    </rPh>
    <phoneticPr fontId="2"/>
  </si>
  <si>
    <t>⑪対象が複数該当</t>
    <rPh sb="1" eb="3">
      <t>タイショウ</t>
    </rPh>
    <rPh sb="4" eb="6">
      <t>フクスウ</t>
    </rPh>
    <rPh sb="6" eb="8">
      <t>ガイトウ</t>
    </rPh>
    <phoneticPr fontId="2"/>
  </si>
  <si>
    <t>⑫期間</t>
    <rPh sb="1" eb="3">
      <t>キカン</t>
    </rPh>
    <phoneticPr fontId="2"/>
  </si>
  <si>
    <t>⑬会場</t>
    <rPh sb="1" eb="3">
      <t>カイジョウ</t>
    </rPh>
    <phoneticPr fontId="2"/>
  </si>
  <si>
    <t>⑭共催・協働の場合は相手の名称</t>
    <rPh sb="1" eb="3">
      <t>キョウサイ</t>
    </rPh>
    <rPh sb="4" eb="6">
      <t>キョウドウ</t>
    </rPh>
    <rPh sb="7" eb="9">
      <t>バアイ</t>
    </rPh>
    <rPh sb="10" eb="12">
      <t>アイテ</t>
    </rPh>
    <rPh sb="13" eb="15">
      <t>メイショウ</t>
    </rPh>
    <phoneticPr fontId="2"/>
  </si>
  <si>
    <t>⑮備考</t>
    <rPh sb="1" eb="3">
      <t>ビコウ</t>
    </rPh>
    <phoneticPr fontId="2"/>
  </si>
  <si>
    <t>職員数（人）</t>
    <rPh sb="0" eb="3">
      <t>ショクインスウ</t>
    </rPh>
    <rPh sb="4" eb="5">
      <t>ヒト</t>
    </rPh>
    <phoneticPr fontId="2"/>
  </si>
  <si>
    <t>公民館運営審議会委員数（人）</t>
    <rPh sb="0" eb="2">
      <t>コウミン</t>
    </rPh>
    <rPh sb="2" eb="3">
      <t>カン</t>
    </rPh>
    <rPh sb="3" eb="5">
      <t>ウンエイ</t>
    </rPh>
    <rPh sb="5" eb="8">
      <t>シンギカイ</t>
    </rPh>
    <rPh sb="8" eb="10">
      <t>イイン</t>
    </rPh>
    <rPh sb="10" eb="11">
      <t>スウ</t>
    </rPh>
    <rPh sb="12" eb="13">
      <t>ヒト</t>
    </rPh>
    <phoneticPr fontId="2"/>
  </si>
  <si>
    <t>うち指定管理者制度導入施設数</t>
    <rPh sb="2" eb="4">
      <t>シテイ</t>
    </rPh>
    <rPh sb="4" eb="7">
      <t>カンリシャ</t>
    </rPh>
    <rPh sb="7" eb="9">
      <t>セイド</t>
    </rPh>
    <rPh sb="9" eb="11">
      <t>ドウニュウ</t>
    </rPh>
    <rPh sb="11" eb="13">
      <t>シセツ</t>
    </rPh>
    <rPh sb="13" eb="14">
      <t>スウ</t>
    </rPh>
    <phoneticPr fontId="2"/>
  </si>
  <si>
    <t>合  計</t>
    <rPh sb="0" eb="1">
      <t>ゴウ</t>
    </rPh>
    <rPh sb="3" eb="4">
      <t>ケイ</t>
    </rPh>
    <phoneticPr fontId="2"/>
  </si>
  <si>
    <t>うち社会教育委員兼務者</t>
    <rPh sb="2" eb="4">
      <t>シャカイ</t>
    </rPh>
    <rPh sb="4" eb="6">
      <t>キョウイク</t>
    </rPh>
    <rPh sb="6" eb="8">
      <t>イイン</t>
    </rPh>
    <rPh sb="8" eb="10">
      <t>ケンム</t>
    </rPh>
    <rPh sb="10" eb="11">
      <t>シャ</t>
    </rPh>
    <phoneticPr fontId="2"/>
  </si>
  <si>
    <t>非常勤</t>
    <rPh sb="0" eb="3">
      <t>ヒジョウキン</t>
    </rPh>
    <phoneticPr fontId="2"/>
  </si>
  <si>
    <t>クラブ数</t>
    <rPh sb="3" eb="4">
      <t>スウ</t>
    </rPh>
    <phoneticPr fontId="2"/>
  </si>
  <si>
    <t>延利用
団体数</t>
    <rPh sb="0" eb="1">
      <t>ノ</t>
    </rPh>
    <rPh sb="1" eb="3">
      <t>リヨウ</t>
    </rPh>
    <rPh sb="4" eb="6">
      <t>ダンタイ</t>
    </rPh>
    <rPh sb="6" eb="7">
      <t>スウ</t>
    </rPh>
    <phoneticPr fontId="2"/>
  </si>
  <si>
    <t>青年の家宿泊型</t>
    <rPh sb="0" eb="2">
      <t>セイネン</t>
    </rPh>
    <rPh sb="3" eb="4">
      <t>イエ</t>
    </rPh>
    <rPh sb="4" eb="6">
      <t>シュクハク</t>
    </rPh>
    <rPh sb="6" eb="7">
      <t>カタ</t>
    </rPh>
    <phoneticPr fontId="2"/>
  </si>
  <si>
    <t>青年の家非宿泊型</t>
    <rPh sb="0" eb="2">
      <t>セイネン</t>
    </rPh>
    <rPh sb="3" eb="4">
      <t>イエ</t>
    </rPh>
    <rPh sb="4" eb="5">
      <t>ヒ</t>
    </rPh>
    <rPh sb="5" eb="7">
      <t>シュクハク</t>
    </rPh>
    <rPh sb="7" eb="8">
      <t>カタ</t>
    </rPh>
    <phoneticPr fontId="2"/>
  </si>
  <si>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2"/>
  </si>
  <si>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2"/>
  </si>
  <si>
    <t>一般の家庭
教育学級</t>
    <rPh sb="0" eb="2">
      <t>イッパン</t>
    </rPh>
    <rPh sb="3" eb="5">
      <t>カテイ</t>
    </rPh>
    <rPh sb="6" eb="8">
      <t>キョウイク</t>
    </rPh>
    <rPh sb="8" eb="10">
      <t>ガッキュウ</t>
    </rPh>
    <phoneticPr fontId="2"/>
  </si>
  <si>
    <t>①事業№</t>
    <rPh sb="1" eb="3">
      <t>ジギョウ</t>
    </rPh>
    <phoneticPr fontId="2"/>
  </si>
  <si>
    <t>※説明書記載の区分の数字の入力が必要。</t>
    <phoneticPr fontId="2"/>
  </si>
  <si>
    <t>※説明書記載の区分の数字の入力が必要。</t>
    <rPh sb="1" eb="4">
      <t>セツメイショ</t>
    </rPh>
    <rPh sb="4" eb="6">
      <t>キサイ</t>
    </rPh>
    <rPh sb="7" eb="9">
      <t>クブン</t>
    </rPh>
    <rPh sb="10" eb="12">
      <t>スウジ</t>
    </rPh>
    <rPh sb="16" eb="18">
      <t>ヒツヨウ</t>
    </rPh>
    <phoneticPr fontId="2"/>
  </si>
  <si>
    <t>市町村番号</t>
    <phoneticPr fontId="2"/>
  </si>
  <si>
    <t>市町村名</t>
    <rPh sb="3" eb="4">
      <t>メイ</t>
    </rPh>
    <phoneticPr fontId="2"/>
  </si>
  <si>
    <t>児童文化
センター</t>
    <rPh sb="0" eb="2">
      <t>ジドウ</t>
    </rPh>
    <rPh sb="2" eb="4">
      <t>ブンカ</t>
    </rPh>
    <phoneticPr fontId="2"/>
  </si>
  <si>
    <t>学識
経験者</t>
    <rPh sb="0" eb="2">
      <t>ガクシキ</t>
    </rPh>
    <rPh sb="3" eb="6">
      <t>ケイケンシャ</t>
    </rPh>
    <phoneticPr fontId="2"/>
  </si>
  <si>
    <t>登録ク ラ ブ</t>
    <rPh sb="0" eb="1">
      <t>ノボル</t>
    </rPh>
    <rPh sb="1" eb="2">
      <t>ロク</t>
    </rPh>
    <phoneticPr fontId="2"/>
  </si>
  <si>
    <t>団体利用</t>
    <rPh sb="0" eb="1">
      <t>ダン</t>
    </rPh>
    <rPh sb="1" eb="2">
      <t>カラダ</t>
    </rPh>
    <rPh sb="2" eb="3">
      <t>リ</t>
    </rPh>
    <rPh sb="3" eb="4">
      <t>ヨウ</t>
    </rPh>
    <phoneticPr fontId="2"/>
  </si>
  <si>
    <t>個人利用</t>
    <rPh sb="0" eb="2">
      <t>コジン</t>
    </rPh>
    <rPh sb="2" eb="4">
      <t>リヨウ</t>
    </rPh>
    <phoneticPr fontId="2"/>
  </si>
  <si>
    <t>図書館数</t>
    <rPh sb="0" eb="3">
      <t>トショカン</t>
    </rPh>
    <rPh sb="3" eb="4">
      <t>カズ</t>
    </rPh>
    <phoneticPr fontId="2"/>
  </si>
  <si>
    <t>職員数（人）</t>
    <rPh sb="0" eb="3">
      <t>ショクインスウ</t>
    </rPh>
    <rPh sb="4" eb="5">
      <t>ニン</t>
    </rPh>
    <phoneticPr fontId="2"/>
  </si>
  <si>
    <t>図書館協議会委員数（人）</t>
    <rPh sb="0" eb="3">
      <t>トショカン</t>
    </rPh>
    <rPh sb="3" eb="6">
      <t>キョウギカイ</t>
    </rPh>
    <rPh sb="6" eb="9">
      <t>イインスウ</t>
    </rPh>
    <rPh sb="10" eb="11">
      <t>ニン</t>
    </rPh>
    <phoneticPr fontId="2"/>
  </si>
  <si>
    <t>館長又は分館長</t>
    <rPh sb="0" eb="2">
      <t>カンチョウ</t>
    </rPh>
    <rPh sb="2" eb="3">
      <t>マタ</t>
    </rPh>
    <rPh sb="4" eb="6">
      <t>ブンカン</t>
    </rPh>
    <rPh sb="6" eb="7">
      <t>チョウ</t>
    </rPh>
    <phoneticPr fontId="2"/>
  </si>
  <si>
    <t>事務職員</t>
    <rPh sb="0" eb="2">
      <t>ジム</t>
    </rPh>
    <rPh sb="2" eb="4">
      <t>ショクイン</t>
    </rPh>
    <phoneticPr fontId="2"/>
  </si>
  <si>
    <t>その他職員</t>
    <rPh sb="2" eb="3">
      <t>タ</t>
    </rPh>
    <rPh sb="3" eb="5">
      <t>ショクイン</t>
    </rPh>
    <phoneticPr fontId="2"/>
  </si>
  <si>
    <t>学校教育
関係者</t>
    <rPh sb="0" eb="2">
      <t>ガッコウ</t>
    </rPh>
    <rPh sb="2" eb="4">
      <t>キョウイク</t>
    </rPh>
    <rPh sb="5" eb="7">
      <t>カンケイ</t>
    </rPh>
    <rPh sb="7" eb="8">
      <t>モノ</t>
    </rPh>
    <phoneticPr fontId="2"/>
  </si>
  <si>
    <t>うち読書活動団体関係者</t>
    <rPh sb="2" eb="4">
      <t>ドクショ</t>
    </rPh>
    <rPh sb="4" eb="6">
      <t>カツドウ</t>
    </rPh>
    <rPh sb="6" eb="8">
      <t>ダンタイ</t>
    </rPh>
    <rPh sb="8" eb="11">
      <t>カンケイシャ</t>
    </rPh>
    <phoneticPr fontId="2"/>
  </si>
  <si>
    <t>合 計</t>
    <rPh sb="0" eb="1">
      <t>ゴウ</t>
    </rPh>
    <rPh sb="2" eb="3">
      <t>ケイ</t>
    </rPh>
    <phoneticPr fontId="2"/>
  </si>
  <si>
    <t>対面朗読</t>
    <rPh sb="0" eb="2">
      <t>タイメン</t>
    </rPh>
    <rPh sb="2" eb="4">
      <t>ロウドク</t>
    </rPh>
    <phoneticPr fontId="2"/>
  </si>
  <si>
    <t xml:space="preserve"> ボランティア
養成事業を
実施している
図書館数</t>
    <rPh sb="8" eb="10">
      <t>ヨウセイ</t>
    </rPh>
    <rPh sb="10" eb="12">
      <t>ジギョウ</t>
    </rPh>
    <rPh sb="14" eb="16">
      <t>ジッシ</t>
    </rPh>
    <rPh sb="21" eb="23">
      <t>トショ</t>
    </rPh>
    <rPh sb="23" eb="24">
      <t>カン</t>
    </rPh>
    <rPh sb="24" eb="25">
      <t>カズ</t>
    </rPh>
    <phoneticPr fontId="2"/>
  </si>
  <si>
    <t>拡大文字図書
（冊数）</t>
    <rPh sb="0" eb="2">
      <t>カクダイ</t>
    </rPh>
    <rPh sb="2" eb="4">
      <t>モジ</t>
    </rPh>
    <rPh sb="4" eb="6">
      <t>トショ</t>
    </rPh>
    <rPh sb="8" eb="10">
      <t>サツスウ</t>
    </rPh>
    <phoneticPr fontId="2"/>
  </si>
  <si>
    <t>点字図書
（冊数）</t>
    <rPh sb="0" eb="2">
      <t>テンジ</t>
    </rPh>
    <rPh sb="2" eb="4">
      <t>トショ</t>
    </rPh>
    <rPh sb="6" eb="8">
      <t>サツスウ</t>
    </rPh>
    <phoneticPr fontId="2"/>
  </si>
  <si>
    <t>手話・字幕入り視聴覚資料
（本数）</t>
    <rPh sb="0" eb="2">
      <t>シュワ</t>
    </rPh>
    <rPh sb="3" eb="5">
      <t>ジマク</t>
    </rPh>
    <rPh sb="5" eb="6">
      <t>イ</t>
    </rPh>
    <rPh sb="7" eb="10">
      <t>シチョウカク</t>
    </rPh>
    <rPh sb="10" eb="12">
      <t>シリョウ</t>
    </rPh>
    <rPh sb="14" eb="16">
      <t>ホンスウ</t>
    </rPh>
    <phoneticPr fontId="2"/>
  </si>
  <si>
    <t>拡大読書機
（台数）</t>
    <rPh sb="0" eb="2">
      <t>カクダイ</t>
    </rPh>
    <rPh sb="2" eb="4">
      <t>ドクショ</t>
    </rPh>
    <rPh sb="4" eb="5">
      <t>キ</t>
    </rPh>
    <rPh sb="7" eb="9">
      <t>ダイスウ</t>
    </rPh>
    <phoneticPr fontId="2"/>
  </si>
  <si>
    <t>開設数（件）</t>
    <rPh sb="0" eb="1">
      <t>カイ</t>
    </rPh>
    <rPh sb="1" eb="2">
      <t>セツ</t>
    </rPh>
    <rPh sb="2" eb="3">
      <t>カズ</t>
    </rPh>
    <rPh sb="4" eb="5">
      <t>ケン</t>
    </rPh>
    <phoneticPr fontId="2"/>
  </si>
  <si>
    <t>学校教育
関係者</t>
    <rPh sb="0" eb="2">
      <t>ガッコウ</t>
    </rPh>
    <rPh sb="2" eb="4">
      <t>キョウイク</t>
    </rPh>
    <rPh sb="5" eb="8">
      <t>カンケイシャ</t>
    </rPh>
    <phoneticPr fontId="2"/>
  </si>
  <si>
    <t>うち指定管理者制度導入数</t>
    <rPh sb="2" eb="4">
      <t>シテイ</t>
    </rPh>
    <rPh sb="4" eb="7">
      <t>カンリシャ</t>
    </rPh>
    <rPh sb="7" eb="9">
      <t>セイド</t>
    </rPh>
    <rPh sb="9" eb="11">
      <t>ドウニュウ</t>
    </rPh>
    <rPh sb="11" eb="12">
      <t>スウ</t>
    </rPh>
    <phoneticPr fontId="2"/>
  </si>
  <si>
    <t>うち社会教育主事</t>
    <rPh sb="2" eb="4">
      <t>シャカイ</t>
    </rPh>
    <rPh sb="4" eb="6">
      <t>キョウイク</t>
    </rPh>
    <rPh sb="6" eb="8">
      <t>シュジ</t>
    </rPh>
    <phoneticPr fontId="2"/>
  </si>
  <si>
    <t>実施図書館数</t>
    <rPh sb="0" eb="2">
      <t>ジッシ</t>
    </rPh>
    <rPh sb="2" eb="5">
      <t>トショカン</t>
    </rPh>
    <rPh sb="5" eb="6">
      <t>スウ</t>
    </rPh>
    <phoneticPr fontId="2"/>
  </si>
  <si>
    <t>社会教育
主事補
　　　　　　　（人）</t>
    <rPh sb="0" eb="2">
      <t>シャカイ</t>
    </rPh>
    <rPh sb="2" eb="4">
      <t>キョウイク</t>
    </rPh>
    <rPh sb="5" eb="7">
      <t>シュジ</t>
    </rPh>
    <rPh sb="7" eb="8">
      <t>ホ</t>
    </rPh>
    <rPh sb="17" eb="18">
      <t>ニン</t>
    </rPh>
    <phoneticPr fontId="2"/>
  </si>
  <si>
    <t>社会教育
指導員
　　　　　　　（人）</t>
    <rPh sb="0" eb="2">
      <t>シャカイ</t>
    </rPh>
    <rPh sb="2" eb="4">
      <t>キョウイク</t>
    </rPh>
    <rPh sb="5" eb="8">
      <t>シドウイン</t>
    </rPh>
    <rPh sb="17" eb="18">
      <t>ニン</t>
    </rPh>
    <phoneticPr fontId="2"/>
  </si>
  <si>
    <t>社会教育主事　
　　　　　　　（人）</t>
    <rPh sb="0" eb="2">
      <t>シャカイ</t>
    </rPh>
    <rPh sb="2" eb="4">
      <t>キョウイク</t>
    </rPh>
    <rPh sb="4" eb="6">
      <t>シュジ</t>
    </rPh>
    <rPh sb="17" eb="18">
      <t>ニン</t>
    </rPh>
    <phoneticPr fontId="2"/>
  </si>
  <si>
    <t>分館</t>
    <rPh sb="0" eb="2">
      <t>ブンカン</t>
    </rPh>
    <phoneticPr fontId="2"/>
  </si>
  <si>
    <t xml:space="preserve">
うち指定
管理者制度
導入施設数</t>
    <rPh sb="3" eb="5">
      <t>シテイ</t>
    </rPh>
    <rPh sb="6" eb="9">
      <t>カンリシャ</t>
    </rPh>
    <rPh sb="9" eb="11">
      <t>セイド</t>
    </rPh>
    <rPh sb="12" eb="14">
      <t>ドウニュウ</t>
    </rPh>
    <rPh sb="14" eb="17">
      <t>シセツスウ</t>
    </rPh>
    <phoneticPr fontId="2"/>
  </si>
  <si>
    <t>公民館数</t>
    <rPh sb="3" eb="4">
      <t>スウ</t>
    </rPh>
    <phoneticPr fontId="2"/>
  </si>
  <si>
    <t>家庭教育
の向上に
資する者</t>
    <rPh sb="0" eb="2">
      <t>カテイ</t>
    </rPh>
    <rPh sb="2" eb="4">
      <t>キョウイク</t>
    </rPh>
    <rPh sb="6" eb="8">
      <t>コウジョウ</t>
    </rPh>
    <rPh sb="10" eb="11">
      <t>シ</t>
    </rPh>
    <rPh sb="13" eb="14">
      <t>モノ</t>
    </rPh>
    <phoneticPr fontId="2"/>
  </si>
  <si>
    <t>施設の長</t>
    <rPh sb="0" eb="2">
      <t>シセツ</t>
    </rPh>
    <rPh sb="3" eb="4">
      <t>チョウ</t>
    </rPh>
    <phoneticPr fontId="2"/>
  </si>
  <si>
    <t>指導系職員</t>
    <rPh sb="0" eb="2">
      <t>シドウ</t>
    </rPh>
    <rPh sb="2" eb="3">
      <t>ケイ</t>
    </rPh>
    <rPh sb="3" eb="5">
      <t>ショクイン</t>
    </rPh>
    <phoneticPr fontId="2"/>
  </si>
  <si>
    <t>その他の職員</t>
    <rPh sb="2" eb="3">
      <t>タ</t>
    </rPh>
    <rPh sb="4" eb="6">
      <t>ショクイン</t>
    </rPh>
    <phoneticPr fontId="2"/>
  </si>
  <si>
    <t>日帰り</t>
    <rPh sb="0" eb="2">
      <t>ヒガエ</t>
    </rPh>
    <phoneticPr fontId="2"/>
  </si>
  <si>
    <t>宿泊</t>
    <rPh sb="0" eb="2">
      <t>シュクハク</t>
    </rPh>
    <phoneticPr fontId="2"/>
  </si>
  <si>
    <t>団体利用</t>
    <rPh sb="0" eb="2">
      <t>ダンタイ</t>
    </rPh>
    <rPh sb="2" eb="4">
      <t>リヨウ</t>
    </rPh>
    <phoneticPr fontId="2"/>
  </si>
  <si>
    <t>延利用 
団体数</t>
    <rPh sb="0" eb="1">
      <t>ノ</t>
    </rPh>
    <rPh sb="1" eb="3">
      <t>リヨウ</t>
    </rPh>
    <rPh sb="5" eb="7">
      <t>ダンタイ</t>
    </rPh>
    <rPh sb="7" eb="8">
      <t>スウ</t>
    </rPh>
    <phoneticPr fontId="2"/>
  </si>
  <si>
    <t>青年の家
宿泊型</t>
    <rPh sb="0" eb="2">
      <t>セイネン</t>
    </rPh>
    <rPh sb="3" eb="4">
      <t>イエ</t>
    </rPh>
    <rPh sb="5" eb="7">
      <t>シュクハク</t>
    </rPh>
    <rPh sb="7" eb="8">
      <t>カタ</t>
    </rPh>
    <phoneticPr fontId="2"/>
  </si>
  <si>
    <t>青年の家
非宿泊型</t>
    <rPh sb="0" eb="2">
      <t>セイネン</t>
    </rPh>
    <rPh sb="3" eb="4">
      <t>イエ</t>
    </rPh>
    <rPh sb="5" eb="6">
      <t>ヒ</t>
    </rPh>
    <rPh sb="6" eb="8">
      <t>シュクハク</t>
    </rPh>
    <rPh sb="8" eb="9">
      <t>カタ</t>
    </rPh>
    <phoneticPr fontId="2"/>
  </si>
  <si>
    <t>少年自然
の家</t>
    <rPh sb="0" eb="2">
      <t>ショウネン</t>
    </rPh>
    <rPh sb="2" eb="4">
      <t>シゼン</t>
    </rPh>
    <rPh sb="6" eb="7">
      <t>イエ</t>
    </rPh>
    <phoneticPr fontId="2"/>
  </si>
  <si>
    <t>うち指定管理者制度導入施設数</t>
    <phoneticPr fontId="2"/>
  </si>
  <si>
    <t>うち社会教育主事の数</t>
    <rPh sb="2" eb="4">
      <t>シャカイ</t>
    </rPh>
    <rPh sb="4" eb="6">
      <t>キョウイク</t>
    </rPh>
    <rPh sb="6" eb="8">
      <t>シュジ</t>
    </rPh>
    <rPh sb="9" eb="10">
      <t>カズ</t>
    </rPh>
    <phoneticPr fontId="2"/>
  </si>
  <si>
    <t>人数（人）</t>
    <rPh sb="0" eb="2">
      <t>ニンズウ</t>
    </rPh>
    <rPh sb="3" eb="4">
      <t>ヒト</t>
    </rPh>
    <phoneticPr fontId="2"/>
  </si>
  <si>
    <t>延利用者数
（人）</t>
    <rPh sb="0" eb="1">
      <t>ノ</t>
    </rPh>
    <rPh sb="1" eb="3">
      <t>リヨウ</t>
    </rPh>
    <rPh sb="3" eb="4">
      <t>シャ</t>
    </rPh>
    <rPh sb="4" eb="5">
      <t>スウ</t>
    </rPh>
    <rPh sb="7" eb="8">
      <t>ヒト</t>
    </rPh>
    <phoneticPr fontId="2"/>
  </si>
  <si>
    <t>延参加者数
（人）</t>
    <rPh sb="0" eb="1">
      <t>ノ</t>
    </rPh>
    <rPh sb="1" eb="3">
      <t>サンカ</t>
    </rPh>
    <rPh sb="3" eb="4">
      <t>モノ</t>
    </rPh>
    <rPh sb="4" eb="5">
      <t>スウ</t>
    </rPh>
    <rPh sb="7" eb="8">
      <t>ニン</t>
    </rPh>
    <phoneticPr fontId="2"/>
  </si>
  <si>
    <t>延利用者数
（人）</t>
    <rPh sb="0" eb="1">
      <t>ノ</t>
    </rPh>
    <rPh sb="1" eb="3">
      <t>リヨウ</t>
    </rPh>
    <rPh sb="3" eb="4">
      <t>モノ</t>
    </rPh>
    <rPh sb="4" eb="5">
      <t>スウ</t>
    </rPh>
    <rPh sb="7" eb="8">
      <t>ニン</t>
    </rPh>
    <phoneticPr fontId="2"/>
  </si>
  <si>
    <t>ボランティアによる読書
推進事業（読み聞かせ等）
を定期的に実施している
図書館数</t>
    <rPh sb="9" eb="11">
      <t>ドクショ</t>
    </rPh>
    <rPh sb="12" eb="14">
      <t>スイシン</t>
    </rPh>
    <rPh sb="14" eb="16">
      <t>ジギョウ</t>
    </rPh>
    <rPh sb="17" eb="18">
      <t>ヨ</t>
    </rPh>
    <rPh sb="19" eb="20">
      <t>キ</t>
    </rPh>
    <rPh sb="22" eb="23">
      <t>トウ</t>
    </rPh>
    <rPh sb="26" eb="29">
      <t>テイキテキ</t>
    </rPh>
    <rPh sb="30" eb="32">
      <t>ジッシ</t>
    </rPh>
    <rPh sb="37" eb="39">
      <t>トショ</t>
    </rPh>
    <rPh sb="39" eb="40">
      <t>カン</t>
    </rPh>
    <rPh sb="40" eb="41">
      <t>スウ</t>
    </rPh>
    <phoneticPr fontId="2"/>
  </si>
  <si>
    <t>（１）社会教育主事（補）（専任職員に限る）・社会教育指導員設置状況について</t>
    <rPh sb="3" eb="5">
      <t>シャカイ</t>
    </rPh>
    <rPh sb="5" eb="7">
      <t>キョウイク</t>
    </rPh>
    <rPh sb="7" eb="9">
      <t>シュジ</t>
    </rPh>
    <rPh sb="10" eb="11">
      <t>ホ</t>
    </rPh>
    <rPh sb="13" eb="15">
      <t>センニン</t>
    </rPh>
    <rPh sb="15" eb="17">
      <t>ショクイン</t>
    </rPh>
    <rPh sb="18" eb="19">
      <t>カギ</t>
    </rPh>
    <rPh sb="22" eb="24">
      <t>シャカイ</t>
    </rPh>
    <rPh sb="24" eb="26">
      <t>キョウイク</t>
    </rPh>
    <rPh sb="26" eb="29">
      <t>シドウイン</t>
    </rPh>
    <rPh sb="29" eb="31">
      <t>セッチ</t>
    </rPh>
    <rPh sb="31" eb="33">
      <t>ジョウキョウ</t>
    </rPh>
    <phoneticPr fontId="2"/>
  </si>
  <si>
    <t>⑤延参加人数</t>
    <rPh sb="1" eb="2">
      <t>エン</t>
    </rPh>
    <rPh sb="2" eb="4">
      <t>サンカ</t>
    </rPh>
    <rPh sb="4" eb="6">
      <t>ニンズウ</t>
    </rPh>
    <phoneticPr fontId="2"/>
  </si>
  <si>
    <t>⑤延参加人数</t>
    <rPh sb="1" eb="2">
      <t>エン</t>
    </rPh>
    <rPh sb="2" eb="4">
      <t>サンカ</t>
    </rPh>
    <rPh sb="4" eb="6">
      <t>ニンズウ</t>
    </rPh>
    <rPh sb="5" eb="6">
      <t>カズ</t>
    </rPh>
    <phoneticPr fontId="2"/>
  </si>
  <si>
    <r>
      <rPr>
        <b/>
        <sz val="14"/>
        <rFont val="HG丸ｺﾞｼｯｸM-PRO"/>
        <family val="3"/>
        <charset val="128"/>
      </rPr>
      <t>様式1</t>
    </r>
    <r>
      <rPr>
        <b/>
        <sz val="12"/>
        <rFont val="HG丸ｺﾞｼｯｸM-PRO"/>
        <family val="3"/>
        <charset val="128"/>
      </rPr>
      <t>　府内公立社会教育施設設置状況について</t>
    </r>
    <rPh sb="0" eb="2">
      <t>ヨウシキ</t>
    </rPh>
    <phoneticPr fontId="2"/>
  </si>
  <si>
    <r>
      <rPr>
        <b/>
        <sz val="14"/>
        <rFont val="HG丸ｺﾞｼｯｸM-PRO"/>
        <family val="3"/>
        <charset val="128"/>
      </rPr>
      <t>様式２</t>
    </r>
    <r>
      <rPr>
        <b/>
        <sz val="12"/>
        <rFont val="HG丸ｺﾞｼｯｸM-PRO"/>
        <family val="3"/>
        <charset val="128"/>
      </rPr>
      <t>　教育委員会事務局の状況について</t>
    </r>
    <rPh sb="0" eb="2">
      <t>ヨウシキ</t>
    </rPh>
    <rPh sb="13" eb="15">
      <t>ジョウキョウ</t>
    </rPh>
    <phoneticPr fontId="2"/>
  </si>
  <si>
    <r>
      <rPr>
        <b/>
        <sz val="14"/>
        <rFont val="HG丸ｺﾞｼｯｸM-PRO"/>
        <family val="3"/>
        <charset val="128"/>
      </rPr>
      <t>様式３</t>
    </r>
    <r>
      <rPr>
        <b/>
        <sz val="12"/>
        <rFont val="HG丸ｺﾞｼｯｸM-PRO"/>
        <family val="3"/>
        <charset val="128"/>
      </rPr>
      <t>　社会教育行政【事業実施状況調査票】</t>
    </r>
    <rPh sb="0" eb="2">
      <t>ヨウシキ</t>
    </rPh>
    <rPh sb="4" eb="6">
      <t>シャカイ</t>
    </rPh>
    <rPh sb="6" eb="8">
      <t>キョウイク</t>
    </rPh>
    <rPh sb="8" eb="10">
      <t>ギョウセイ</t>
    </rPh>
    <rPh sb="11" eb="13">
      <t>ジギョウ</t>
    </rPh>
    <phoneticPr fontId="2"/>
  </si>
  <si>
    <r>
      <rPr>
        <b/>
        <sz val="14"/>
        <rFont val="HG丸ｺﾞｼｯｸM-PRO"/>
        <family val="3"/>
        <charset val="128"/>
      </rPr>
      <t>様式４-１</t>
    </r>
    <r>
      <rPr>
        <b/>
        <sz val="12"/>
        <rFont val="HG丸ｺﾞｼｯｸM-PRO"/>
        <family val="3"/>
        <charset val="128"/>
      </rPr>
      <t>　公民館、公民館類似施設（生涯学習センター含む）について</t>
    </r>
    <rPh sb="0" eb="2">
      <t>ヨウシキ</t>
    </rPh>
    <phoneticPr fontId="2"/>
  </si>
  <si>
    <r>
      <rPr>
        <b/>
        <sz val="14"/>
        <rFont val="HG丸ｺﾞｼｯｸM-PRO"/>
        <family val="3"/>
        <charset val="128"/>
      </rPr>
      <t>様式４-２</t>
    </r>
    <r>
      <rPr>
        <b/>
        <sz val="12"/>
        <rFont val="HG丸ｺﾞｼｯｸM-PRO"/>
        <family val="3"/>
        <charset val="128"/>
      </rPr>
      <t>　公民館等【事業実施状況調査票】</t>
    </r>
    <rPh sb="0" eb="2">
      <t>ヨウシキ</t>
    </rPh>
    <rPh sb="9" eb="10">
      <t>ナド</t>
    </rPh>
    <phoneticPr fontId="2"/>
  </si>
  <si>
    <r>
      <rPr>
        <b/>
        <sz val="14"/>
        <rFont val="HG丸ｺﾞｼｯｸM-PRO"/>
        <family val="3"/>
        <charset val="128"/>
      </rPr>
      <t>様式５</t>
    </r>
    <r>
      <rPr>
        <b/>
        <sz val="12"/>
        <rFont val="HG丸ｺﾞｼｯｸM-PRO"/>
        <family val="3"/>
        <charset val="128"/>
      </rPr>
      <t>　図書館について</t>
    </r>
    <rPh sb="0" eb="2">
      <t>ヨウシキ</t>
    </rPh>
    <rPh sb="4" eb="7">
      <t>トショカン</t>
    </rPh>
    <phoneticPr fontId="2"/>
  </si>
  <si>
    <r>
      <rPr>
        <b/>
        <sz val="14"/>
        <rFont val="HG丸ｺﾞｼｯｸM-PRO"/>
        <family val="3"/>
        <charset val="128"/>
      </rPr>
      <t>様式６</t>
    </r>
    <r>
      <rPr>
        <b/>
        <sz val="12"/>
        <rFont val="HG丸ｺﾞｼｯｸM-PRO"/>
        <family val="3"/>
        <charset val="128"/>
      </rPr>
      <t>　青少年教育施設について</t>
    </r>
    <rPh sb="0" eb="2">
      <t>ヨウシキ</t>
    </rPh>
    <rPh sb="4" eb="7">
      <t>セイショウネン</t>
    </rPh>
    <rPh sb="7" eb="9">
      <t>キョウイク</t>
    </rPh>
    <rPh sb="9" eb="11">
      <t>シセツ</t>
    </rPh>
    <phoneticPr fontId="2"/>
  </si>
  <si>
    <t>（３）公民館運営審議会委員数について</t>
    <rPh sb="3" eb="5">
      <t>コウミン</t>
    </rPh>
    <rPh sb="5" eb="6">
      <t>カン</t>
    </rPh>
    <rPh sb="6" eb="8">
      <t>ウンエイ</t>
    </rPh>
    <rPh sb="8" eb="11">
      <t>シンギカイ</t>
    </rPh>
    <rPh sb="11" eb="13">
      <t>イイン</t>
    </rPh>
    <rPh sb="13" eb="14">
      <t>スウ</t>
    </rPh>
    <phoneticPr fontId="2"/>
  </si>
  <si>
    <t>（４）主催事業以外の利用状況について</t>
    <rPh sb="3" eb="5">
      <t>シュサイ</t>
    </rPh>
    <rPh sb="5" eb="7">
      <t>ジギョウ</t>
    </rPh>
    <rPh sb="7" eb="9">
      <t>イガイ</t>
    </rPh>
    <rPh sb="10" eb="12">
      <t>リヨウ</t>
    </rPh>
    <rPh sb="12" eb="14">
      <t>ジョウキョウ</t>
    </rPh>
    <phoneticPr fontId="2"/>
  </si>
  <si>
    <t>（１） 公民館、公民館類似施設数について</t>
    <rPh sb="4" eb="7">
      <t>コウミンカン</t>
    </rPh>
    <rPh sb="8" eb="11">
      <t>コウミンカン</t>
    </rPh>
    <rPh sb="11" eb="13">
      <t>ルイジ</t>
    </rPh>
    <rPh sb="13" eb="15">
      <t>シセツ</t>
    </rPh>
    <rPh sb="15" eb="16">
      <t>スウ</t>
    </rPh>
    <phoneticPr fontId="2"/>
  </si>
  <si>
    <t>（２） 職員数について</t>
    <rPh sb="4" eb="7">
      <t>ショクインスウ</t>
    </rPh>
    <phoneticPr fontId="2"/>
  </si>
  <si>
    <t>兼任</t>
    <rPh sb="0" eb="1">
      <t>ケン</t>
    </rPh>
    <rPh sb="1" eb="2">
      <t>ニン</t>
    </rPh>
    <phoneticPr fontId="2"/>
  </si>
  <si>
    <t>指定管理者</t>
    <rPh sb="0" eb="2">
      <t>シテイ</t>
    </rPh>
    <rPh sb="2" eb="5">
      <t>カンリシャ</t>
    </rPh>
    <phoneticPr fontId="2"/>
  </si>
  <si>
    <t>館長・分館長</t>
    <rPh sb="0" eb="2">
      <t>カンチョウ</t>
    </rPh>
    <rPh sb="3" eb="5">
      <t>ブンカン</t>
    </rPh>
    <rPh sb="5" eb="6">
      <t>チョウ</t>
    </rPh>
    <phoneticPr fontId="2"/>
  </si>
  <si>
    <t>館長・分館長以外の職員</t>
    <rPh sb="0" eb="2">
      <t>カンチョウ</t>
    </rPh>
    <rPh sb="3" eb="5">
      <t>ブンカン</t>
    </rPh>
    <rPh sb="5" eb="6">
      <t>チョウ</t>
    </rPh>
    <rPh sb="6" eb="8">
      <t>イガイ</t>
    </rPh>
    <rPh sb="9" eb="11">
      <t>ショクイン</t>
    </rPh>
    <phoneticPr fontId="2"/>
  </si>
  <si>
    <t>うち
社会教育主事</t>
    <rPh sb="3" eb="5">
      <t>シャカイ</t>
    </rPh>
    <rPh sb="5" eb="7">
      <t>キョウイク</t>
    </rPh>
    <rPh sb="7" eb="9">
      <t>シュジ</t>
    </rPh>
    <phoneticPr fontId="2"/>
  </si>
  <si>
    <t>公民館類似施設数
（教育委員会所管）
生涯学習センター含む</t>
    <rPh sb="10" eb="12">
      <t>キョウイク</t>
    </rPh>
    <rPh sb="12" eb="15">
      <t>イインカイ</t>
    </rPh>
    <rPh sb="15" eb="17">
      <t>ショカン</t>
    </rPh>
    <phoneticPr fontId="2"/>
  </si>
  <si>
    <t>公民館類似施設数
（教育委員会所管以外）
生涯学習センター含む</t>
    <rPh sb="10" eb="12">
      <t>キョウイク</t>
    </rPh>
    <rPh sb="12" eb="15">
      <t>イインカイ</t>
    </rPh>
    <rPh sb="15" eb="17">
      <t>ショカン</t>
    </rPh>
    <rPh sb="17" eb="19">
      <t>イガイ</t>
    </rPh>
    <phoneticPr fontId="2"/>
  </si>
  <si>
    <t>(ア) 社会教育委員数（人）</t>
    <rPh sb="4" eb="6">
      <t>シャカイ</t>
    </rPh>
    <rPh sb="6" eb="8">
      <t>キョウイク</t>
    </rPh>
    <rPh sb="8" eb="10">
      <t>イイン</t>
    </rPh>
    <rPh sb="10" eb="11">
      <t>スウ</t>
    </rPh>
    <rPh sb="12" eb="13">
      <t>ニン</t>
    </rPh>
    <phoneticPr fontId="2"/>
  </si>
  <si>
    <t>（２）社会教育委員及び社会教育委員会議について</t>
    <rPh sb="3" eb="5">
      <t>シャカイ</t>
    </rPh>
    <rPh sb="5" eb="7">
      <t>キョウイク</t>
    </rPh>
    <rPh sb="7" eb="9">
      <t>イイン</t>
    </rPh>
    <rPh sb="9" eb="10">
      <t>オヨ</t>
    </rPh>
    <rPh sb="11" eb="13">
      <t>シャカイ</t>
    </rPh>
    <rPh sb="13" eb="15">
      <t>キョウイク</t>
    </rPh>
    <rPh sb="15" eb="17">
      <t>イイン</t>
    </rPh>
    <rPh sb="17" eb="19">
      <t>カイギ</t>
    </rPh>
    <phoneticPr fontId="2"/>
  </si>
  <si>
    <t>様式１</t>
    <rPh sb="0" eb="2">
      <t>ヨウシキ</t>
    </rPh>
    <phoneticPr fontId="2"/>
  </si>
  <si>
    <t>様式２</t>
    <rPh sb="0" eb="2">
      <t>ヨウシキ</t>
    </rPh>
    <phoneticPr fontId="2"/>
  </si>
  <si>
    <t>様式４－１</t>
    <rPh sb="0" eb="2">
      <t>ヨウシキ</t>
    </rPh>
    <phoneticPr fontId="2"/>
  </si>
  <si>
    <t>様式５</t>
    <rPh sb="0" eb="2">
      <t>ヨウシキ</t>
    </rPh>
    <phoneticPr fontId="2"/>
  </si>
  <si>
    <t>様式６</t>
    <rPh sb="0" eb="2">
      <t>ヨウシキ</t>
    </rPh>
    <phoneticPr fontId="2"/>
  </si>
  <si>
    <t>（貼り付け用）</t>
    <rPh sb="1" eb="2">
      <t>ハ</t>
    </rPh>
    <rPh sb="3" eb="4">
      <t>ツ</t>
    </rPh>
    <rPh sb="5" eb="6">
      <t>ヨウ</t>
    </rPh>
    <phoneticPr fontId="2"/>
  </si>
  <si>
    <t>　　  →はいの場合、内容を記入してください。</t>
    <rPh sb="8" eb="10">
      <t>バアイ</t>
    </rPh>
    <rPh sb="11" eb="13">
      <t>ナイヨウ</t>
    </rPh>
    <rPh sb="14" eb="16">
      <t>キニュウ</t>
    </rPh>
    <phoneticPr fontId="2"/>
  </si>
  <si>
    <t xml:space="preserve"> 　 　→はいの場合、内容を記入してください。</t>
    <rPh sb="8" eb="10">
      <t>バアイ</t>
    </rPh>
    <rPh sb="11" eb="13">
      <t>ナイヨウ</t>
    </rPh>
    <rPh sb="14" eb="16">
      <t>キニュウ</t>
    </rPh>
    <phoneticPr fontId="2"/>
  </si>
  <si>
    <t>　 　 →はいの場合、内容を記入してください。</t>
    <rPh sb="8" eb="10">
      <t>バアイ</t>
    </rPh>
    <rPh sb="11" eb="13">
      <t>ナイヨウ</t>
    </rPh>
    <rPh sb="14" eb="16">
      <t>キニュウ</t>
    </rPh>
    <phoneticPr fontId="2"/>
  </si>
  <si>
    <t>(イ)公民館類似施設（教育委員会所管）</t>
    <rPh sb="3" eb="6">
      <t>コウミンカン</t>
    </rPh>
    <rPh sb="6" eb="8">
      <t>ルイジ</t>
    </rPh>
    <rPh sb="8" eb="10">
      <t>シセツ</t>
    </rPh>
    <rPh sb="11" eb="13">
      <t>キョウイク</t>
    </rPh>
    <rPh sb="13" eb="16">
      <t>イインカイ</t>
    </rPh>
    <rPh sb="16" eb="18">
      <t>ショカン</t>
    </rPh>
    <phoneticPr fontId="2"/>
  </si>
  <si>
    <t>(ウ)公民館類似施設（教育委員会所管以外）</t>
    <rPh sb="3" eb="6">
      <t>コウミンカン</t>
    </rPh>
    <rPh sb="6" eb="8">
      <t>ルイジ</t>
    </rPh>
    <rPh sb="8" eb="10">
      <t>シセツ</t>
    </rPh>
    <rPh sb="11" eb="13">
      <t>キョウイク</t>
    </rPh>
    <rPh sb="13" eb="16">
      <t>イインカイ</t>
    </rPh>
    <rPh sb="16" eb="18">
      <t>ショカン</t>
    </rPh>
    <rPh sb="18" eb="20">
      <t>イガイ</t>
    </rPh>
    <phoneticPr fontId="2"/>
  </si>
  <si>
    <t>公民館類似施設（教育委員会所管以外）　職員数（人）</t>
    <rPh sb="0" eb="3">
      <t>コウミンカン</t>
    </rPh>
    <rPh sb="3" eb="5">
      <t>ルイジ</t>
    </rPh>
    <rPh sb="5" eb="7">
      <t>シセツ</t>
    </rPh>
    <rPh sb="8" eb="10">
      <t>キョウイク</t>
    </rPh>
    <rPh sb="10" eb="13">
      <t>イインカイ</t>
    </rPh>
    <rPh sb="13" eb="15">
      <t>ショカン</t>
    </rPh>
    <rPh sb="15" eb="17">
      <t>イガイ</t>
    </rPh>
    <rPh sb="16" eb="17">
      <t>ガイ</t>
    </rPh>
    <rPh sb="19" eb="22">
      <t>ショクインスウ</t>
    </rPh>
    <rPh sb="23" eb="24">
      <t>ヒト</t>
    </rPh>
    <phoneticPr fontId="2"/>
  </si>
  <si>
    <t>公民館　職員数（人）</t>
    <rPh sb="0" eb="3">
      <t>コウミンカン</t>
    </rPh>
    <rPh sb="4" eb="7">
      <t>ショクインスウ</t>
    </rPh>
    <rPh sb="8" eb="9">
      <t>ヒト</t>
    </rPh>
    <phoneticPr fontId="2"/>
  </si>
  <si>
    <t>公民館類似施設（教育委員会所管）　職員数（人）</t>
    <rPh sb="17" eb="20">
      <t>ショクインスウ</t>
    </rPh>
    <rPh sb="21" eb="22">
      <t>ヒト</t>
    </rPh>
    <phoneticPr fontId="2"/>
  </si>
  <si>
    <t>司書・司書補</t>
    <rPh sb="0" eb="1">
      <t>ツカサ</t>
    </rPh>
    <rPh sb="1" eb="2">
      <t>ショ</t>
    </rPh>
    <rPh sb="3" eb="5">
      <t>シショ</t>
    </rPh>
    <rPh sb="5" eb="6">
      <t>ホ</t>
    </rPh>
    <phoneticPr fontId="2"/>
  </si>
  <si>
    <t>（１）図書館数について</t>
    <rPh sb="3" eb="6">
      <t>トショカン</t>
    </rPh>
    <rPh sb="6" eb="7">
      <t>スウ</t>
    </rPh>
    <phoneticPr fontId="2"/>
  </si>
  <si>
    <t>うち社会教育
主事</t>
    <rPh sb="2" eb="4">
      <t>シャカイ</t>
    </rPh>
    <rPh sb="4" eb="6">
      <t>キョウイク</t>
    </rPh>
    <rPh sb="7" eb="9">
      <t>シュジ</t>
    </rPh>
    <phoneticPr fontId="2"/>
  </si>
  <si>
    <t>（２）職員数について</t>
    <rPh sb="3" eb="6">
      <t>ショクインスウ</t>
    </rPh>
    <phoneticPr fontId="2"/>
  </si>
  <si>
    <t>（３）図書館協議会について</t>
    <rPh sb="3" eb="6">
      <t>トショカン</t>
    </rPh>
    <rPh sb="6" eb="9">
      <t>キョウギカイ</t>
    </rPh>
    <phoneticPr fontId="2"/>
  </si>
  <si>
    <t>（４）サ-ビスの状況について</t>
    <rPh sb="8" eb="10">
      <t>ジョウキョウ</t>
    </rPh>
    <phoneticPr fontId="2"/>
  </si>
  <si>
    <t>（１）青少年教育施設数について</t>
    <rPh sb="3" eb="6">
      <t>セイショウネン</t>
    </rPh>
    <rPh sb="6" eb="8">
      <t>キョウイク</t>
    </rPh>
    <rPh sb="8" eb="10">
      <t>シセツ</t>
    </rPh>
    <rPh sb="10" eb="11">
      <t>スウ</t>
    </rPh>
    <phoneticPr fontId="2"/>
  </si>
  <si>
    <t>専任</t>
    <rPh sb="0" eb="2">
      <t>センニン</t>
    </rPh>
    <phoneticPr fontId="2"/>
  </si>
  <si>
    <t>非常勤</t>
    <rPh sb="0" eb="3">
      <t>ヒジョウキン</t>
    </rPh>
    <phoneticPr fontId="2"/>
  </si>
  <si>
    <t>指定管理者</t>
    <rPh sb="0" eb="2">
      <t>シテイ</t>
    </rPh>
    <rPh sb="2" eb="5">
      <t>カンリシャ</t>
    </rPh>
    <phoneticPr fontId="2"/>
  </si>
  <si>
    <t>年間延利用者数 （人）</t>
    <rPh sb="0" eb="2">
      <t>ネンカン</t>
    </rPh>
    <rPh sb="2" eb="3">
      <t>ノ</t>
    </rPh>
    <rPh sb="3" eb="6">
      <t>リヨウシャ</t>
    </rPh>
    <rPh sb="6" eb="7">
      <t>スウ</t>
    </rPh>
    <rPh sb="9" eb="10">
      <t>ニン</t>
    </rPh>
    <phoneticPr fontId="2"/>
  </si>
  <si>
    <t>※ここを変更するとすべて変更されます。</t>
    <rPh sb="4" eb="6">
      <t>ヘンコウ</t>
    </rPh>
    <rPh sb="12" eb="14">
      <t>ヘンコウ</t>
    </rPh>
    <phoneticPr fontId="2"/>
  </si>
  <si>
    <t>実績を確認するもの</t>
    <rPh sb="0" eb="2">
      <t>ジッセキ</t>
    </rPh>
    <rPh sb="3" eb="5">
      <t>カクニン</t>
    </rPh>
    <phoneticPr fontId="2"/>
  </si>
  <si>
    <t>時点での状況を確認するもの</t>
    <rPh sb="0" eb="2">
      <t>ジテン</t>
    </rPh>
    <rPh sb="4" eb="6">
      <t>ジョウキョウ</t>
    </rPh>
    <rPh sb="7" eb="9">
      <t>カクニン</t>
    </rPh>
    <phoneticPr fontId="2"/>
  </si>
  <si>
    <t>　(ウ)社会教育に関する諸計画の提案はありましたか。</t>
    <rPh sb="16" eb="18">
      <t>テイアン</t>
    </rPh>
    <phoneticPr fontId="2"/>
  </si>
  <si>
    <t>　(エ)教育委員会の諮問に応じた、意見や提言、建議などがありましたか。</t>
    <rPh sb="4" eb="6">
      <t>キョウイク</t>
    </rPh>
    <rPh sb="6" eb="9">
      <t>イインカイ</t>
    </rPh>
    <rPh sb="10" eb="12">
      <t>シモン</t>
    </rPh>
    <rPh sb="13" eb="14">
      <t>オウ</t>
    </rPh>
    <rPh sb="17" eb="19">
      <t>イケン</t>
    </rPh>
    <rPh sb="20" eb="22">
      <t>テイゲン</t>
    </rPh>
    <rPh sb="23" eb="25">
      <t>ケンギ</t>
    </rPh>
    <phoneticPr fontId="2"/>
  </si>
  <si>
    <t>　(オ)職務を遂行するための必要な研究調査がありましたか。</t>
    <rPh sb="4" eb="6">
      <t>ショクム</t>
    </rPh>
    <rPh sb="7" eb="9">
      <t>スイコウ</t>
    </rPh>
    <rPh sb="14" eb="16">
      <t>ヒツヨウ</t>
    </rPh>
    <rPh sb="17" eb="19">
      <t>ケンキュウ</t>
    </rPh>
    <rPh sb="19" eb="21">
      <t>チョウサ</t>
    </rPh>
    <phoneticPr fontId="2"/>
  </si>
  <si>
    <t>　(カ)教育委員会議で、社会教育に関する意見を述べられましたか。</t>
    <rPh sb="4" eb="6">
      <t>キョウイク</t>
    </rPh>
    <rPh sb="6" eb="9">
      <t>イインカイ</t>
    </rPh>
    <rPh sb="8" eb="10">
      <t>カイギ</t>
    </rPh>
    <rPh sb="12" eb="14">
      <t>シャカイ</t>
    </rPh>
    <rPh sb="14" eb="16">
      <t>キョウイク</t>
    </rPh>
    <rPh sb="17" eb="18">
      <t>カン</t>
    </rPh>
    <rPh sb="20" eb="22">
      <t>イケン</t>
    </rPh>
    <rPh sb="23" eb="24">
      <t>ノ</t>
    </rPh>
    <phoneticPr fontId="2"/>
  </si>
  <si>
    <t>公民館</t>
    <rPh sb="0" eb="3">
      <t>コウミンカン</t>
    </rPh>
    <phoneticPr fontId="2"/>
  </si>
  <si>
    <t>(ア)公民館（教育委員会所管以外含む）</t>
    <rPh sb="3" eb="6">
      <t>コウミンカン</t>
    </rPh>
    <rPh sb="7" eb="9">
      <t>キョウイク</t>
    </rPh>
    <rPh sb="9" eb="12">
      <t>イインカイ</t>
    </rPh>
    <rPh sb="12" eb="14">
      <t>ショカン</t>
    </rPh>
    <rPh sb="14" eb="16">
      <t>イガイ</t>
    </rPh>
    <rPh sb="16" eb="17">
      <t>フク</t>
    </rPh>
    <phoneticPr fontId="2"/>
  </si>
  <si>
    <t>公民館類似施設（教育委員会所管以外含む）</t>
    <rPh sb="0" eb="3">
      <t>コウミンカン</t>
    </rPh>
    <rPh sb="3" eb="5">
      <t>ルイジ</t>
    </rPh>
    <rPh sb="5" eb="7">
      <t>シセツ</t>
    </rPh>
    <rPh sb="8" eb="10">
      <t>キョウイク</t>
    </rPh>
    <rPh sb="10" eb="12">
      <t>イイン</t>
    </rPh>
    <rPh sb="12" eb="13">
      <t>カイ</t>
    </rPh>
    <rPh sb="13" eb="15">
      <t>ショカン</t>
    </rPh>
    <rPh sb="15" eb="17">
      <t>イガイ</t>
    </rPh>
    <rPh sb="17" eb="18">
      <t>フク</t>
    </rPh>
    <phoneticPr fontId="2"/>
  </si>
  <si>
    <t>(イ) 社会教育委員
会議の開催回数
（平成2８年度）</t>
    <rPh sb="4" eb="6">
      <t>シャカイ</t>
    </rPh>
    <rPh sb="6" eb="8">
      <t>キョウイク</t>
    </rPh>
    <rPh sb="8" eb="10">
      <t>イイン</t>
    </rPh>
    <rPh sb="11" eb="13">
      <t>カイギ</t>
    </rPh>
    <phoneticPr fontId="2"/>
  </si>
  <si>
    <r>
      <t>公民館数</t>
    </r>
    <r>
      <rPr>
        <b/>
        <sz val="9"/>
        <color rgb="FFFF0000"/>
        <rFont val="HG丸ｺﾞｼｯｸM-PRO"/>
        <family val="3"/>
        <charset val="128"/>
      </rPr>
      <t>（教育委員会所管以外含む）</t>
    </r>
    <rPh sb="3" eb="4">
      <t>スウ</t>
    </rPh>
    <phoneticPr fontId="2"/>
  </si>
  <si>
    <t>あり</t>
    <phoneticPr fontId="2"/>
  </si>
  <si>
    <t>なし</t>
    <phoneticPr fontId="2"/>
  </si>
  <si>
    <t>　　  →いいえの場合、「なし」と記入してください。</t>
    <rPh sb="9" eb="11">
      <t>バアイ</t>
    </rPh>
    <rPh sb="17" eb="19">
      <t>キニュウ</t>
    </rPh>
    <phoneticPr fontId="2"/>
  </si>
  <si>
    <t>様式２　自由記述</t>
    <rPh sb="0" eb="2">
      <t>ヨウシキ</t>
    </rPh>
    <rPh sb="4" eb="6">
      <t>ジユウ</t>
    </rPh>
    <rPh sb="6" eb="8">
      <t>キジュツ</t>
    </rPh>
    <phoneticPr fontId="2"/>
  </si>
  <si>
    <t>障がい者支援機器等</t>
    <rPh sb="0" eb="1">
      <t>サワ</t>
    </rPh>
    <rPh sb="3" eb="4">
      <t>シャ</t>
    </rPh>
    <rPh sb="4" eb="6">
      <t>シエン</t>
    </rPh>
    <rPh sb="6" eb="8">
      <t>キキ</t>
    </rPh>
    <rPh sb="8" eb="9">
      <t>ナド</t>
    </rPh>
    <phoneticPr fontId="2"/>
  </si>
  <si>
    <t>録音テープ・CD等
（本数）</t>
    <rPh sb="0" eb="2">
      <t>ロクオン</t>
    </rPh>
    <rPh sb="8" eb="9">
      <t>トウ</t>
    </rPh>
    <rPh sb="11" eb="13">
      <t>ホンスウ</t>
    </rPh>
    <phoneticPr fontId="2"/>
  </si>
  <si>
    <t>デイジー（音声・マルチメディア等）
（本数）</t>
    <rPh sb="5" eb="7">
      <t>オンセイ</t>
    </rPh>
    <rPh sb="15" eb="16">
      <t>トウ</t>
    </rPh>
    <rPh sb="19" eb="21">
      <t>ホンスウ</t>
    </rPh>
    <phoneticPr fontId="2"/>
  </si>
  <si>
    <t>LLブック
（冊数）</t>
    <rPh sb="7" eb="8">
      <t>サツ</t>
    </rPh>
    <rPh sb="8" eb="9">
      <t>スウ</t>
    </rPh>
    <phoneticPr fontId="2"/>
  </si>
  <si>
    <t>デイジー（音声・マルチメディア等）
（本数）</t>
    <phoneticPr fontId="2"/>
  </si>
  <si>
    <t>点字図書
（冊数）</t>
    <phoneticPr fontId="2"/>
  </si>
  <si>
    <t>LLブック
（冊数）</t>
    <phoneticPr fontId="2"/>
  </si>
  <si>
    <t>手話・字幕入り視聴覚資料
（本数）</t>
    <phoneticPr fontId="2"/>
  </si>
  <si>
    <t>年間延利用者数 （人）
（平成２8年度）</t>
    <rPh sb="0" eb="2">
      <t>ネンカン</t>
    </rPh>
    <rPh sb="2" eb="3">
      <t>ノ</t>
    </rPh>
    <rPh sb="3" eb="6">
      <t>リヨウシャ</t>
    </rPh>
    <rPh sb="6" eb="7">
      <t>スウ</t>
    </rPh>
    <rPh sb="9" eb="10">
      <t>ニン</t>
    </rPh>
    <rPh sb="13" eb="15">
      <t>ヘイセイ</t>
    </rPh>
    <rPh sb="17" eb="19">
      <t>ネンド</t>
    </rPh>
    <phoneticPr fontId="2"/>
  </si>
  <si>
    <t>司  書・司書補</t>
    <rPh sb="0" eb="1">
      <t>ツカサ</t>
    </rPh>
    <rPh sb="3" eb="4">
      <t>ショ</t>
    </rPh>
    <rPh sb="5" eb="7">
      <t>シショ</t>
    </rPh>
    <rPh sb="7" eb="8">
      <t>ホ</t>
    </rPh>
    <phoneticPr fontId="2"/>
  </si>
  <si>
    <t>発令者数</t>
    <rPh sb="0" eb="2">
      <t>ハツレイ</t>
    </rPh>
    <rPh sb="2" eb="3">
      <t>シャ</t>
    </rPh>
    <rPh sb="3" eb="4">
      <t>カズ</t>
    </rPh>
    <phoneticPr fontId="2"/>
  </si>
  <si>
    <t>録音テープ・CD等
（本数）</t>
    <rPh sb="11" eb="13">
      <t>ホンスウ</t>
    </rPh>
    <phoneticPr fontId="2"/>
  </si>
  <si>
    <t>　(キ)上記以外で社会教育委員会議で審議した内容があれば記載してください。</t>
    <rPh sb="4" eb="6">
      <t>ジョウキ</t>
    </rPh>
    <rPh sb="6" eb="8">
      <t>イガイ</t>
    </rPh>
    <rPh sb="9" eb="11">
      <t>シャカイ</t>
    </rPh>
    <rPh sb="11" eb="13">
      <t>キョウイク</t>
    </rPh>
    <rPh sb="13" eb="15">
      <t>イイン</t>
    </rPh>
    <rPh sb="15" eb="17">
      <t>カイギ</t>
    </rPh>
    <rPh sb="18" eb="20">
      <t>シンギ</t>
    </rPh>
    <rPh sb="22" eb="24">
      <t>ナイヨウ</t>
    </rPh>
    <rPh sb="28" eb="30">
      <t>キサイ</t>
    </rPh>
    <phoneticPr fontId="2"/>
  </si>
  <si>
    <t>　(キ)上記以外で社会教育委員会議で審議した内容があれば記載してください。</t>
  </si>
  <si>
    <t>　(ク)行政の立場から、社会教育委員に関する課題を教えてください。</t>
    <phoneticPr fontId="2"/>
  </si>
  <si>
    <t>(ク)行政の立場から、社会教育委員に関する課題を教えてください。</t>
  </si>
  <si>
    <t>小</t>
    <rPh sb="0" eb="1">
      <t>ショウ</t>
    </rPh>
    <phoneticPr fontId="2"/>
  </si>
  <si>
    <t>中</t>
    <rPh sb="0" eb="1">
      <t>チュウ</t>
    </rPh>
    <phoneticPr fontId="2"/>
  </si>
  <si>
    <t>幼・保</t>
    <rPh sb="0" eb="1">
      <t>ヨウ</t>
    </rPh>
    <rPh sb="2" eb="3">
      <t>ホ</t>
    </rPh>
    <phoneticPr fontId="2"/>
  </si>
  <si>
    <t>開設数（箇所）</t>
    <rPh sb="0" eb="1">
      <t>カイ</t>
    </rPh>
    <rPh sb="1" eb="2">
      <t>セツ</t>
    </rPh>
    <rPh sb="2" eb="3">
      <t>カズ</t>
    </rPh>
    <rPh sb="4" eb="6">
      <t>カショ</t>
    </rPh>
    <phoneticPr fontId="2"/>
  </si>
  <si>
    <t>（平成31年４月１日現在）</t>
    <phoneticPr fontId="2"/>
  </si>
  <si>
    <t>（平成31年４月１日現在）</t>
    <rPh sb="1" eb="3">
      <t>ヘイセイ</t>
    </rPh>
    <rPh sb="5" eb="6">
      <t>ネン</t>
    </rPh>
    <rPh sb="7" eb="8">
      <t>ガツ</t>
    </rPh>
    <rPh sb="9" eb="10">
      <t>ニチ</t>
    </rPh>
    <rPh sb="10" eb="12">
      <t>ゲンザイ</t>
    </rPh>
    <phoneticPr fontId="2"/>
  </si>
  <si>
    <t>（平成30年度）</t>
    <rPh sb="1" eb="3">
      <t>ヘイセイ</t>
    </rPh>
    <rPh sb="5" eb="7">
      <t>ネンド</t>
    </rPh>
    <phoneticPr fontId="2"/>
  </si>
  <si>
    <t>(イ) 社会教育委員
会議の開催回数
（平成30年度）</t>
    <rPh sb="4" eb="6">
      <t>シャカイ</t>
    </rPh>
    <rPh sb="6" eb="8">
      <t>キョウイク</t>
    </rPh>
    <rPh sb="8" eb="10">
      <t>イイン</t>
    </rPh>
    <rPh sb="11" eb="13">
      <t>カイギ</t>
    </rPh>
    <phoneticPr fontId="2"/>
  </si>
  <si>
    <t>（平成30年度）</t>
    <phoneticPr fontId="2"/>
  </si>
  <si>
    <t>（３）受入事業の利用状況について</t>
    <rPh sb="8" eb="10">
      <t>リヨウ</t>
    </rPh>
    <rPh sb="10" eb="12">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</si>
</sst>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11"/>
      <name val="HGPｺﾞｼｯｸM"/>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12"/>
      <color theme="1"/>
      <name val="HG丸ｺﾞｼｯｸM-PRO"/>
      <family val="3"/>
      <charset val="128"/>
    </font>
    <font>
      <sz val="6"/>
      <name val="HG丸ｺﾞｼｯｸM-PRO"/>
      <family val="3"/>
      <charset val="128"/>
    </font>
    <font>
      <b/>
      <sz val="9"/>
      <color rgb="FFFF0000"/>
      <name val="HG丸ｺﾞｼｯｸM-PRO"/>
      <family val="3"/>
      <charset val="128"/>
    </font>
  </fonts>
  <fills count="10">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9"/>
      </patternFill>
    </fill>
    <fill>
      <patternFill patternType="solid">
        <fgColor theme="0" tint="-0.34998626667073579"/>
        <bgColor indexed="9"/>
      </patternFill>
    </fill>
    <fill>
      <patternFill patternType="solid">
        <fgColor rgb="FF92D050"/>
        <bgColor indexed="64"/>
      </patternFill>
    </fill>
    <fill>
      <patternFill patternType="solid">
        <fgColor theme="0"/>
        <bgColor indexed="64"/>
      </patternFill>
    </fill>
  </fills>
  <borders count="15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bottom style="medium">
        <color indexed="64"/>
      </bottom>
      <diagonal/>
    </border>
    <border>
      <left/>
      <right/>
      <top style="thin">
        <color indexed="64"/>
      </top>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dotted">
        <color indexed="64"/>
      </right>
      <top/>
      <bottom/>
      <diagonal/>
    </border>
    <border>
      <left style="thin">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bottom/>
      <diagonal/>
    </border>
    <border>
      <left/>
      <right/>
      <top/>
      <bottom style="double">
        <color indexed="64"/>
      </bottom>
      <diagonal/>
    </border>
    <border>
      <left style="dotted">
        <color indexed="64"/>
      </left>
      <right/>
      <top/>
      <bottom/>
      <diagonal/>
    </border>
    <border>
      <left style="dotted">
        <color indexed="64"/>
      </left>
      <right/>
      <top/>
      <bottom style="double">
        <color indexed="64"/>
      </bottom>
      <diagonal/>
    </border>
    <border>
      <left style="thin">
        <color indexed="64"/>
      </left>
      <right style="thin">
        <color indexed="64"/>
      </right>
      <top style="medium">
        <color indexed="64"/>
      </top>
      <bottom/>
      <diagonal/>
    </border>
    <border>
      <left style="dotted">
        <color indexed="64"/>
      </left>
      <right/>
      <top/>
      <bottom style="medium">
        <color indexed="64"/>
      </bottom>
      <diagonal/>
    </border>
    <border>
      <left/>
      <right style="thin">
        <color indexed="64"/>
      </right>
      <top style="thin">
        <color indexed="64"/>
      </top>
      <bottom style="double">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uble">
        <color indexed="64"/>
      </bottom>
      <diagonal/>
    </border>
    <border>
      <left/>
      <right style="thin">
        <color indexed="64"/>
      </right>
      <top style="medium">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double">
        <color indexed="64"/>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dotted">
        <color indexed="64"/>
      </left>
      <right style="dashed">
        <color indexed="64"/>
      </right>
      <top style="thin">
        <color indexed="64"/>
      </top>
      <bottom style="double">
        <color indexed="64"/>
      </bottom>
      <diagonal/>
    </border>
    <border>
      <left style="dotted">
        <color indexed="64"/>
      </left>
      <right style="dashed">
        <color indexed="64"/>
      </right>
      <top style="double">
        <color indexed="64"/>
      </top>
      <bottom style="double">
        <color indexed="64"/>
      </bottom>
      <diagonal/>
    </border>
    <border>
      <left style="dotted">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style="double">
        <color indexed="64"/>
      </top>
      <bottom style="double">
        <color indexed="64"/>
      </bottom>
      <diagonal/>
    </border>
  </borders>
  <cellStyleXfs count="4">
    <xf numFmtId="0" fontId="0" fillId="0" borderId="0"/>
    <xf numFmtId="0" fontId="1" fillId="0" borderId="0"/>
    <xf numFmtId="0" fontId="1" fillId="0" borderId="0">
      <alignment vertical="center"/>
    </xf>
    <xf numFmtId="0" fontId="14" fillId="0" borderId="0"/>
  </cellStyleXfs>
  <cellXfs count="911">
    <xf numFmtId="0" fontId="0" fillId="0" borderId="0" xfId="0"/>
    <xf numFmtId="0" fontId="9" fillId="0" borderId="0" xfId="2" applyFont="1" applyBorder="1" applyAlignment="1" applyProtection="1">
      <alignment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7" fillId="0" borderId="2" xfId="0" applyFont="1" applyFill="1" applyBorder="1" applyAlignment="1">
      <alignment horizontal="left" vertical="center"/>
    </xf>
    <xf numFmtId="0" fontId="7" fillId="0" borderId="2" xfId="0" applyFont="1" applyBorder="1" applyAlignment="1">
      <alignment horizontal="left" vertical="center"/>
    </xf>
    <xf numFmtId="0" fontId="7" fillId="0" borderId="3" xfId="1" applyFont="1" applyFill="1" applyBorder="1" applyAlignment="1" applyProtection="1">
      <alignment horizontal="left" vertical="center"/>
      <protection locked="0"/>
    </xf>
    <xf numFmtId="0" fontId="0" fillId="0" borderId="0" xfId="0" applyAlignment="1">
      <alignment horizontal="left"/>
    </xf>
    <xf numFmtId="0" fontId="9" fillId="0" borderId="4" xfId="0" applyFont="1" applyFill="1" applyBorder="1" applyAlignment="1">
      <alignment horizontal="left" vertical="center"/>
    </xf>
    <xf numFmtId="0" fontId="1" fillId="0" borderId="6" xfId="2" applyFill="1" applyBorder="1">
      <alignment vertical="center"/>
    </xf>
    <xf numFmtId="0" fontId="1" fillId="0" borderId="7" xfId="2" applyFill="1" applyBorder="1">
      <alignment vertical="center"/>
    </xf>
    <xf numFmtId="0" fontId="10" fillId="0" borderId="8" xfId="2" applyFont="1" applyFill="1" applyBorder="1" applyAlignment="1">
      <alignment horizontal="center" vertical="center" wrapText="1"/>
    </xf>
    <xf numFmtId="0" fontId="9" fillId="0" borderId="10"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15" fillId="0" borderId="11" xfId="2" applyFont="1" applyFill="1" applyBorder="1" applyAlignment="1" applyProtection="1">
      <alignment horizontal="center" vertical="center" wrapText="1"/>
      <protection locked="0"/>
    </xf>
    <xf numFmtId="0" fontId="15" fillId="0" borderId="20" xfId="2" applyFont="1" applyFill="1" applyBorder="1" applyAlignment="1" applyProtection="1">
      <alignment horizontal="center" vertical="center" wrapText="1"/>
      <protection locked="0"/>
    </xf>
    <xf numFmtId="0" fontId="13" fillId="0" borderId="8" xfId="2" applyFont="1" applyFill="1" applyBorder="1" applyAlignment="1">
      <alignment horizontal="left" vertical="top" wrapText="1"/>
    </xf>
    <xf numFmtId="0" fontId="13" fillId="0" borderId="6" xfId="2" applyFont="1" applyFill="1" applyBorder="1" applyAlignment="1">
      <alignment horizontal="left" vertical="top" wrapText="1"/>
    </xf>
    <xf numFmtId="0" fontId="11" fillId="0" borderId="0" xfId="2" applyFont="1" applyBorder="1">
      <alignment vertical="center"/>
    </xf>
    <xf numFmtId="0" fontId="11" fillId="0" borderId="8" xfId="2" applyFont="1" applyFill="1" applyBorder="1" applyAlignment="1">
      <alignment vertical="center" wrapText="1"/>
    </xf>
    <xf numFmtId="0" fontId="11" fillId="0" borderId="7" xfId="2" applyFont="1" applyFill="1" applyBorder="1" applyAlignment="1">
      <alignment vertical="center" wrapText="1"/>
    </xf>
    <xf numFmtId="0" fontId="11" fillId="0" borderId="11" xfId="2" applyFont="1" applyFill="1" applyBorder="1" applyAlignment="1" applyProtection="1">
      <alignment horizontal="center" vertical="center"/>
      <protection locked="0"/>
    </xf>
    <xf numFmtId="0" fontId="9" fillId="3" borderId="29" xfId="1"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wrapText="1"/>
      <protection locked="0"/>
    </xf>
    <xf numFmtId="0" fontId="9" fillId="4" borderId="21" xfId="1" applyFont="1" applyFill="1" applyBorder="1" applyAlignment="1" applyProtection="1">
      <alignment horizontal="center" vertical="center" wrapText="1"/>
      <protection locked="0"/>
    </xf>
    <xf numFmtId="0" fontId="11" fillId="0" borderId="35"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37" xfId="2" applyFont="1" applyFill="1" applyBorder="1" applyAlignment="1">
      <alignment horizontal="center" vertical="center" wrapText="1"/>
    </xf>
    <xf numFmtId="0" fontId="9" fillId="4" borderId="38" xfId="1" applyFont="1" applyFill="1" applyBorder="1" applyAlignment="1" applyProtection="1">
      <alignment horizontal="center" vertical="center" wrapText="1"/>
      <protection locked="0"/>
    </xf>
    <xf numFmtId="0" fontId="9" fillId="4" borderId="39" xfId="1" applyFont="1" applyFill="1" applyBorder="1" applyAlignment="1" applyProtection="1">
      <alignment horizontal="center" vertical="center" wrapText="1"/>
      <protection locked="0"/>
    </xf>
    <xf numFmtId="0" fontId="9" fillId="4" borderId="40" xfId="1" applyFont="1" applyFill="1" applyBorder="1" applyAlignment="1" applyProtection="1">
      <alignment horizontal="center" vertical="center" wrapText="1"/>
      <protection locked="0"/>
    </xf>
    <xf numFmtId="0" fontId="11" fillId="0" borderId="41" xfId="0" applyFont="1" applyFill="1" applyBorder="1" applyAlignment="1">
      <alignment horizontal="center" vertical="center" wrapText="1" readingOrder="2"/>
    </xf>
    <xf numFmtId="0" fontId="11" fillId="0" borderId="35" xfId="2" applyFont="1" applyFill="1" applyBorder="1" applyAlignment="1">
      <alignment horizontal="center" vertical="center" wrapText="1" readingOrder="1"/>
    </xf>
    <xf numFmtId="0" fontId="11" fillId="0" borderId="41" xfId="0" applyFont="1" applyFill="1" applyBorder="1" applyAlignment="1">
      <alignment horizontal="center" vertical="center" wrapText="1" readingOrder="1"/>
    </xf>
    <xf numFmtId="0" fontId="9" fillId="0" borderId="35" xfId="2" applyFont="1" applyFill="1" applyBorder="1" applyAlignment="1">
      <alignment horizontal="center" vertical="center" wrapText="1"/>
    </xf>
    <xf numFmtId="0" fontId="9" fillId="0" borderId="41" xfId="2" applyFont="1" applyFill="1" applyBorder="1" applyAlignment="1">
      <alignment horizontal="center" vertical="center" wrapText="1" readingOrder="1"/>
    </xf>
    <xf numFmtId="0" fontId="9" fillId="4" borderId="42" xfId="1" applyFont="1" applyFill="1" applyBorder="1" applyAlignment="1" applyProtection="1">
      <alignment horizontal="center" vertical="center" wrapText="1"/>
      <protection locked="0"/>
    </xf>
    <xf numFmtId="0" fontId="11" fillId="0" borderId="41" xfId="2" applyFont="1" applyFill="1" applyBorder="1" applyAlignment="1">
      <alignment horizontal="center" vertical="center" wrapText="1"/>
    </xf>
    <xf numFmtId="0" fontId="9" fillId="0" borderId="43" xfId="2" applyFont="1" applyFill="1" applyBorder="1" applyAlignment="1">
      <alignment horizontal="center" vertical="center" wrapText="1" readingOrder="2"/>
    </xf>
    <xf numFmtId="0" fontId="9" fillId="0" borderId="36" xfId="2" applyFont="1" applyFill="1" applyBorder="1" applyAlignment="1">
      <alignment horizontal="center" vertical="center" wrapText="1" readingOrder="1"/>
    </xf>
    <xf numFmtId="0" fontId="11" fillId="0" borderId="36" xfId="2" applyFont="1" applyFill="1" applyBorder="1" applyAlignment="1">
      <alignment horizontal="center" vertical="center" wrapText="1" readingOrder="1"/>
    </xf>
    <xf numFmtId="0" fontId="11" fillId="0" borderId="44" xfId="2" applyFont="1" applyFill="1" applyBorder="1" applyAlignment="1">
      <alignment vertical="center" wrapText="1"/>
    </xf>
    <xf numFmtId="0" fontId="11" fillId="0" borderId="46" xfId="2" applyFont="1" applyFill="1" applyBorder="1" applyAlignment="1">
      <alignment wrapText="1"/>
    </xf>
    <xf numFmtId="0" fontId="11" fillId="0" borderId="34" xfId="2" applyFont="1" applyFill="1" applyBorder="1" applyAlignment="1">
      <alignment wrapText="1"/>
    </xf>
    <xf numFmtId="0" fontId="1" fillId="0" borderId="48" xfId="2" applyBorder="1">
      <alignment vertical="center"/>
    </xf>
    <xf numFmtId="177" fontId="9" fillId="4" borderId="49" xfId="2" applyNumberFormat="1" applyFont="1" applyFill="1" applyBorder="1" applyAlignment="1" applyProtection="1">
      <alignment horizontal="center" vertical="center"/>
      <protection locked="0"/>
    </xf>
    <xf numFmtId="177" fontId="9" fillId="4" borderId="50" xfId="2" applyNumberFormat="1" applyFont="1" applyFill="1" applyBorder="1" applyAlignment="1" applyProtection="1">
      <alignment horizontal="center" vertical="center"/>
      <protection locked="0"/>
    </xf>
    <xf numFmtId="0" fontId="1" fillId="0" borderId="52" xfId="2" applyBorder="1">
      <alignment vertical="center"/>
    </xf>
    <xf numFmtId="0" fontId="11" fillId="0" borderId="53" xfId="2" applyFont="1" applyFill="1" applyBorder="1" applyAlignment="1">
      <alignment vertical="top" wrapText="1"/>
    </xf>
    <xf numFmtId="0" fontId="11" fillId="0" borderId="44" xfId="2" applyFont="1" applyFill="1" applyBorder="1" applyAlignment="1">
      <alignment vertical="top" wrapText="1"/>
    </xf>
    <xf numFmtId="0" fontId="9" fillId="0" borderId="4" xfId="2" applyFont="1" applyBorder="1" applyAlignment="1">
      <alignment horizontal="center" vertical="center" wrapText="1"/>
    </xf>
    <xf numFmtId="0" fontId="9" fillId="0" borderId="27" xfId="2" applyFont="1" applyBorder="1" applyAlignment="1">
      <alignment horizontal="center" vertical="center" wrapText="1"/>
    </xf>
    <xf numFmtId="0" fontId="11" fillId="0" borderId="54" xfId="2" applyFont="1" applyBorder="1" applyAlignment="1">
      <alignment horizontal="center" vertical="center" wrapText="1"/>
    </xf>
    <xf numFmtId="176" fontId="9" fillId="6" borderId="12" xfId="2" applyNumberFormat="1" applyFont="1" applyFill="1" applyBorder="1" applyAlignment="1" applyProtection="1">
      <alignment horizontal="center" vertical="center" wrapText="1"/>
      <protection locked="0"/>
    </xf>
    <xf numFmtId="176" fontId="9" fillId="6" borderId="31" xfId="2" applyNumberFormat="1" applyFont="1" applyFill="1" applyBorder="1" applyAlignment="1" applyProtection="1">
      <alignment horizontal="center" vertical="center" wrapText="1"/>
      <protection locked="0"/>
    </xf>
    <xf numFmtId="0" fontId="9"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0" fillId="0" borderId="0" xfId="0" applyAlignment="1">
      <alignment vertical="center"/>
    </xf>
    <xf numFmtId="0" fontId="11" fillId="0" borderId="43" xfId="2" applyFont="1" applyFill="1" applyBorder="1" applyAlignment="1">
      <alignment horizontal="center" vertical="center" wrapText="1" readingOrder="2"/>
    </xf>
    <xf numFmtId="0" fontId="11" fillId="0" borderId="36" xfId="0" applyFont="1" applyFill="1" applyBorder="1" applyAlignment="1">
      <alignment horizontal="center" vertical="center" wrapText="1" readingOrder="1"/>
    </xf>
    <xf numFmtId="0" fontId="11" fillId="0" borderId="36" xfId="0" applyFont="1" applyFill="1" applyBorder="1" applyAlignment="1">
      <alignment horizontal="center" vertical="center" wrapText="1" readingOrder="2"/>
    </xf>
    <xf numFmtId="0" fontId="11" fillId="0" borderId="117" xfId="2" applyFont="1" applyFill="1" applyBorder="1" applyAlignment="1">
      <alignment horizontal="center" vertical="center" wrapText="1" readingOrder="1"/>
    </xf>
    <xf numFmtId="0" fontId="16" fillId="0" borderId="0" xfId="2" applyFont="1" applyBorder="1">
      <alignment vertical="center"/>
    </xf>
    <xf numFmtId="0" fontId="11" fillId="0" borderId="11" xfId="2" applyFont="1" applyFill="1" applyBorder="1" applyAlignment="1">
      <alignment horizontal="center" vertical="center" wrapText="1" readingOrder="1"/>
    </xf>
    <xf numFmtId="0" fontId="11" fillId="0" borderId="20" xfId="2" applyFont="1" applyFill="1" applyBorder="1" applyAlignment="1">
      <alignment horizontal="center" vertical="center" wrapText="1" readingOrder="1"/>
    </xf>
    <xf numFmtId="0" fontId="11" fillId="0" borderId="133" xfId="2" applyFont="1" applyFill="1" applyBorder="1" applyAlignment="1">
      <alignment horizontal="center" vertical="center" wrapText="1" readingOrder="1"/>
    </xf>
    <xf numFmtId="0" fontId="9" fillId="3" borderId="12" xfId="2" applyFont="1" applyFill="1" applyBorder="1" applyAlignment="1" applyProtection="1">
      <alignment horizontal="center" vertical="center"/>
    </xf>
    <xf numFmtId="177" fontId="9" fillId="3" borderId="12" xfId="2" applyNumberFormat="1" applyFont="1" applyFill="1" applyBorder="1" applyAlignment="1" applyProtection="1">
      <alignment horizontal="center" vertical="center"/>
    </xf>
    <xf numFmtId="177" fontId="9" fillId="3" borderId="21"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xf>
    <xf numFmtId="177" fontId="9" fillId="3" borderId="9" xfId="2" applyNumberFormat="1" applyFont="1" applyFill="1" applyBorder="1" applyAlignment="1" applyProtection="1">
      <alignment horizontal="center" vertical="center" wrapText="1"/>
    </xf>
    <xf numFmtId="0" fontId="9" fillId="3" borderId="21" xfId="2" applyFont="1" applyFill="1" applyBorder="1" applyAlignment="1" applyProtection="1">
      <alignment horizontal="center" vertical="center" wrapText="1"/>
    </xf>
    <xf numFmtId="0" fontId="9" fillId="3" borderId="31" xfId="2"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4" borderId="38" xfId="2" applyFont="1" applyFill="1" applyBorder="1" applyAlignment="1" applyProtection="1">
      <alignment horizontal="center" vertical="center" wrapText="1"/>
      <protection locked="0"/>
    </xf>
    <xf numFmtId="0" fontId="9" fillId="4" borderId="39" xfId="2" applyFont="1" applyFill="1" applyBorder="1" applyAlignment="1" applyProtection="1">
      <alignment horizontal="center" vertical="center" wrapText="1"/>
      <protection locked="0"/>
    </xf>
    <xf numFmtId="0" fontId="9" fillId="4" borderId="40" xfId="2" applyFont="1" applyFill="1" applyBorder="1" applyAlignment="1" applyProtection="1">
      <alignment horizontal="center" vertical="center" wrapText="1"/>
      <protection locked="0"/>
    </xf>
    <xf numFmtId="0" fontId="1" fillId="0" borderId="0" xfId="2" applyProtection="1">
      <alignment vertical="center"/>
      <protection locked="0"/>
    </xf>
    <xf numFmtId="0" fontId="16" fillId="0" borderId="0" xfId="2" applyFont="1" applyProtection="1">
      <alignment vertical="center"/>
      <protection locked="0"/>
    </xf>
    <xf numFmtId="176" fontId="17" fillId="4" borderId="21" xfId="3" applyNumberFormat="1" applyFont="1" applyFill="1" applyBorder="1" applyAlignment="1" applyProtection="1">
      <alignment horizontal="center" vertical="center" wrapText="1"/>
      <protection locked="0"/>
    </xf>
    <xf numFmtId="176" fontId="17" fillId="4" borderId="31" xfId="3" applyNumberFormat="1" applyFont="1" applyFill="1" applyBorder="1" applyAlignment="1" applyProtection="1">
      <alignment horizontal="center" vertical="center" wrapText="1"/>
      <protection locked="0"/>
    </xf>
    <xf numFmtId="176" fontId="17" fillId="4" borderId="38" xfId="2" applyNumberFormat="1" applyFont="1" applyFill="1" applyBorder="1" applyAlignment="1" applyProtection="1">
      <alignment horizontal="center" vertical="center" wrapText="1"/>
      <protection locked="0"/>
    </xf>
    <xf numFmtId="176" fontId="17" fillId="4" borderId="39" xfId="2" applyNumberFormat="1" applyFont="1" applyFill="1" applyBorder="1" applyAlignment="1" applyProtection="1">
      <alignment horizontal="center" vertical="center" wrapText="1"/>
      <protection locked="0"/>
    </xf>
    <xf numFmtId="176" fontId="17" fillId="4" borderId="40" xfId="2" applyNumberFormat="1" applyFont="1" applyFill="1" applyBorder="1" applyAlignment="1" applyProtection="1">
      <alignment horizontal="center" vertical="center" wrapText="1"/>
      <protection locked="0"/>
    </xf>
    <xf numFmtId="176" fontId="17" fillId="4" borderId="42" xfId="2" applyNumberFormat="1" applyFont="1" applyFill="1" applyBorder="1" applyAlignment="1" applyProtection="1">
      <alignment horizontal="center" vertical="center" wrapText="1"/>
      <protection locked="0"/>
    </xf>
    <xf numFmtId="176" fontId="9" fillId="4" borderId="9" xfId="2" applyNumberFormat="1" applyFont="1" applyFill="1" applyBorder="1" applyAlignment="1" applyProtection="1">
      <alignment horizontal="center" vertical="center" wrapText="1"/>
      <protection locked="0"/>
    </xf>
    <xf numFmtId="176" fontId="17" fillId="4" borderId="30" xfId="3" applyNumberFormat="1" applyFont="1" applyFill="1" applyBorder="1" applyAlignment="1" applyProtection="1">
      <alignment vertical="center" wrapText="1"/>
      <protection locked="0"/>
    </xf>
    <xf numFmtId="176" fontId="17" fillId="4" borderId="31" xfId="3" applyNumberFormat="1" applyFont="1" applyFill="1" applyBorder="1" applyAlignment="1" applyProtection="1">
      <alignment vertical="center" wrapText="1"/>
      <protection locked="0"/>
    </xf>
    <xf numFmtId="176" fontId="17" fillId="4" borderId="21" xfId="3" applyNumberFormat="1" applyFont="1" applyFill="1" applyBorder="1" applyAlignment="1" applyProtection="1">
      <alignment horizontal="right" vertical="center" wrapText="1"/>
      <protection locked="0"/>
    </xf>
    <xf numFmtId="176" fontId="17" fillId="4" borderId="9" xfId="3" applyNumberFormat="1" applyFont="1" applyFill="1" applyBorder="1" applyAlignment="1" applyProtection="1">
      <alignment vertical="center" wrapText="1"/>
      <protection locked="0"/>
    </xf>
    <xf numFmtId="0" fontId="1" fillId="3" borderId="33" xfId="2" applyFill="1" applyBorder="1" applyAlignment="1" applyProtection="1">
      <alignment horizontal="center" vertical="center"/>
    </xf>
    <xf numFmtId="176" fontId="17" fillId="3" borderId="125" xfId="3" applyNumberFormat="1" applyFont="1" applyFill="1" applyBorder="1" applyAlignment="1" applyProtection="1">
      <alignment horizontal="center" vertical="center" wrapText="1"/>
    </xf>
    <xf numFmtId="176" fontId="17" fillId="3" borderId="126" xfId="3" applyNumberFormat="1" applyFont="1" applyFill="1" applyBorder="1" applyAlignment="1" applyProtection="1">
      <alignment horizontal="center" vertical="center" wrapText="1"/>
    </xf>
    <xf numFmtId="176" fontId="17" fillId="3" borderId="127" xfId="3" applyNumberFormat="1" applyFont="1" applyFill="1" applyBorder="1" applyAlignment="1" applyProtection="1">
      <alignment horizontal="center" vertical="center" wrapText="1"/>
    </xf>
    <xf numFmtId="0" fontId="3" fillId="0" borderId="0" xfId="0" applyFont="1" applyProtection="1">
      <protection locked="0"/>
    </xf>
    <xf numFmtId="0" fontId="3" fillId="3" borderId="23"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left" vertical="center" shrinkToFit="1"/>
      <protection locked="0"/>
    </xf>
    <xf numFmtId="0" fontId="0" fillId="4" borderId="28" xfId="0"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shrinkToFit="1"/>
      <protection locked="0"/>
    </xf>
    <xf numFmtId="0" fontId="0" fillId="4" borderId="27" xfId="0" applyFill="1" applyBorder="1" applyAlignment="1" applyProtection="1">
      <alignment horizontal="center" vertical="center" wrapText="1"/>
      <protection locked="0"/>
    </xf>
    <xf numFmtId="0" fontId="3" fillId="4" borderId="4" xfId="0" applyFont="1" applyFill="1" applyBorder="1" applyProtection="1">
      <protection locked="0"/>
    </xf>
    <xf numFmtId="0" fontId="0" fillId="4" borderId="27" xfId="0" applyFill="1" applyBorder="1" applyProtection="1">
      <protection locked="0"/>
    </xf>
    <xf numFmtId="0" fontId="3" fillId="3" borderId="24" xfId="0" applyFont="1" applyFill="1" applyBorder="1" applyAlignment="1" applyProtection="1">
      <alignment horizontal="center" vertical="center" wrapText="1"/>
      <protection locked="0"/>
    </xf>
    <xf numFmtId="0" fontId="3" fillId="4" borderId="13" xfId="0" applyFont="1" applyFill="1" applyBorder="1" applyProtection="1">
      <protection locked="0"/>
    </xf>
    <xf numFmtId="0" fontId="4" fillId="4" borderId="13" xfId="0" applyFont="1" applyFill="1" applyBorder="1" applyAlignment="1" applyProtection="1">
      <alignment horizontal="left" vertical="center" shrinkToFit="1"/>
      <protection locked="0"/>
    </xf>
    <xf numFmtId="0" fontId="0" fillId="4" borderId="14" xfId="0" applyFill="1" applyBorder="1" applyProtection="1">
      <protection locked="0"/>
    </xf>
    <xf numFmtId="0" fontId="1" fillId="0" borderId="0" xfId="0" applyFont="1" applyAlignment="1" applyProtection="1">
      <protection locked="0"/>
    </xf>
    <xf numFmtId="176" fontId="9" fillId="4" borderId="12" xfId="2" applyNumberFormat="1" applyFont="1" applyFill="1" applyBorder="1" applyAlignment="1" applyProtection="1">
      <alignment horizontal="right" vertical="center" wrapText="1"/>
      <protection locked="0"/>
    </xf>
    <xf numFmtId="176" fontId="9" fillId="4" borderId="21" xfId="2" applyNumberFormat="1" applyFont="1" applyFill="1" applyBorder="1" applyAlignment="1" applyProtection="1">
      <alignment horizontal="right" vertical="center" wrapText="1"/>
      <protection locked="0"/>
    </xf>
    <xf numFmtId="176" fontId="9" fillId="4" borderId="9" xfId="2" applyNumberFormat="1" applyFont="1" applyFill="1" applyBorder="1" applyAlignment="1" applyProtection="1">
      <alignment horizontal="right" vertical="center" wrapText="1"/>
      <protection locked="0"/>
    </xf>
    <xf numFmtId="176" fontId="9" fillId="7" borderId="51" xfId="2" applyNumberFormat="1" applyFont="1" applyFill="1" applyBorder="1" applyAlignment="1" applyProtection="1">
      <alignment horizontal="center" vertical="center" wrapText="1"/>
    </xf>
    <xf numFmtId="0" fontId="0" fillId="0" borderId="80" xfId="0" applyBorder="1"/>
    <xf numFmtId="0" fontId="9" fillId="0" borderId="129" xfId="2" applyFont="1" applyFill="1" applyBorder="1" applyAlignment="1" applyProtection="1">
      <alignment horizontal="center" vertical="center" wrapText="1"/>
      <protection locked="0"/>
    </xf>
    <xf numFmtId="0" fontId="9" fillId="0" borderId="47" xfId="2" applyFont="1" applyFill="1" applyBorder="1" applyAlignment="1">
      <alignment horizontal="center" vertical="center" wrapText="1" readingOrder="1"/>
    </xf>
    <xf numFmtId="0" fontId="11" fillId="0" borderId="43" xfId="2" applyFont="1" applyBorder="1" applyAlignment="1" applyProtection="1">
      <alignment horizontal="center" vertical="center" wrapText="1" readingOrder="1"/>
      <protection locked="0"/>
    </xf>
    <xf numFmtId="0" fontId="11" fillId="0" borderId="36" xfId="2" applyFont="1" applyBorder="1" applyAlignment="1" applyProtection="1">
      <alignment horizontal="center" vertical="center" wrapText="1" readingOrder="1"/>
      <protection locked="0"/>
    </xf>
    <xf numFmtId="0" fontId="11" fillId="0" borderId="41" xfId="2" applyFont="1" applyBorder="1" applyAlignment="1" applyProtection="1">
      <alignment horizontal="center" vertical="center" wrapText="1" readingOrder="1"/>
      <protection locked="0"/>
    </xf>
    <xf numFmtId="176" fontId="9" fillId="3" borderId="39" xfId="2" applyNumberFormat="1" applyFont="1" applyFill="1" applyBorder="1" applyAlignment="1" applyProtection="1">
      <alignment horizontal="center" vertical="center" wrapText="1"/>
    </xf>
    <xf numFmtId="176" fontId="9" fillId="3" borderId="42" xfId="2" applyNumberFormat="1" applyFont="1" applyFill="1" applyBorder="1" applyAlignment="1" applyProtection="1">
      <alignment horizontal="center" vertical="center" wrapText="1"/>
    </xf>
    <xf numFmtId="176" fontId="9" fillId="6" borderId="21" xfId="2" applyNumberFormat="1" applyFont="1" applyFill="1" applyBorder="1" applyAlignment="1" applyProtection="1">
      <alignment horizontal="center" vertical="center" wrapText="1"/>
      <protection locked="0"/>
    </xf>
    <xf numFmtId="176" fontId="9" fillId="6" borderId="9" xfId="2" applyNumberFormat="1" applyFont="1" applyFill="1" applyBorder="1" applyAlignment="1" applyProtection="1">
      <alignment horizontal="center" vertical="center" wrapText="1"/>
      <protection locked="0"/>
    </xf>
    <xf numFmtId="176" fontId="9" fillId="3" borderId="40" xfId="2" applyNumberFormat="1" applyFont="1" applyFill="1" applyBorder="1" applyAlignment="1" applyProtection="1">
      <alignment horizontal="center" vertical="center" wrapText="1"/>
    </xf>
    <xf numFmtId="0" fontId="11" fillId="0" borderId="0" xfId="2" quotePrefix="1" applyFont="1" applyBorder="1" applyAlignment="1" applyProtection="1">
      <alignment vertical="center"/>
      <protection locked="0"/>
    </xf>
    <xf numFmtId="0" fontId="11" fillId="0" borderId="0" xfId="2" applyFont="1" applyFill="1" applyBorder="1" applyAlignment="1" applyProtection="1">
      <protection locked="0"/>
    </xf>
    <xf numFmtId="0" fontId="16" fillId="0" borderId="0" xfId="2" applyFont="1" applyFill="1" applyBorder="1" applyAlignment="1" applyProtection="1">
      <protection locked="0"/>
    </xf>
    <xf numFmtId="0" fontId="18" fillId="0" borderId="0" xfId="2" quotePrefix="1" applyFont="1" applyBorder="1" applyAlignment="1" applyProtection="1">
      <alignment vertical="center"/>
      <protection locked="0"/>
    </xf>
    <xf numFmtId="0" fontId="16" fillId="0" borderId="0" xfId="2" quotePrefix="1" applyFont="1" applyBorder="1" applyAlignment="1" applyProtection="1">
      <alignment vertical="center"/>
      <protection locked="0"/>
    </xf>
    <xf numFmtId="0" fontId="18" fillId="0" borderId="0" xfId="2" applyFont="1" applyProtection="1">
      <alignment vertical="center"/>
      <protection locked="0"/>
    </xf>
    <xf numFmtId="0" fontId="18" fillId="0" borderId="0" xfId="2" applyFont="1" applyBorder="1" applyAlignment="1" applyProtection="1">
      <alignment vertical="center"/>
    </xf>
    <xf numFmtId="0" fontId="7" fillId="0" borderId="0" xfId="2" applyFont="1" applyFill="1" applyProtection="1">
      <alignment vertical="center"/>
    </xf>
    <xf numFmtId="176" fontId="9" fillId="4" borderId="60" xfId="2" applyNumberFormat="1" applyFont="1" applyFill="1" applyBorder="1" applyAlignment="1" applyProtection="1">
      <alignment horizontal="center" vertical="center" wrapText="1"/>
      <protection locked="0"/>
    </xf>
    <xf numFmtId="0" fontId="4" fillId="8" borderId="7"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11" fillId="9" borderId="46" xfId="2" applyFont="1" applyFill="1" applyBorder="1" applyAlignment="1">
      <alignment horizontal="center" vertical="center" wrapText="1" readingOrder="1"/>
    </xf>
    <xf numFmtId="0" fontId="4" fillId="9" borderId="34" xfId="0" applyFont="1" applyFill="1" applyBorder="1" applyAlignment="1">
      <alignment vertical="center" wrapText="1" readingOrder="1"/>
    </xf>
    <xf numFmtId="0" fontId="11" fillId="9" borderId="0" xfId="2" applyFont="1" applyFill="1" applyBorder="1" applyAlignment="1">
      <alignment horizontal="center" vertical="center" wrapText="1" readingOrder="1"/>
    </xf>
    <xf numFmtId="0" fontId="11" fillId="9" borderId="43" xfId="2" applyFont="1" applyFill="1" applyBorder="1" applyAlignment="1">
      <alignment horizontal="center" vertical="center" wrapText="1" readingOrder="2"/>
    </xf>
    <xf numFmtId="0" fontId="11" fillId="9" borderId="36" xfId="2" applyFont="1" applyFill="1" applyBorder="1" applyAlignment="1" applyProtection="1">
      <alignment horizontal="center" vertical="center" wrapText="1" readingOrder="2"/>
      <protection locked="0"/>
    </xf>
    <xf numFmtId="0" fontId="0" fillId="0" borderId="0" xfId="2" applyFont="1" applyProtection="1">
      <alignment vertical="center"/>
      <protection locked="0"/>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left" vertical="center"/>
    </xf>
    <xf numFmtId="0" fontId="9" fillId="0" borderId="0" xfId="2"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7" fillId="0" borderId="4" xfId="2" applyFont="1" applyFill="1" applyBorder="1" applyAlignment="1" applyProtection="1">
      <alignment vertical="center" wrapText="1"/>
      <protection locked="0"/>
    </xf>
    <xf numFmtId="0" fontId="0" fillId="0" borderId="0" xfId="0"/>
    <xf numFmtId="0" fontId="9" fillId="3" borderId="12" xfId="1" applyFont="1" applyFill="1" applyBorder="1" applyAlignment="1" applyProtection="1">
      <alignment horizontal="center" vertical="center" wrapText="1"/>
    </xf>
    <xf numFmtId="0" fontId="9" fillId="4" borderId="12" xfId="1" applyFont="1" applyFill="1" applyBorder="1" applyAlignment="1" applyProtection="1">
      <alignment horizontal="center" vertical="center"/>
      <protection locked="0"/>
    </xf>
    <xf numFmtId="0" fontId="9" fillId="4" borderId="21" xfId="1" applyFont="1" applyFill="1" applyBorder="1" applyAlignment="1" applyProtection="1">
      <alignment horizontal="center" vertical="center"/>
      <protection locked="0"/>
    </xf>
    <xf numFmtId="176" fontId="9" fillId="4" borderId="38" xfId="2" applyNumberFormat="1" applyFont="1" applyFill="1" applyBorder="1" applyAlignment="1" applyProtection="1">
      <alignment horizontal="center" vertical="center" wrapText="1"/>
      <protection locked="0"/>
    </xf>
    <xf numFmtId="176" fontId="9" fillId="4" borderId="39" xfId="2" applyNumberFormat="1" applyFont="1" applyFill="1" applyBorder="1" applyAlignment="1" applyProtection="1">
      <alignment horizontal="center" vertical="center" wrapText="1"/>
      <protection locked="0"/>
    </xf>
    <xf numFmtId="176" fontId="9" fillId="4" borderId="40" xfId="2" applyNumberFormat="1" applyFont="1" applyFill="1" applyBorder="1" applyAlignment="1" applyProtection="1">
      <alignment horizontal="center" vertical="center" wrapText="1"/>
      <protection locked="0"/>
    </xf>
    <xf numFmtId="176" fontId="9" fillId="4" borderId="42" xfId="2" applyNumberFormat="1" applyFont="1" applyFill="1" applyBorder="1" applyAlignment="1" applyProtection="1">
      <alignment horizontal="center" vertical="center" wrapText="1"/>
      <protection locked="0"/>
    </xf>
    <xf numFmtId="176" fontId="9" fillId="3" borderId="21" xfId="2" applyNumberFormat="1" applyFont="1" applyFill="1" applyBorder="1" applyAlignment="1" applyProtection="1">
      <alignment horizontal="center" vertical="center" wrapText="1"/>
    </xf>
    <xf numFmtId="176" fontId="9" fillId="4" borderId="51" xfId="2" applyNumberFormat="1" applyFont="1" applyFill="1" applyBorder="1" applyAlignment="1" applyProtection="1">
      <alignment horizontal="center" vertical="center" wrapText="1"/>
      <protection locked="0"/>
    </xf>
    <xf numFmtId="176" fontId="9" fillId="4" borderId="45" xfId="2" applyNumberFormat="1" applyFont="1" applyFill="1" applyBorder="1" applyAlignment="1" applyProtection="1">
      <alignment horizontal="center" vertical="center" wrapText="1"/>
      <protection locked="0"/>
    </xf>
    <xf numFmtId="176" fontId="9" fillId="4" borderId="38" xfId="2" applyNumberFormat="1" applyFont="1" applyFill="1" applyBorder="1" applyAlignment="1" applyProtection="1">
      <alignment horizontal="center" vertical="center"/>
      <protection locked="0"/>
    </xf>
    <xf numFmtId="176" fontId="9" fillId="4" borderId="21" xfId="2" applyNumberFormat="1" applyFont="1" applyFill="1" applyBorder="1" applyAlignment="1" applyProtection="1">
      <alignment horizontal="center" vertical="center"/>
      <protection locked="0"/>
    </xf>
    <xf numFmtId="176" fontId="9" fillId="4" borderId="42" xfId="2" applyNumberFormat="1" applyFont="1" applyFill="1" applyBorder="1" applyAlignment="1" applyProtection="1">
      <alignment horizontal="center" vertical="center"/>
      <protection locked="0"/>
    </xf>
    <xf numFmtId="176" fontId="9" fillId="4" borderId="39" xfId="2" applyNumberFormat="1" applyFont="1" applyFill="1" applyBorder="1" applyAlignment="1" applyProtection="1">
      <alignment horizontal="center" vertical="center"/>
      <protection locked="0"/>
    </xf>
    <xf numFmtId="0" fontId="9" fillId="3" borderId="31" xfId="1" applyFont="1" applyFill="1" applyBorder="1" applyAlignment="1" applyProtection="1">
      <alignment horizontal="center" vertical="center"/>
    </xf>
    <xf numFmtId="176" fontId="17" fillId="4" borderId="148" xfId="2" applyNumberFormat="1" applyFont="1" applyFill="1" applyBorder="1" applyAlignment="1" applyProtection="1">
      <alignment horizontal="center" vertical="center" wrapText="1"/>
      <protection locked="0"/>
    </xf>
    <xf numFmtId="176" fontId="17" fillId="4" borderId="9" xfId="3" applyNumberFormat="1" applyFont="1" applyFill="1" applyBorder="1" applyAlignment="1" applyProtection="1">
      <alignment horizontal="center" vertical="center" wrapText="1"/>
      <protection locked="0"/>
    </xf>
    <xf numFmtId="176" fontId="17" fillId="4" borderId="142" xfId="3" applyNumberFormat="1" applyFont="1" applyFill="1" applyBorder="1" applyAlignment="1" applyProtection="1">
      <alignment horizontal="center" vertical="center" wrapText="1"/>
      <protection locked="0"/>
    </xf>
    <xf numFmtId="176" fontId="17" fillId="4" borderId="140" xfId="2" applyNumberFormat="1" applyFont="1" applyFill="1" applyBorder="1" applyAlignment="1" applyProtection="1">
      <alignment horizontal="center" vertical="center" wrapText="1"/>
      <protection locked="0"/>
    </xf>
    <xf numFmtId="176" fontId="17" fillId="4" borderId="141" xfId="2" applyNumberFormat="1" applyFont="1" applyFill="1" applyBorder="1" applyAlignment="1" applyProtection="1">
      <alignment horizontal="center" vertical="center" wrapText="1"/>
      <protection locked="0"/>
    </xf>
    <xf numFmtId="176" fontId="17" fillId="4" borderId="139" xfId="3" applyNumberFormat="1" applyFont="1" applyFill="1" applyBorder="1" applyAlignment="1" applyProtection="1">
      <alignment horizontal="center" vertical="center" wrapText="1"/>
      <protection locked="0"/>
    </xf>
    <xf numFmtId="176" fontId="17" fillId="4" borderId="126" xfId="2" applyNumberFormat="1" applyFont="1" applyFill="1" applyBorder="1" applyAlignment="1" applyProtection="1">
      <alignment horizontal="center" vertical="center" wrapText="1"/>
      <protection locked="0"/>
    </xf>
    <xf numFmtId="176" fontId="17" fillId="4" borderId="143" xfId="2" applyNumberFormat="1" applyFont="1" applyFill="1" applyBorder="1" applyAlignment="1" applyProtection="1">
      <alignment horizontal="center" vertical="center" wrapText="1"/>
      <protection locked="0"/>
    </xf>
    <xf numFmtId="176" fontId="17" fillId="4" borderId="38" xfId="3" applyNumberFormat="1" applyFont="1" applyFill="1" applyBorder="1" applyAlignment="1" applyProtection="1">
      <alignment horizontal="center" vertical="center" wrapText="1"/>
      <protection locked="0"/>
    </xf>
    <xf numFmtId="176" fontId="17" fillId="4" borderId="116" xfId="2" applyNumberFormat="1" applyFont="1" applyFill="1" applyBorder="1" applyAlignment="1" applyProtection="1">
      <alignment horizontal="center" vertical="center" wrapText="1"/>
      <protection locked="0"/>
    </xf>
    <xf numFmtId="0" fontId="1" fillId="4" borderId="9" xfId="2" applyFill="1" applyBorder="1" applyAlignment="1" applyProtection="1">
      <alignment horizontal="center" vertical="center"/>
      <protection locked="0"/>
    </xf>
    <xf numFmtId="176" fontId="9" fillId="4" borderId="126" xfId="2" applyNumberFormat="1" applyFont="1" applyFill="1" applyBorder="1" applyAlignment="1" applyProtection="1">
      <alignment horizontal="center" vertical="center"/>
      <protection locked="0"/>
    </xf>
    <xf numFmtId="0" fontId="1" fillId="4" borderId="149" xfId="2" applyFill="1" applyBorder="1" applyAlignment="1" applyProtection="1">
      <alignment horizontal="center" vertical="center"/>
      <protection locked="0"/>
    </xf>
    <xf numFmtId="0" fontId="11" fillId="9" borderId="37" xfId="2" applyFont="1" applyFill="1" applyBorder="1" applyAlignment="1" applyProtection="1">
      <alignment horizontal="center" vertical="center" wrapText="1" readingOrder="2"/>
      <protection locked="0"/>
    </xf>
    <xf numFmtId="0" fontId="11" fillId="9" borderId="41" xfId="2" applyFont="1" applyFill="1" applyBorder="1" applyAlignment="1" applyProtection="1">
      <alignment horizontal="center" vertical="center" wrapText="1" readingOrder="2"/>
      <protection locked="0"/>
    </xf>
    <xf numFmtId="177" fontId="9" fillId="4" borderId="30" xfId="2" applyNumberFormat="1" applyFont="1" applyFill="1" applyBorder="1" applyAlignment="1" applyProtection="1">
      <alignment horizontal="center" vertical="center"/>
      <protection locked="0"/>
    </xf>
    <xf numFmtId="176" fontId="17" fillId="3" borderId="42" xfId="3" applyNumberFormat="1" applyFont="1" applyFill="1" applyBorder="1" applyAlignment="1" applyProtection="1">
      <alignment horizontal="center" vertical="center" wrapText="1"/>
    </xf>
    <xf numFmtId="176" fontId="17" fillId="3" borderId="39" xfId="2" applyNumberFormat="1" applyFont="1" applyFill="1" applyBorder="1" applyAlignment="1" applyProtection="1">
      <alignment horizontal="center" vertical="center" wrapText="1"/>
    </xf>
    <xf numFmtId="176" fontId="17" fillId="3" borderId="40" xfId="2" applyNumberFormat="1" applyFont="1" applyFill="1" applyBorder="1" applyAlignment="1" applyProtection="1">
      <alignment horizontal="center" vertical="center" wrapText="1"/>
    </xf>
    <xf numFmtId="177" fontId="9" fillId="3" borderId="130" xfId="2" applyNumberFormat="1" applyFont="1" applyFill="1" applyBorder="1" applyAlignment="1" applyProtection="1">
      <alignment horizontal="center" vertical="center"/>
    </xf>
    <xf numFmtId="177" fontId="9" fillId="3" borderId="59" xfId="2" applyNumberFormat="1" applyFont="1" applyFill="1" applyBorder="1" applyAlignment="1" applyProtection="1">
      <alignment horizontal="center" vertical="center"/>
    </xf>
    <xf numFmtId="177" fontId="9" fillId="3" borderId="60" xfId="2" applyNumberFormat="1" applyFont="1" applyFill="1" applyBorder="1" applyAlignment="1" applyProtection="1">
      <alignment horizontal="center" vertical="center"/>
    </xf>
    <xf numFmtId="177" fontId="9" fillId="4" borderId="30" xfId="2" applyNumberFormat="1" applyFont="1" applyFill="1" applyBorder="1" applyAlignment="1" applyProtection="1">
      <alignment horizontal="center" vertical="center"/>
    </xf>
    <xf numFmtId="177" fontId="9" fillId="4" borderId="49" xfId="2" applyNumberFormat="1" applyFont="1" applyFill="1" applyBorder="1" applyAlignment="1" applyProtection="1">
      <alignment horizontal="center" vertical="center"/>
    </xf>
    <xf numFmtId="177" fontId="9" fillId="4" borderId="50" xfId="2" applyNumberFormat="1" applyFont="1" applyFill="1" applyBorder="1" applyAlignment="1" applyProtection="1">
      <alignment horizontal="center" vertical="center"/>
    </xf>
    <xf numFmtId="0" fontId="9" fillId="4" borderId="49" xfId="2" applyFont="1" applyFill="1" applyBorder="1" applyAlignment="1" applyProtection="1">
      <alignment horizontal="center" vertical="center" wrapText="1"/>
    </xf>
    <xf numFmtId="0" fontId="9" fillId="4" borderId="131" xfId="2" applyFont="1" applyFill="1" applyBorder="1" applyAlignment="1" applyProtection="1">
      <alignment horizontal="center" vertical="center" wrapText="1"/>
    </xf>
    <xf numFmtId="0" fontId="9" fillId="4" borderId="13" xfId="2" applyFont="1" applyFill="1" applyBorder="1" applyAlignment="1" applyProtection="1">
      <alignment horizontal="center" vertical="center" wrapText="1"/>
    </xf>
    <xf numFmtId="0" fontId="9" fillId="4" borderId="14" xfId="2" applyFont="1" applyFill="1" applyBorder="1" applyAlignment="1" applyProtection="1">
      <alignment horizontal="center" vertical="center" wrapText="1"/>
    </xf>
    <xf numFmtId="0" fontId="9" fillId="4" borderId="38" xfId="1" applyFont="1" applyFill="1" applyBorder="1" applyAlignment="1" applyProtection="1">
      <alignment horizontal="center" vertical="center" wrapText="1"/>
    </xf>
    <xf numFmtId="0" fontId="9" fillId="4" borderId="39" xfId="1" applyFont="1" applyFill="1" applyBorder="1" applyAlignment="1" applyProtection="1">
      <alignment horizontal="center" vertical="center" wrapText="1"/>
    </xf>
    <xf numFmtId="0" fontId="9" fillId="4" borderId="40" xfId="1" applyFont="1" applyFill="1" applyBorder="1" applyAlignment="1" applyProtection="1">
      <alignment horizontal="center" vertical="center" wrapText="1"/>
    </xf>
    <xf numFmtId="0" fontId="9" fillId="4" borderId="42" xfId="1" applyFont="1" applyFill="1" applyBorder="1" applyAlignment="1" applyProtection="1">
      <alignment horizontal="center" vertical="center" wrapText="1"/>
    </xf>
    <xf numFmtId="0" fontId="9" fillId="4" borderId="116" xfId="2" applyFont="1" applyFill="1" applyBorder="1" applyAlignment="1" applyProtection="1">
      <alignment horizontal="center" vertical="center" wrapText="1"/>
    </xf>
    <xf numFmtId="0" fontId="9" fillId="4" borderId="134" xfId="2" applyFont="1" applyFill="1" applyBorder="1" applyAlignment="1" applyProtection="1">
      <alignment horizontal="center" vertical="center" wrapText="1"/>
    </xf>
    <xf numFmtId="0" fontId="9" fillId="4" borderId="126" xfId="2" applyFont="1" applyFill="1" applyBorder="1" applyAlignment="1" applyProtection="1">
      <alignment horizontal="center" vertical="center" wrapText="1"/>
    </xf>
    <xf numFmtId="0" fontId="9" fillId="4" borderId="127" xfId="2" applyFont="1" applyFill="1" applyBorder="1" applyAlignment="1" applyProtection="1">
      <alignment horizontal="center" vertical="center" wrapText="1"/>
    </xf>
    <xf numFmtId="0" fontId="9" fillId="4" borderId="42" xfId="2" applyFont="1" applyFill="1" applyBorder="1" applyAlignment="1" applyProtection="1">
      <alignment horizontal="center" vertical="center" wrapText="1"/>
    </xf>
    <xf numFmtId="0" fontId="9" fillId="4" borderId="39" xfId="2" applyFont="1" applyFill="1" applyBorder="1" applyAlignment="1" applyProtection="1">
      <alignment horizontal="center" vertical="center" wrapText="1"/>
    </xf>
    <xf numFmtId="0" fontId="9" fillId="4" borderId="40" xfId="2" applyFont="1" applyFill="1" applyBorder="1" applyAlignment="1" applyProtection="1">
      <alignment horizontal="center" vertical="center" wrapText="1"/>
    </xf>
    <xf numFmtId="0" fontId="9" fillId="4" borderId="45" xfId="2" applyFont="1" applyFill="1" applyBorder="1" applyAlignment="1" applyProtection="1">
      <alignment horizontal="center" vertical="center" wrapText="1"/>
    </xf>
    <xf numFmtId="0" fontId="9" fillId="4" borderId="12" xfId="1" applyFont="1" applyFill="1" applyBorder="1" applyAlignment="1" applyProtection="1">
      <alignment horizontal="center" vertical="center" wrapText="1"/>
    </xf>
    <xf numFmtId="0" fontId="9" fillId="4" borderId="21" xfId="1" applyFont="1" applyFill="1" applyBorder="1" applyAlignment="1" applyProtection="1">
      <alignment horizontal="center" vertical="center" wrapText="1"/>
    </xf>
    <xf numFmtId="176" fontId="17" fillId="4" borderId="21" xfId="3" applyNumberFormat="1" applyFont="1" applyFill="1" applyBorder="1" applyAlignment="1" applyProtection="1">
      <alignment horizontal="center" vertical="center" wrapText="1"/>
    </xf>
    <xf numFmtId="176" fontId="17" fillId="4" borderId="31" xfId="3" applyNumberFormat="1" applyFont="1" applyFill="1" applyBorder="1" applyAlignment="1" applyProtection="1">
      <alignment horizontal="center" vertical="center" wrapText="1"/>
    </xf>
    <xf numFmtId="176" fontId="17" fillId="4" borderId="134" xfId="2" applyNumberFormat="1" applyFont="1" applyFill="1" applyBorder="1" applyAlignment="1" applyProtection="1">
      <alignment horizontal="center" vertical="center" wrapText="1"/>
    </xf>
    <xf numFmtId="176" fontId="17" fillId="4" borderId="126" xfId="2" applyNumberFormat="1" applyFont="1" applyFill="1" applyBorder="1" applyAlignment="1" applyProtection="1">
      <alignment horizontal="center" vertical="center" wrapText="1"/>
    </xf>
    <xf numFmtId="176" fontId="17" fillId="4" borderId="127" xfId="2" applyNumberFormat="1" applyFont="1" applyFill="1" applyBorder="1" applyAlignment="1" applyProtection="1">
      <alignment horizontal="center" vertical="center" wrapText="1"/>
    </xf>
    <xf numFmtId="176" fontId="17" fillId="4" borderId="125" xfId="2" applyNumberFormat="1" applyFont="1" applyFill="1" applyBorder="1" applyAlignment="1" applyProtection="1">
      <alignment horizontal="center" vertical="center" wrapText="1"/>
    </xf>
    <xf numFmtId="176" fontId="9" fillId="4" borderId="59" xfId="2" applyNumberFormat="1" applyFont="1" applyFill="1" applyBorder="1" applyAlignment="1" applyProtection="1">
      <alignment horizontal="center" vertical="center" wrapText="1"/>
    </xf>
    <xf numFmtId="176" fontId="9" fillId="4" borderId="38" xfId="2" applyNumberFormat="1" applyFont="1" applyFill="1" applyBorder="1" applyAlignment="1" applyProtection="1">
      <alignment horizontal="center" vertical="center" wrapText="1"/>
    </xf>
    <xf numFmtId="176" fontId="9" fillId="4" borderId="39" xfId="2" applyNumberFormat="1" applyFont="1" applyFill="1" applyBorder="1" applyAlignment="1" applyProtection="1">
      <alignment horizontal="center" vertical="center" wrapText="1"/>
    </xf>
    <xf numFmtId="176" fontId="9" fillId="4" borderId="40" xfId="2" applyNumberFormat="1" applyFont="1" applyFill="1" applyBorder="1" applyAlignment="1" applyProtection="1">
      <alignment horizontal="center" vertical="center" wrapText="1"/>
    </xf>
    <xf numFmtId="176" fontId="9" fillId="4" borderId="42" xfId="2" applyNumberFormat="1" applyFont="1" applyFill="1" applyBorder="1" applyAlignment="1" applyProtection="1">
      <alignment horizontal="center" vertical="center" wrapText="1"/>
    </xf>
    <xf numFmtId="176" fontId="9" fillId="4" borderId="9" xfId="2" applyNumberFormat="1" applyFont="1" applyFill="1" applyBorder="1" applyAlignment="1" applyProtection="1">
      <alignment horizontal="center" vertical="center" wrapText="1"/>
    </xf>
    <xf numFmtId="176" fontId="17" fillId="4" borderId="30" xfId="3" applyNumberFormat="1" applyFont="1" applyFill="1" applyBorder="1" applyAlignment="1" applyProtection="1">
      <alignment horizontal="center" vertical="center" wrapText="1"/>
    </xf>
    <xf numFmtId="176" fontId="17" fillId="4" borderId="24" xfId="3" applyNumberFormat="1" applyFont="1" applyFill="1" applyBorder="1" applyAlignment="1" applyProtection="1">
      <alignment horizontal="center" vertical="center" wrapText="1"/>
    </xf>
    <xf numFmtId="176" fontId="17" fillId="4" borderId="13" xfId="3" applyNumberFormat="1" applyFont="1" applyFill="1" applyBorder="1" applyAlignment="1" applyProtection="1">
      <alignment horizontal="center" vertical="center" wrapText="1"/>
    </xf>
    <xf numFmtId="176" fontId="17" fillId="4" borderId="14" xfId="3" applyNumberFormat="1" applyFont="1" applyFill="1" applyBorder="1" applyAlignment="1" applyProtection="1">
      <alignment horizontal="center" vertical="center" wrapText="1"/>
    </xf>
    <xf numFmtId="0" fontId="9" fillId="4" borderId="145" xfId="1" applyFont="1" applyFill="1" applyBorder="1" applyAlignment="1" applyProtection="1">
      <alignment horizontal="center" vertical="center"/>
    </xf>
    <xf numFmtId="0" fontId="9" fillId="4" borderId="21" xfId="1" applyFont="1" applyFill="1" applyBorder="1" applyAlignment="1" applyProtection="1">
      <alignment horizontal="center" vertical="center"/>
    </xf>
    <xf numFmtId="176" fontId="17" fillId="4" borderId="42" xfId="3" applyNumberFormat="1" applyFont="1" applyFill="1" applyBorder="1" applyAlignment="1" applyProtection="1">
      <alignment horizontal="center" vertical="center" wrapText="1"/>
    </xf>
    <xf numFmtId="0" fontId="1" fillId="4" borderId="9" xfId="2" applyFill="1" applyBorder="1" applyAlignment="1" applyProtection="1">
      <alignment horizontal="center" vertical="center"/>
    </xf>
    <xf numFmtId="176" fontId="9" fillId="4" borderId="51" xfId="2" applyNumberFormat="1" applyFont="1" applyFill="1" applyBorder="1" applyAlignment="1" applyProtection="1">
      <alignment horizontal="center" vertical="center" wrapText="1"/>
    </xf>
    <xf numFmtId="176" fontId="9" fillId="4" borderId="45" xfId="2" applyNumberFormat="1" applyFont="1" applyFill="1" applyBorder="1" applyAlignment="1" applyProtection="1">
      <alignment horizontal="center" vertical="center" wrapText="1"/>
    </xf>
    <xf numFmtId="176" fontId="9" fillId="4" borderId="38" xfId="2" applyNumberFormat="1" applyFont="1" applyFill="1" applyBorder="1" applyAlignment="1" applyProtection="1">
      <alignment horizontal="center" vertical="center"/>
    </xf>
    <xf numFmtId="176" fontId="9" fillId="4" borderId="118" xfId="2" applyNumberFormat="1" applyFont="1" applyFill="1" applyBorder="1" applyAlignment="1" applyProtection="1">
      <alignment horizontal="center" vertical="center"/>
    </xf>
    <xf numFmtId="176" fontId="9" fillId="4" borderId="21"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42" xfId="2" applyNumberFormat="1" applyFont="1" applyFill="1" applyBorder="1" applyAlignment="1" applyProtection="1">
      <alignment horizontal="center" vertical="center"/>
    </xf>
    <xf numFmtId="176" fontId="9" fillId="4" borderId="39" xfId="2" applyNumberFormat="1" applyFont="1" applyFill="1" applyBorder="1" applyAlignment="1" applyProtection="1">
      <alignment horizontal="center" vertical="center"/>
    </xf>
    <xf numFmtId="176" fontId="9" fillId="6" borderId="12" xfId="2" applyNumberFormat="1" applyFont="1" applyFill="1" applyBorder="1" applyAlignment="1" applyProtection="1">
      <alignment horizontal="center" vertical="center" wrapText="1"/>
    </xf>
    <xf numFmtId="176" fontId="9" fillId="6" borderId="21" xfId="2" applyNumberFormat="1" applyFont="1" applyFill="1" applyBorder="1" applyAlignment="1" applyProtection="1">
      <alignment horizontal="center" vertical="center" wrapText="1"/>
    </xf>
    <xf numFmtId="176" fontId="9" fillId="6" borderId="31" xfId="2" applyNumberFormat="1" applyFont="1" applyFill="1" applyBorder="1" applyAlignment="1" applyProtection="1">
      <alignment horizontal="center" vertical="center" wrapText="1"/>
    </xf>
    <xf numFmtId="176" fontId="9" fillId="6" borderId="9" xfId="2" applyNumberFormat="1" applyFont="1" applyFill="1" applyBorder="1" applyAlignment="1" applyProtection="1">
      <alignment horizontal="center" vertical="center" wrapText="1"/>
    </xf>
    <xf numFmtId="176" fontId="9" fillId="4" borderId="30" xfId="2" applyNumberFormat="1" applyFont="1" applyFill="1" applyBorder="1" applyAlignment="1" applyProtection="1">
      <alignment horizontal="center" vertical="center" wrapText="1"/>
    </xf>
    <xf numFmtId="176" fontId="9" fillId="4" borderId="12" xfId="2" applyNumberFormat="1" applyFont="1" applyFill="1" applyBorder="1" applyAlignment="1" applyProtection="1">
      <alignment horizontal="center" vertical="center" wrapText="1"/>
    </xf>
    <xf numFmtId="176" fontId="9" fillId="4" borderId="21" xfId="2" applyNumberFormat="1" applyFont="1" applyFill="1" applyBorder="1" applyAlignment="1" applyProtection="1">
      <alignment horizontal="center" vertical="center" wrapText="1"/>
    </xf>
    <xf numFmtId="0" fontId="0" fillId="0" borderId="0" xfId="0" applyAlignment="1" applyProtection="1">
      <alignment vertical="center"/>
    </xf>
    <xf numFmtId="0" fontId="9" fillId="3" borderId="9" xfId="2" applyFont="1" applyFill="1" applyBorder="1" applyAlignment="1" applyProtection="1">
      <alignment horizontal="center" vertical="center" wrapText="1"/>
    </xf>
    <xf numFmtId="0" fontId="9" fillId="9" borderId="0" xfId="2" applyFont="1" applyFill="1" applyBorder="1" applyAlignment="1" applyProtection="1">
      <alignment horizontal="center" vertical="center" wrapText="1"/>
    </xf>
    <xf numFmtId="0" fontId="11" fillId="0" borderId="0" xfId="2" applyFont="1" applyBorder="1" applyAlignment="1" applyProtection="1">
      <alignment horizontal="right"/>
    </xf>
    <xf numFmtId="0" fontId="1" fillId="0" borderId="0" xfId="2" applyFill="1" applyAlignment="1" applyProtection="1">
      <alignment horizontal="right" vertical="center"/>
    </xf>
    <xf numFmtId="0" fontId="9" fillId="4" borderId="15" xfId="2" applyFont="1" applyFill="1" applyBorder="1" applyAlignment="1" applyProtection="1">
      <alignment horizontal="center" vertical="center" wrapText="1"/>
      <protection locked="0"/>
    </xf>
    <xf numFmtId="0" fontId="9" fillId="4" borderId="13" xfId="2" applyFont="1" applyFill="1" applyBorder="1" applyAlignment="1" applyProtection="1">
      <alignment horizontal="center" vertical="center" wrapText="1"/>
      <protection locked="0"/>
    </xf>
    <xf numFmtId="0" fontId="9" fillId="4" borderId="14" xfId="2" applyFont="1" applyFill="1" applyBorder="1" applyAlignment="1" applyProtection="1">
      <alignment horizontal="center" vertical="center" wrapText="1"/>
      <protection locked="0"/>
    </xf>
    <xf numFmtId="0" fontId="1" fillId="0" borderId="0" xfId="2" applyProtection="1">
      <alignment vertical="center"/>
    </xf>
    <xf numFmtId="0" fontId="7" fillId="0" borderId="0" xfId="2" applyFont="1" applyProtection="1">
      <alignment vertical="center"/>
    </xf>
    <xf numFmtId="0" fontId="9" fillId="0" borderId="5" xfId="2" applyFont="1" applyFill="1" applyBorder="1" applyAlignment="1" applyProtection="1">
      <alignment horizontal="center" vertical="center" wrapText="1"/>
    </xf>
    <xf numFmtId="0" fontId="1" fillId="0" borderId="6" xfId="2" applyFill="1" applyBorder="1" applyProtection="1">
      <alignment vertical="center"/>
    </xf>
    <xf numFmtId="0" fontId="1" fillId="0" borderId="7" xfId="2" applyFill="1" applyBorder="1" applyProtection="1">
      <alignment vertical="center"/>
    </xf>
    <xf numFmtId="0" fontId="9" fillId="0" borderId="10"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15" fillId="0" borderId="11" xfId="2" applyFont="1" applyFill="1" applyBorder="1" applyAlignment="1" applyProtection="1">
      <alignment horizontal="center" vertical="center" wrapText="1"/>
    </xf>
    <xf numFmtId="0" fontId="15" fillId="0" borderId="20" xfId="2" applyFont="1" applyFill="1" applyBorder="1" applyAlignment="1" applyProtection="1">
      <alignment horizontal="center" vertical="center" wrapText="1"/>
    </xf>
    <xf numFmtId="0" fontId="1" fillId="0" borderId="0" xfId="0" applyFont="1" applyAlignment="1" applyProtection="1"/>
    <xf numFmtId="0" fontId="0" fillId="0" borderId="0" xfId="0" applyNumberFormat="1" applyFont="1" applyAlignment="1" applyProtection="1"/>
    <xf numFmtId="0" fontId="1" fillId="0" borderId="0" xfId="0" applyFont="1" applyBorder="1" applyAlignment="1" applyProtection="1">
      <alignment horizontal="center" wrapText="1"/>
    </xf>
    <xf numFmtId="0" fontId="3" fillId="0" borderId="0" xfId="0" applyFont="1" applyProtection="1"/>
    <xf numFmtId="0" fontId="1" fillId="0" borderId="0" xfId="0" applyFont="1" applyAlignment="1" applyProtection="1">
      <alignment horizontal="left"/>
    </xf>
    <xf numFmtId="49" fontId="5" fillId="0" borderId="0" xfId="2" applyNumberFormat="1" applyFont="1" applyBorder="1" applyAlignment="1" applyProtection="1">
      <alignment vertical="center"/>
    </xf>
    <xf numFmtId="0" fontId="10" fillId="0" borderId="0" xfId="2" applyFont="1" applyBorder="1" applyAlignment="1" applyProtection="1">
      <alignment vertical="center"/>
    </xf>
    <xf numFmtId="0" fontId="9" fillId="0" borderId="0" xfId="2" applyFont="1" applyBorder="1" applyAlignment="1" applyProtection="1">
      <alignment vertical="center"/>
    </xf>
    <xf numFmtId="0" fontId="5" fillId="0" borderId="0" xfId="2" applyFont="1" applyFill="1" applyAlignment="1" applyProtection="1">
      <alignment vertical="center"/>
    </xf>
    <xf numFmtId="0" fontId="1" fillId="0" borderId="0" xfId="2" applyFill="1" applyProtection="1">
      <alignment vertical="center"/>
    </xf>
    <xf numFmtId="0" fontId="1" fillId="0" borderId="0" xfId="2" applyFill="1" applyAlignment="1" applyProtection="1">
      <alignment horizontal="center" vertical="center"/>
    </xf>
    <xf numFmtId="0" fontId="11" fillId="0" borderId="22" xfId="2"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6" fillId="0" borderId="0" xfId="2" applyFont="1" applyFill="1" applyBorder="1" applyAlignment="1" applyProtection="1">
      <alignment vertical="top"/>
    </xf>
    <xf numFmtId="0" fontId="11" fillId="0" borderId="18" xfId="2" applyFont="1" applyFill="1" applyBorder="1" applyAlignment="1" applyProtection="1">
      <alignment horizontal="center" vertical="center" wrapText="1" readingOrder="1"/>
    </xf>
    <xf numFmtId="0" fontId="11" fillId="0" borderId="19" xfId="2" applyFont="1" applyFill="1" applyBorder="1" applyAlignment="1" applyProtection="1">
      <alignment horizontal="center" vertical="center" wrapText="1" readingOrder="1"/>
    </xf>
    <xf numFmtId="0" fontId="9" fillId="0" borderId="23" xfId="1" applyFont="1" applyFill="1" applyBorder="1" applyAlignment="1" applyProtection="1">
      <alignment horizontal="center" vertical="center" wrapText="1"/>
    </xf>
    <xf numFmtId="0" fontId="9" fillId="3" borderId="16" xfId="2" applyFont="1" applyFill="1" applyBorder="1" applyAlignment="1" applyProtection="1">
      <alignment horizontal="center" wrapText="1"/>
    </xf>
    <xf numFmtId="0" fontId="9" fillId="3" borderId="17" xfId="2" applyFont="1" applyFill="1" applyBorder="1" applyAlignment="1" applyProtection="1">
      <alignment horizontal="center" wrapText="1"/>
    </xf>
    <xf numFmtId="0" fontId="9" fillId="0" borderId="24" xfId="1" applyFont="1" applyFill="1" applyBorder="1" applyAlignment="1" applyProtection="1">
      <alignment horizontal="center" vertical="center" wrapText="1"/>
    </xf>
    <xf numFmtId="0" fontId="8" fillId="0" borderId="0" xfId="2" applyFont="1" applyFill="1" applyBorder="1" applyAlignment="1" applyProtection="1">
      <alignment horizontal="left" vertical="top"/>
    </xf>
    <xf numFmtId="0" fontId="10" fillId="0" borderId="8" xfId="2" applyFont="1" applyFill="1" applyBorder="1" applyAlignment="1" applyProtection="1">
      <alignment horizontal="center" vertical="center" wrapText="1"/>
    </xf>
    <xf numFmtId="0" fontId="10" fillId="0" borderId="6" xfId="2" applyFont="1" applyFill="1" applyBorder="1" applyAlignment="1" applyProtection="1">
      <alignment horizontal="center" vertical="center" wrapText="1"/>
    </xf>
    <xf numFmtId="0" fontId="9" fillId="0" borderId="89" xfId="2" applyFont="1" applyFill="1" applyBorder="1" applyAlignment="1" applyProtection="1">
      <alignment horizontal="center" vertical="center" wrapText="1" readingOrder="2"/>
    </xf>
    <xf numFmtId="0" fontId="9" fillId="0" borderId="91" xfId="2" applyFont="1" applyFill="1" applyBorder="1" applyAlignment="1" applyProtection="1">
      <alignment horizontal="center" vertical="center" wrapText="1" readingOrder="1"/>
    </xf>
    <xf numFmtId="0" fontId="11" fillId="0" borderId="91" xfId="2" applyFont="1" applyFill="1" applyBorder="1" applyAlignment="1" applyProtection="1">
      <alignment horizontal="center" vertical="center" wrapText="1" readingOrder="1"/>
    </xf>
    <xf numFmtId="0" fontId="9" fillId="0" borderId="36" xfId="2" applyFont="1" applyFill="1" applyBorder="1" applyAlignment="1" applyProtection="1">
      <alignment horizontal="center" vertical="center" wrapText="1" readingOrder="1"/>
    </xf>
    <xf numFmtId="0" fontId="9" fillId="0" borderId="41" xfId="2" applyFont="1" applyFill="1" applyBorder="1" applyAlignment="1" applyProtection="1">
      <alignment horizontal="center" vertical="center" wrapText="1" readingOrder="1"/>
    </xf>
    <xf numFmtId="0" fontId="9" fillId="0" borderId="35" xfId="2" applyFont="1" applyFill="1" applyBorder="1" applyAlignment="1" applyProtection="1">
      <alignment horizontal="center" vertical="center" wrapText="1"/>
    </xf>
    <xf numFmtId="0" fontId="7" fillId="0" borderId="0" xfId="2" applyFont="1" applyFill="1" applyAlignment="1" applyProtection="1">
      <alignment horizontal="right" vertical="center"/>
    </xf>
    <xf numFmtId="0" fontId="7" fillId="9" borderId="0" xfId="2" applyFont="1" applyFill="1" applyAlignment="1" applyProtection="1">
      <alignment horizontal="center" vertical="center"/>
    </xf>
    <xf numFmtId="0" fontId="7" fillId="0" borderId="0" xfId="2" applyFont="1" applyFill="1" applyAlignment="1" applyProtection="1">
      <alignment horizontal="center" vertical="center"/>
    </xf>
    <xf numFmtId="0" fontId="7" fillId="0" borderId="81"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left" vertical="center"/>
    </xf>
    <xf numFmtId="0" fontId="10" fillId="0" borderId="0" xfId="2" applyFont="1" applyFill="1" applyBorder="1" applyAlignment="1" applyProtection="1">
      <alignment horizontal="left" vertical="top"/>
    </xf>
    <xf numFmtId="0" fontId="9" fillId="0" borderId="0" xfId="2" applyFont="1" applyAlignment="1" applyProtection="1">
      <alignment horizontal="center"/>
    </xf>
    <xf numFmtId="0" fontId="10" fillId="0" borderId="0" xfId="2" applyFont="1" applyFill="1" applyBorder="1" applyAlignment="1" applyProtection="1">
      <alignment horizontal="center" vertical="top"/>
    </xf>
    <xf numFmtId="0" fontId="9" fillId="0" borderId="0" xfId="2" applyFont="1" applyFill="1" applyBorder="1" applyAlignment="1" applyProtection="1">
      <alignment horizontal="center" vertical="top"/>
    </xf>
    <xf numFmtId="0" fontId="9" fillId="0" borderId="0" xfId="2" applyFont="1" applyFill="1" applyBorder="1" applyAlignment="1" applyProtection="1">
      <alignment horizontal="center"/>
    </xf>
    <xf numFmtId="0" fontId="9" fillId="0" borderId="0" xfId="2" applyFont="1" applyBorder="1" applyAlignment="1" applyProtection="1">
      <alignment horizontal="center" vertical="center" wrapText="1"/>
    </xf>
    <xf numFmtId="0" fontId="11" fillId="9" borderId="0" xfId="2" applyFont="1" applyFill="1" applyBorder="1" applyAlignment="1" applyProtection="1">
      <alignment vertical="center" wrapText="1"/>
    </xf>
    <xf numFmtId="0" fontId="13" fillId="9" borderId="0" xfId="2" applyFont="1" applyFill="1" applyBorder="1" applyAlignment="1" applyProtection="1">
      <alignment horizontal="left" vertical="top" wrapText="1"/>
    </xf>
    <xf numFmtId="0" fontId="11" fillId="9" borderId="0" xfId="2" applyFont="1" applyFill="1" applyBorder="1" applyAlignment="1" applyProtection="1">
      <alignment horizontal="center" vertical="center" wrapText="1"/>
    </xf>
    <xf numFmtId="0" fontId="9" fillId="0" borderId="0" xfId="2" applyFont="1" applyBorder="1" applyAlignment="1" applyProtection="1">
      <alignment horizontal="left" vertical="center" wrapText="1"/>
    </xf>
    <xf numFmtId="0" fontId="1" fillId="0" borderId="0" xfId="2" applyFont="1" applyProtection="1">
      <alignment vertical="center"/>
    </xf>
    <xf numFmtId="0" fontId="11" fillId="0" borderId="25" xfId="2" applyFont="1" applyFill="1" applyBorder="1" applyAlignment="1" applyProtection="1">
      <alignment horizontal="center" vertical="center" wrapText="1"/>
    </xf>
    <xf numFmtId="0" fontId="12" fillId="0" borderId="1" xfId="0" applyFont="1" applyBorder="1" applyAlignment="1" applyProtection="1">
      <alignment horizontal="left" vertical="center"/>
    </xf>
    <xf numFmtId="0" fontId="12" fillId="0" borderId="1" xfId="0" applyFont="1" applyBorder="1" applyAlignment="1" applyProtection="1">
      <alignment horizontal="center" vertical="center"/>
    </xf>
    <xf numFmtId="0" fontId="3" fillId="0" borderId="0" xfId="0" applyFont="1" applyBorder="1" applyAlignment="1" applyProtection="1">
      <alignment horizontal="right"/>
    </xf>
    <xf numFmtId="0" fontId="3" fillId="0" borderId="0" xfId="0" applyFont="1" applyBorder="1" applyAlignment="1" applyProtection="1">
      <alignment horizontal="center"/>
    </xf>
    <xf numFmtId="0" fontId="11" fillId="0" borderId="0" xfId="2" applyFont="1" applyFill="1" applyBorder="1" applyAlignment="1" applyProtection="1">
      <alignment vertical="center" wrapText="1"/>
    </xf>
    <xf numFmtId="0" fontId="9" fillId="0" borderId="0" xfId="1" applyFont="1" applyFill="1" applyBorder="1" applyAlignment="1" applyProtection="1">
      <alignment vertical="center" wrapText="1"/>
    </xf>
    <xf numFmtId="0" fontId="7" fillId="0" borderId="0" xfId="0" applyFont="1" applyProtection="1"/>
    <xf numFmtId="0" fontId="0" fillId="0" borderId="0" xfId="0" applyProtection="1"/>
    <xf numFmtId="0" fontId="11" fillId="0" borderId="22" xfId="0" applyFont="1" applyFill="1" applyBorder="1" applyAlignment="1" applyProtection="1">
      <alignment horizontal="center" vertical="top" textRotation="255" wrapText="1" indent="1"/>
    </xf>
    <xf numFmtId="0" fontId="11" fillId="0" borderId="18" xfId="0" applyFont="1" applyFill="1" applyBorder="1" applyAlignment="1" applyProtection="1">
      <alignment horizontal="center" vertical="top" textRotation="255" wrapText="1" indent="1"/>
    </xf>
    <xf numFmtId="0" fontId="11" fillId="5" borderId="18" xfId="0" applyFont="1" applyFill="1" applyBorder="1" applyAlignment="1" applyProtection="1">
      <alignment horizontal="center" vertical="top" textRotation="255" wrapText="1" indent="1"/>
    </xf>
    <xf numFmtId="0" fontId="19" fillId="0" borderId="18" xfId="0" applyFont="1" applyFill="1" applyBorder="1" applyAlignment="1" applyProtection="1">
      <alignment horizontal="center" vertical="top" textRotation="255" wrapText="1" indent="1"/>
    </xf>
    <xf numFmtId="0" fontId="15" fillId="0" borderId="19" xfId="0" applyFont="1" applyFill="1" applyBorder="1" applyAlignment="1" applyProtection="1">
      <alignment horizontal="center" vertical="top" textRotation="255" wrapText="1" indent="1"/>
    </xf>
    <xf numFmtId="0" fontId="13" fillId="0" borderId="56" xfId="0" applyFont="1" applyFill="1" applyBorder="1" applyAlignment="1" applyProtection="1">
      <alignment horizontal="center" vertical="top" textRotation="255" wrapText="1"/>
    </xf>
    <xf numFmtId="0" fontId="0" fillId="0" borderId="0" xfId="0"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Alignment="1" applyProtection="1">
      <alignment vertical="center"/>
    </xf>
    <xf numFmtId="0" fontId="4" fillId="4" borderId="15"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protection locked="0"/>
    </xf>
    <xf numFmtId="0" fontId="3" fillId="4" borderId="13" xfId="0" applyFont="1" applyFill="1" applyBorder="1" applyAlignment="1" applyProtection="1">
      <alignment horizontal="left" vertical="center"/>
      <protection locked="0"/>
    </xf>
    <xf numFmtId="0" fontId="0" fillId="4" borderId="28" xfId="0" applyFill="1" applyBorder="1" applyAlignment="1" applyProtection="1">
      <alignment horizontal="left" vertical="center" wrapText="1"/>
      <protection locked="0"/>
    </xf>
    <xf numFmtId="0" fontId="0" fillId="4" borderId="27" xfId="0" applyFill="1" applyBorder="1" applyAlignment="1" applyProtection="1">
      <alignment horizontal="left" vertical="center" wrapText="1"/>
      <protection locked="0"/>
    </xf>
    <xf numFmtId="0" fontId="0" fillId="4" borderId="27" xfId="0" applyFill="1" applyBorder="1" applyAlignment="1" applyProtection="1">
      <alignment horizontal="left" vertical="center"/>
      <protection locked="0"/>
    </xf>
    <xf numFmtId="0" fontId="0" fillId="4" borderId="14" xfId="0" applyFill="1" applyBorder="1" applyAlignment="1" applyProtection="1">
      <alignment horizontal="left" vertical="center"/>
      <protection locked="0"/>
    </xf>
    <xf numFmtId="0" fontId="5" fillId="0" borderId="0" xfId="2" applyFont="1" applyAlignment="1" applyProtection="1">
      <alignment vertical="center"/>
    </xf>
    <xf numFmtId="0" fontId="16" fillId="0" borderId="0" xfId="2" applyFont="1" applyAlignment="1" applyProtection="1">
      <alignment vertical="center"/>
    </xf>
    <xf numFmtId="0" fontId="16" fillId="0" borderId="0" xfId="2" applyFont="1" applyProtection="1">
      <alignment vertical="center"/>
    </xf>
    <xf numFmtId="0" fontId="5" fillId="0" borderId="0" xfId="2" applyFont="1" applyBorder="1" applyAlignment="1" applyProtection="1">
      <alignment vertical="center"/>
    </xf>
    <xf numFmtId="0" fontId="5" fillId="0" borderId="0" xfId="2" applyFont="1" applyBorder="1" applyAlignment="1" applyProtection="1">
      <alignment horizontal="left" vertical="center"/>
    </xf>
    <xf numFmtId="0" fontId="11" fillId="0" borderId="56" xfId="2" applyFont="1" applyFill="1" applyBorder="1" applyAlignment="1" applyProtection="1">
      <alignment vertical="center" wrapText="1"/>
    </xf>
    <xf numFmtId="0" fontId="11" fillId="0" borderId="0" xfId="2" applyFont="1" applyBorder="1" applyProtection="1">
      <alignment vertical="center"/>
    </xf>
    <xf numFmtId="0" fontId="11" fillId="0" borderId="56"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1"/>
    </xf>
    <xf numFmtId="0" fontId="11" fillId="0" borderId="53" xfId="2" applyFont="1" applyFill="1" applyBorder="1" applyAlignment="1" applyProtection="1">
      <alignment vertical="top" wrapText="1"/>
    </xf>
    <xf numFmtId="0" fontId="11" fillId="0" borderId="10" xfId="2" applyFont="1" applyFill="1" applyBorder="1" applyAlignment="1" applyProtection="1">
      <alignment horizontal="center" vertical="center"/>
    </xf>
    <xf numFmtId="0" fontId="11" fillId="0" borderId="11" xfId="2" applyFont="1" applyFill="1" applyBorder="1" applyAlignment="1" applyProtection="1">
      <alignment horizontal="center" vertical="center"/>
    </xf>
    <xf numFmtId="0" fontId="11" fillId="0" borderId="44" xfId="2" applyFont="1" applyFill="1" applyBorder="1" applyAlignment="1" applyProtection="1">
      <alignment vertical="top" wrapText="1"/>
    </xf>
    <xf numFmtId="0" fontId="11" fillId="0" borderId="56" xfId="2"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readingOrder="1"/>
    </xf>
    <xf numFmtId="176" fontId="17" fillId="0" borderId="56" xfId="2" applyNumberFormat="1" applyFont="1" applyFill="1" applyBorder="1" applyAlignment="1" applyProtection="1">
      <alignment horizontal="center" vertical="center" wrapText="1"/>
    </xf>
    <xf numFmtId="176" fontId="17" fillId="0" borderId="0" xfId="2" applyNumberFormat="1" applyFont="1" applyFill="1" applyBorder="1" applyAlignment="1" applyProtection="1">
      <alignment horizontal="center" vertical="center" wrapText="1"/>
    </xf>
    <xf numFmtId="176" fontId="17" fillId="0" borderId="0" xfId="3" applyNumberFormat="1" applyFont="1" applyFill="1" applyBorder="1" applyAlignment="1" applyProtection="1">
      <alignment horizontal="center" vertical="center" wrapText="1"/>
    </xf>
    <xf numFmtId="176" fontId="9" fillId="0" borderId="0" xfId="2" applyNumberFormat="1" applyFont="1" applyFill="1" applyBorder="1" applyAlignment="1" applyProtection="1">
      <alignment horizontal="center" vertical="center" wrapText="1"/>
    </xf>
    <xf numFmtId="0" fontId="16" fillId="0" borderId="0" xfId="2" applyFont="1" applyBorder="1" applyAlignment="1" applyProtection="1">
      <alignment horizontal="left" vertical="center"/>
    </xf>
    <xf numFmtId="0" fontId="16" fillId="0" borderId="81" xfId="2" applyFont="1" applyBorder="1" applyProtection="1">
      <alignment vertical="center"/>
    </xf>
    <xf numFmtId="0" fontId="11" fillId="0" borderId="43" xfId="2" applyFont="1" applyFill="1" applyBorder="1" applyAlignment="1" applyProtection="1">
      <alignment horizontal="center" vertical="center" wrapText="1" readingOrder="2"/>
    </xf>
    <xf numFmtId="0" fontId="11" fillId="0" borderId="36" xfId="0" applyFont="1" applyFill="1" applyBorder="1" applyAlignment="1" applyProtection="1">
      <alignment horizontal="center" vertical="center" wrapText="1" readingOrder="2"/>
    </xf>
    <xf numFmtId="0" fontId="11" fillId="0" borderId="41" xfId="0" applyFont="1" applyFill="1" applyBorder="1" applyAlignment="1" applyProtection="1">
      <alignment horizontal="center" vertical="center" wrapText="1" readingOrder="2"/>
    </xf>
    <xf numFmtId="0" fontId="11" fillId="0" borderId="35" xfId="2" applyFont="1" applyFill="1" applyBorder="1" applyAlignment="1" applyProtection="1">
      <alignment horizontal="center" vertical="center" wrapText="1" readingOrder="1"/>
    </xf>
    <xf numFmtId="0" fontId="11" fillId="0" borderId="36" xfId="0" applyFont="1" applyFill="1" applyBorder="1" applyAlignment="1" applyProtection="1">
      <alignment horizontal="center" vertical="center" wrapText="1" readingOrder="1"/>
    </xf>
    <xf numFmtId="0" fontId="11" fillId="0" borderId="41" xfId="0" applyFont="1" applyFill="1" applyBorder="1" applyAlignment="1" applyProtection="1">
      <alignment horizontal="center" vertical="center" wrapText="1" readingOrder="1"/>
    </xf>
    <xf numFmtId="0" fontId="16" fillId="0" borderId="0" xfId="2" applyFont="1" applyBorder="1" applyAlignment="1" applyProtection="1">
      <alignment vertical="center"/>
    </xf>
    <xf numFmtId="0" fontId="11" fillId="0" borderId="8" xfId="2" applyFont="1" applyFill="1" applyBorder="1" applyAlignment="1" applyProtection="1">
      <alignment vertical="center" wrapText="1"/>
    </xf>
    <xf numFmtId="0" fontId="11" fillId="0" borderId="7" xfId="2" applyFont="1" applyFill="1" applyBorder="1" applyAlignment="1" applyProtection="1">
      <alignment vertical="center" wrapText="1"/>
    </xf>
    <xf numFmtId="0" fontId="11" fillId="0" borderId="0" xfId="2" applyFont="1" applyProtection="1">
      <alignment vertical="center"/>
    </xf>
    <xf numFmtId="0" fontId="0" fillId="0" borderId="0" xfId="0" applyBorder="1" applyAlignment="1" applyProtection="1">
      <alignment vertical="center"/>
    </xf>
    <xf numFmtId="0" fontId="7" fillId="0" borderId="32" xfId="0" applyFont="1" applyBorder="1" applyAlignment="1" applyProtection="1">
      <alignment horizontal="center" vertical="center"/>
    </xf>
    <xf numFmtId="0" fontId="9" fillId="0" borderId="19" xfId="0" applyFont="1" applyFill="1" applyBorder="1" applyAlignment="1" applyProtection="1">
      <alignment horizontal="center" vertical="top" textRotation="255" wrapText="1" indent="1"/>
    </xf>
    <xf numFmtId="0" fontId="5" fillId="0" borderId="0" xfId="2" applyFont="1" applyBorder="1" applyAlignment="1" applyProtection="1">
      <alignment vertical="top"/>
    </xf>
    <xf numFmtId="0" fontId="5" fillId="0" borderId="0" xfId="2" applyFont="1" applyBorder="1" applyAlignment="1" applyProtection="1">
      <alignment horizontal="center" vertical="top"/>
    </xf>
    <xf numFmtId="0" fontId="16" fillId="0" borderId="0" xfId="2" applyFont="1" applyAlignment="1" applyProtection="1">
      <alignment horizontal="center"/>
    </xf>
    <xf numFmtId="0" fontId="5" fillId="0" borderId="0" xfId="2" applyFont="1" applyBorder="1" applyAlignment="1" applyProtection="1">
      <alignment horizontal="left" vertical="top"/>
    </xf>
    <xf numFmtId="0" fontId="16" fillId="0" borderId="0" xfId="2" applyFont="1" applyBorder="1" applyAlignment="1" applyProtection="1">
      <alignment vertical="top"/>
    </xf>
    <xf numFmtId="0" fontId="11" fillId="0" borderId="0" xfId="2" applyFont="1" applyBorder="1" applyAlignment="1" applyProtection="1"/>
    <xf numFmtId="0" fontId="1" fillId="0" borderId="0" xfId="2" applyBorder="1" applyProtection="1">
      <alignment vertical="center"/>
    </xf>
    <xf numFmtId="0" fontId="1" fillId="0" borderId="34" xfId="2" applyBorder="1" applyProtection="1">
      <alignment vertical="center"/>
    </xf>
    <xf numFmtId="0" fontId="11" fillId="0" borderId="0" xfId="2" applyFont="1" applyFill="1" applyBorder="1" applyAlignment="1" applyProtection="1">
      <alignment vertical="center"/>
    </xf>
    <xf numFmtId="0" fontId="5" fillId="0" borderId="0" xfId="2" applyFont="1" applyFill="1" applyBorder="1" applyAlignment="1" applyProtection="1">
      <alignment horizontal="center" vertical="top"/>
    </xf>
    <xf numFmtId="0" fontId="5" fillId="0" borderId="0" xfId="2" applyFont="1" applyFill="1" applyBorder="1" applyAlignment="1" applyProtection="1">
      <alignment vertical="center" wrapText="1"/>
    </xf>
    <xf numFmtId="0" fontId="9" fillId="0" borderId="0" xfId="1" applyFont="1" applyFill="1" applyBorder="1" applyAlignment="1" applyProtection="1">
      <alignment horizontal="center" vertical="center"/>
    </xf>
    <xf numFmtId="176" fontId="17" fillId="0" borderId="0" xfId="3" applyNumberFormat="1" applyFont="1" applyFill="1" applyBorder="1" applyAlignment="1" applyProtection="1">
      <alignment horizontal="right" vertical="center" wrapText="1"/>
    </xf>
    <xf numFmtId="176" fontId="9" fillId="0" borderId="0" xfId="2" applyNumberFormat="1" applyFont="1" applyBorder="1" applyAlignment="1" applyProtection="1">
      <alignment horizontal="right" vertical="center" wrapText="1"/>
    </xf>
    <xf numFmtId="0" fontId="11" fillId="0" borderId="43" xfId="2" applyFont="1" applyFill="1" applyBorder="1" applyAlignment="1" applyProtection="1">
      <alignment horizontal="center" vertical="center" wrapText="1"/>
    </xf>
    <xf numFmtId="0" fontId="11" fillId="0" borderId="36" xfId="2" applyFont="1" applyFill="1" applyBorder="1" applyAlignment="1" applyProtection="1">
      <alignment horizontal="center" vertical="center" wrapText="1" readingOrder="2"/>
    </xf>
    <xf numFmtId="0" fontId="11" fillId="0" borderId="41" xfId="2" applyFont="1" applyFill="1" applyBorder="1" applyAlignment="1" applyProtection="1">
      <alignment horizontal="center" vertical="center" wrapText="1" readingOrder="2"/>
    </xf>
    <xf numFmtId="0" fontId="11" fillId="0" borderId="35" xfId="2" applyFont="1" applyFill="1" applyBorder="1" applyAlignment="1" applyProtection="1">
      <alignment horizontal="center" vertical="center" wrapText="1"/>
    </xf>
    <xf numFmtId="0" fontId="11" fillId="0" borderId="37" xfId="2" applyFont="1" applyFill="1" applyBorder="1" applyAlignment="1" applyProtection="1">
      <alignment horizontal="center" vertical="center" wrapText="1" readingOrder="2"/>
    </xf>
    <xf numFmtId="0" fontId="11" fillId="0" borderId="47" xfId="2" applyFont="1" applyFill="1" applyBorder="1" applyAlignment="1" applyProtection="1">
      <alignment horizontal="center" vertical="center" wrapText="1" readingOrder="2"/>
    </xf>
    <xf numFmtId="176" fontId="17" fillId="2" borderId="0" xfId="2" applyNumberFormat="1" applyFont="1" applyFill="1" applyBorder="1" applyAlignment="1" applyProtection="1">
      <alignment horizontal="right" vertical="center" wrapText="1"/>
    </xf>
    <xf numFmtId="0" fontId="1" fillId="0" borderId="48" xfId="2" applyBorder="1" applyProtection="1">
      <alignment vertical="center"/>
    </xf>
    <xf numFmtId="0" fontId="11" fillId="0" borderId="46" xfId="2" applyFont="1" applyFill="1" applyBorder="1" applyAlignment="1" applyProtection="1">
      <alignment wrapText="1"/>
    </xf>
    <xf numFmtId="0" fontId="11" fillId="0" borderId="34" xfId="2" applyFont="1" applyFill="1" applyBorder="1" applyAlignment="1" applyProtection="1">
      <alignment wrapText="1"/>
    </xf>
    <xf numFmtId="0" fontId="16" fillId="0" borderId="0" xfId="2" applyFont="1" applyBorder="1" applyAlignment="1" applyProtection="1"/>
    <xf numFmtId="0" fontId="11" fillId="0" borderId="80" xfId="2"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1" fillId="0" borderId="43" xfId="2" applyFont="1" applyBorder="1" applyAlignment="1" applyProtection="1">
      <alignment horizontal="center" vertical="center" wrapText="1" readingOrder="1"/>
    </xf>
    <xf numFmtId="0" fontId="11" fillId="0" borderId="36" xfId="2" applyFont="1" applyBorder="1" applyAlignment="1" applyProtection="1">
      <alignment horizontal="center" vertical="center" wrapText="1" readingOrder="1"/>
    </xf>
    <xf numFmtId="0" fontId="11" fillId="0" borderId="41" xfId="2" applyFont="1" applyBorder="1" applyAlignment="1" applyProtection="1">
      <alignment horizontal="center" vertical="center" wrapText="1" readingOrder="1"/>
    </xf>
    <xf numFmtId="0" fontId="11" fillId="0" borderId="35" xfId="2" applyFont="1" applyBorder="1" applyAlignment="1" applyProtection="1">
      <alignment horizontal="center" vertical="center" wrapText="1" readingOrder="1"/>
    </xf>
    <xf numFmtId="0" fontId="9" fillId="0" borderId="4" xfId="2" applyFont="1" applyBorder="1" applyAlignment="1" applyProtection="1">
      <alignment horizontal="center" vertical="center" wrapText="1"/>
    </xf>
    <xf numFmtId="0" fontId="9" fillId="0" borderId="27" xfId="2" applyFont="1" applyBorder="1" applyAlignment="1" applyProtection="1">
      <alignment horizontal="center" vertical="center" wrapText="1"/>
    </xf>
    <xf numFmtId="0" fontId="9"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9" fillId="0" borderId="11" xfId="2"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5" fillId="0" borderId="73" xfId="0" applyFont="1" applyFill="1" applyBorder="1" applyAlignment="1" applyProtection="1">
      <alignment horizontal="center" vertical="center" wrapText="1"/>
    </xf>
    <xf numFmtId="0" fontId="15" fillId="0" borderId="74" xfId="0" applyFont="1" applyFill="1" applyBorder="1" applyAlignment="1" applyProtection="1">
      <alignment horizontal="center" vertical="center" wrapText="1"/>
    </xf>
    <xf numFmtId="0" fontId="11" fillId="0" borderId="0" xfId="2" applyFont="1" applyBorder="1" applyAlignment="1" applyProtection="1">
      <alignment horizontal="right" vertical="center"/>
    </xf>
    <xf numFmtId="0" fontId="11" fillId="0" borderId="0" xfId="2" quotePrefix="1" applyFont="1" applyBorder="1" applyAlignment="1" applyProtection="1">
      <alignment horizontal="right" vertical="center"/>
    </xf>
    <xf numFmtId="0" fontId="9" fillId="0" borderId="75" xfId="2" applyFont="1" applyFill="1" applyBorder="1" applyAlignment="1" applyProtection="1">
      <alignment horizontal="center" vertical="center" wrapText="1"/>
    </xf>
    <xf numFmtId="0" fontId="9" fillId="0" borderId="4" xfId="2" applyFont="1" applyFill="1" applyBorder="1" applyAlignment="1" applyProtection="1">
      <alignment horizontal="center" vertical="center" wrapText="1"/>
    </xf>
    <xf numFmtId="0" fontId="9" fillId="0" borderId="11" xfId="2" applyFont="1" applyFill="1" applyBorder="1" applyAlignment="1" applyProtection="1">
      <alignment horizontal="center" vertical="center" wrapText="1"/>
    </xf>
    <xf numFmtId="0" fontId="9" fillId="0" borderId="65" xfId="2" applyFont="1" applyFill="1" applyBorder="1" applyAlignment="1" applyProtection="1">
      <alignment horizontal="center" vertical="center" wrapText="1"/>
    </xf>
    <xf numFmtId="0" fontId="9" fillId="0" borderId="76" xfId="2" applyFont="1" applyFill="1" applyBorder="1" applyAlignment="1" applyProtection="1">
      <alignment horizontal="center" vertical="center" wrapText="1"/>
    </xf>
    <xf numFmtId="0" fontId="9" fillId="0" borderId="55" xfId="2" applyFont="1" applyFill="1" applyBorder="1" applyAlignment="1" applyProtection="1">
      <alignment horizontal="center" vertical="center" wrapText="1"/>
    </xf>
    <xf numFmtId="0" fontId="9" fillId="0" borderId="57" xfId="2" applyFont="1" applyFill="1" applyBorder="1" applyAlignment="1" applyProtection="1">
      <alignment horizontal="center" vertical="center" wrapText="1"/>
    </xf>
    <xf numFmtId="0" fontId="9" fillId="0" borderId="58" xfId="2" applyFont="1" applyFill="1" applyBorder="1" applyAlignment="1" applyProtection="1">
      <alignment horizontal="center" vertical="center" wrapText="1"/>
    </xf>
    <xf numFmtId="0" fontId="9" fillId="0" borderId="77" xfId="2" applyFont="1" applyFill="1" applyBorder="1" applyAlignment="1" applyProtection="1">
      <alignment horizontal="center" vertical="center" wrapText="1"/>
    </xf>
    <xf numFmtId="0" fontId="9" fillId="0" borderId="5" xfId="2" applyFont="1" applyFill="1" applyBorder="1" applyAlignment="1" applyProtection="1">
      <alignment horizontal="center" vertical="center" wrapText="1"/>
    </xf>
    <xf numFmtId="0" fontId="9" fillId="0" borderId="7" xfId="2" applyFont="1" applyFill="1" applyBorder="1" applyAlignment="1" applyProtection="1">
      <alignment horizontal="center" vertical="center" wrapText="1"/>
    </xf>
    <xf numFmtId="0" fontId="9" fillId="0" borderId="78" xfId="2" applyFont="1" applyFill="1" applyBorder="1" applyAlignment="1" applyProtection="1">
      <alignment horizontal="center" vertical="center" wrapText="1"/>
    </xf>
    <xf numFmtId="0" fontId="9" fillId="0" borderId="4"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9" fillId="0" borderId="2" xfId="2" applyFont="1" applyFill="1" applyBorder="1" applyAlignment="1" applyProtection="1">
      <alignment horizontal="center" vertical="center" wrapText="1"/>
    </xf>
    <xf numFmtId="0" fontId="9" fillId="0" borderId="26"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7" fillId="0" borderId="25" xfId="0" applyFont="1" applyBorder="1" applyAlignment="1" applyProtection="1">
      <alignment horizontal="center" vertical="center"/>
    </xf>
    <xf numFmtId="0" fontId="7" fillId="0" borderId="64" xfId="0" applyFont="1" applyBorder="1" applyAlignment="1" applyProtection="1">
      <alignment horizontal="center" vertical="center"/>
    </xf>
    <xf numFmtId="0" fontId="0" fillId="4" borderId="64" xfId="0" applyFont="1" applyFill="1" applyBorder="1" applyAlignment="1" applyProtection="1">
      <alignment horizontal="center" vertical="center"/>
      <protection locked="0"/>
    </xf>
    <xf numFmtId="0" fontId="1" fillId="4" borderId="64"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9" fillId="0" borderId="26" xfId="2" applyFont="1" applyFill="1" applyBorder="1" applyAlignment="1" applyProtection="1">
      <alignment horizontal="center" vertical="center"/>
    </xf>
    <xf numFmtId="0" fontId="9" fillId="0" borderId="66" xfId="2" applyFont="1"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9" fillId="0" borderId="2" xfId="2" applyFont="1" applyFill="1" applyBorder="1" applyAlignment="1" applyProtection="1">
      <alignment horizontal="center" vertical="center"/>
    </xf>
    <xf numFmtId="0" fontId="11" fillId="0" borderId="4" xfId="2" applyFont="1" applyFill="1" applyBorder="1" applyAlignment="1" applyProtection="1">
      <alignment horizontal="center" vertical="center" wrapText="1"/>
    </xf>
    <xf numFmtId="0" fontId="11" fillId="0" borderId="11" xfId="2" applyFont="1" applyFill="1" applyBorder="1" applyAlignment="1" applyProtection="1">
      <alignment horizontal="center" vertical="center" wrapText="1"/>
    </xf>
    <xf numFmtId="0" fontId="9" fillId="0" borderId="65" xfId="2" applyFont="1" applyFill="1" applyBorder="1" applyAlignment="1" applyProtection="1">
      <alignment horizontal="center" vertical="center"/>
    </xf>
    <xf numFmtId="0" fontId="9" fillId="0" borderId="66" xfId="2"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9" fillId="0" borderId="67" xfId="2" applyFont="1" applyFill="1" applyBorder="1" applyAlignment="1" applyProtection="1">
      <alignment horizontal="center" vertical="center" wrapText="1"/>
    </xf>
    <xf numFmtId="0" fontId="9" fillId="0" borderId="68" xfId="2" applyFont="1" applyFill="1" applyBorder="1" applyAlignment="1" applyProtection="1">
      <alignment horizontal="center" vertical="center" wrapText="1"/>
    </xf>
    <xf numFmtId="0" fontId="9" fillId="0" borderId="69" xfId="2" applyFont="1" applyFill="1" applyBorder="1" applyAlignment="1" applyProtection="1">
      <alignment horizontal="center" vertical="center" wrapText="1"/>
    </xf>
    <xf numFmtId="0" fontId="0" fillId="0" borderId="70" xfId="0" applyFill="1" applyBorder="1" applyAlignment="1" applyProtection="1">
      <alignment horizontal="center" vertical="center"/>
    </xf>
    <xf numFmtId="0" fontId="9" fillId="0" borderId="71" xfId="2" applyFont="1" applyFill="1" applyBorder="1" applyAlignment="1" applyProtection="1">
      <alignment horizontal="center" vertical="center"/>
    </xf>
    <xf numFmtId="0" fontId="9" fillId="0" borderId="72" xfId="2" applyFont="1" applyFill="1" applyBorder="1" applyAlignment="1" applyProtection="1">
      <alignment horizontal="center" vertical="center"/>
    </xf>
    <xf numFmtId="0" fontId="0" fillId="4" borderId="61" xfId="2" applyFont="1" applyFill="1" applyBorder="1" applyAlignment="1" applyProtection="1">
      <alignment horizontal="center" vertical="center"/>
      <protection locked="0"/>
    </xf>
    <xf numFmtId="0" fontId="1" fillId="4" borderId="62" xfId="2" applyFill="1" applyBorder="1" applyAlignment="1" applyProtection="1">
      <alignment horizontal="center" vertical="center"/>
      <protection locked="0"/>
    </xf>
    <xf numFmtId="0" fontId="1" fillId="4" borderId="63" xfId="2" applyFill="1" applyBorder="1" applyAlignment="1" applyProtection="1">
      <alignment horizontal="center" vertical="center"/>
      <protection locked="0"/>
    </xf>
    <xf numFmtId="0" fontId="0" fillId="4" borderId="64" xfId="0" applyFont="1" applyFill="1" applyBorder="1" applyAlignment="1" applyProtection="1">
      <alignment horizontal="center" vertical="center" wrapText="1"/>
      <protection locked="0"/>
    </xf>
    <xf numFmtId="0" fontId="1" fillId="4" borderId="64"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11" fillId="0" borderId="84" xfId="2" applyFont="1" applyFill="1" applyBorder="1" applyAlignment="1" applyProtection="1">
      <alignment horizontal="center" vertical="center" wrapText="1"/>
    </xf>
    <xf numFmtId="0" fontId="11" fillId="0" borderId="85" xfId="2" applyFont="1" applyFill="1" applyBorder="1" applyAlignment="1" applyProtection="1">
      <alignment horizontal="center" vertical="center" wrapText="1"/>
    </xf>
    <xf numFmtId="0" fontId="9" fillId="3" borderId="86" xfId="1" applyFont="1" applyFill="1" applyBorder="1" applyAlignment="1" applyProtection="1">
      <alignment horizontal="center" vertical="center" wrapText="1"/>
    </xf>
    <xf numFmtId="0" fontId="9" fillId="3" borderId="87" xfId="1" applyFont="1" applyFill="1" applyBorder="1" applyAlignment="1" applyProtection="1">
      <alignment horizontal="center" vertical="center" wrapText="1"/>
    </xf>
    <xf numFmtId="0" fontId="11" fillId="9" borderId="0" xfId="2" applyFont="1" applyFill="1" applyBorder="1" applyAlignment="1" applyProtection="1">
      <alignment horizontal="center" vertical="center" wrapText="1" readingOrder="1"/>
    </xf>
    <xf numFmtId="0" fontId="11" fillId="0" borderId="88" xfId="2" applyFont="1" applyFill="1" applyBorder="1" applyAlignment="1" applyProtection="1">
      <alignment horizontal="center" vertical="center" wrapText="1" readingOrder="2"/>
    </xf>
    <xf numFmtId="0" fontId="11" fillId="0" borderId="89" xfId="2" applyFont="1" applyFill="1" applyBorder="1" applyAlignment="1" applyProtection="1">
      <alignment horizontal="center" vertical="center" wrapText="1" readingOrder="2"/>
    </xf>
    <xf numFmtId="0" fontId="11" fillId="0" borderId="90" xfId="2" applyFont="1" applyFill="1" applyBorder="1" applyAlignment="1" applyProtection="1">
      <alignment horizontal="center" vertical="center" wrapText="1" readingOrder="1"/>
    </xf>
    <xf numFmtId="0" fontId="11" fillId="0" borderId="91" xfId="2" applyFont="1" applyFill="1" applyBorder="1" applyAlignment="1" applyProtection="1">
      <alignment horizontal="center" vertical="center" wrapText="1" readingOrder="1"/>
    </xf>
    <xf numFmtId="0" fontId="11" fillId="0" borderId="96" xfId="2" applyFont="1" applyFill="1" applyBorder="1" applyAlignment="1" applyProtection="1">
      <alignment horizontal="center" vertical="center" wrapText="1" readingOrder="1"/>
    </xf>
    <xf numFmtId="0" fontId="11" fillId="0" borderId="74" xfId="2" applyFont="1" applyFill="1" applyBorder="1" applyAlignment="1" applyProtection="1">
      <alignment horizontal="center" vertical="center" wrapText="1" readingOrder="1"/>
    </xf>
    <xf numFmtId="0" fontId="11" fillId="9" borderId="0" xfId="2" applyFont="1" applyFill="1" applyBorder="1" applyAlignment="1" applyProtection="1">
      <alignment horizontal="center" vertical="center" wrapText="1"/>
    </xf>
    <xf numFmtId="0" fontId="11" fillId="0" borderId="0" xfId="2" applyFont="1" applyFill="1" applyBorder="1" applyAlignment="1" applyProtection="1">
      <alignment horizontal="right"/>
    </xf>
    <xf numFmtId="0" fontId="11" fillId="0" borderId="51" xfId="2" applyFont="1" applyFill="1" applyBorder="1" applyAlignment="1" applyProtection="1">
      <alignment horizontal="right"/>
    </xf>
    <xf numFmtId="0" fontId="11" fillId="0" borderId="79" xfId="2" applyFont="1" applyFill="1" applyBorder="1" applyAlignment="1" applyProtection="1">
      <alignment horizontal="center" vertical="center" wrapText="1"/>
    </xf>
    <xf numFmtId="0" fontId="11" fillId="0" borderId="80" xfId="2" applyFont="1" applyFill="1" applyBorder="1" applyAlignment="1" applyProtection="1">
      <alignment horizontal="center" vertical="center" wrapText="1"/>
    </xf>
    <xf numFmtId="0" fontId="11" fillId="0" borderId="53" xfId="2" applyFont="1" applyFill="1" applyBorder="1" applyAlignment="1" applyProtection="1">
      <alignment horizontal="center" vertical="center" wrapText="1"/>
    </xf>
    <xf numFmtId="0" fontId="11" fillId="0" borderId="81" xfId="2" applyFont="1" applyFill="1" applyBorder="1" applyAlignment="1" applyProtection="1">
      <alignment horizontal="center" vertical="center" wrapText="1"/>
    </xf>
    <xf numFmtId="0" fontId="11" fillId="0" borderId="44" xfId="2" applyFont="1" applyFill="1" applyBorder="1" applyAlignment="1" applyProtection="1">
      <alignment horizontal="center" vertical="center" wrapText="1"/>
    </xf>
    <xf numFmtId="0" fontId="11" fillId="0" borderId="128" xfId="2" applyFont="1" applyFill="1" applyBorder="1" applyAlignment="1" applyProtection="1">
      <alignment horizontal="center" vertical="center" wrapText="1"/>
    </xf>
    <xf numFmtId="0" fontId="9" fillId="4" borderId="86" xfId="2" applyFont="1" applyFill="1" applyBorder="1" applyAlignment="1" applyProtection="1">
      <alignment horizontal="center" vertical="center"/>
      <protection locked="0"/>
    </xf>
    <xf numFmtId="0" fontId="9" fillId="4" borderId="87" xfId="2" applyFont="1" applyFill="1" applyBorder="1" applyAlignment="1" applyProtection="1">
      <alignment horizontal="center" vertical="center"/>
      <protection locked="0"/>
    </xf>
    <xf numFmtId="0" fontId="11" fillId="0" borderId="65" xfId="2" applyFont="1" applyFill="1" applyBorder="1" applyAlignment="1" applyProtection="1">
      <alignment horizontal="center" vertical="center" wrapText="1"/>
    </xf>
    <xf numFmtId="0" fontId="11" fillId="0" borderId="66" xfId="2"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0" fontId="7" fillId="4" borderId="103" xfId="2" applyFont="1" applyFill="1" applyBorder="1" applyAlignment="1" applyProtection="1">
      <alignment horizontal="left" vertical="center"/>
      <protection locked="0"/>
    </xf>
    <xf numFmtId="0" fontId="7" fillId="4" borderId="54" xfId="2" applyFont="1" applyFill="1" applyBorder="1" applyAlignment="1" applyProtection="1">
      <alignment horizontal="left" vertical="center"/>
      <protection locked="0"/>
    </xf>
    <xf numFmtId="0" fontId="7" fillId="4" borderId="80" xfId="2" applyFont="1" applyFill="1" applyBorder="1" applyAlignment="1" applyProtection="1">
      <alignment horizontal="left" vertical="center"/>
      <protection locked="0"/>
    </xf>
    <xf numFmtId="0" fontId="7" fillId="4" borderId="30" xfId="2" applyFont="1" applyFill="1" applyBorder="1" applyAlignment="1" applyProtection="1">
      <alignment horizontal="left" vertical="center"/>
      <protection locked="0"/>
    </xf>
    <xf numFmtId="0" fontId="7" fillId="4" borderId="51" xfId="2" applyFont="1" applyFill="1" applyBorder="1" applyAlignment="1" applyProtection="1">
      <alignment horizontal="left" vertical="center"/>
      <protection locked="0"/>
    </xf>
    <xf numFmtId="0" fontId="7" fillId="4" borderId="50" xfId="2" applyFont="1" applyFill="1" applyBorder="1" applyAlignment="1" applyProtection="1">
      <alignment horizontal="left" vertical="center"/>
      <protection locked="0"/>
    </xf>
    <xf numFmtId="0" fontId="9" fillId="0" borderId="8"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9" fillId="0" borderId="70" xfId="2" applyFont="1" applyFill="1" applyBorder="1" applyAlignment="1" applyProtection="1">
      <alignment horizontal="center" vertical="center" wrapText="1"/>
    </xf>
    <xf numFmtId="0" fontId="9" fillId="0" borderId="71" xfId="2" applyFont="1" applyFill="1" applyBorder="1" applyAlignment="1" applyProtection="1">
      <alignment horizontal="center" vertical="center" wrapText="1" readingOrder="1"/>
    </xf>
    <xf numFmtId="0" fontId="9" fillId="0" borderId="44" xfId="2" applyFont="1" applyFill="1" applyBorder="1" applyAlignment="1" applyProtection="1">
      <alignment horizontal="center" vertical="center" wrapText="1" readingOrder="1"/>
    </xf>
    <xf numFmtId="0" fontId="11" fillId="0" borderId="53" xfId="2"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readingOrder="1"/>
    </xf>
    <xf numFmtId="0" fontId="9" fillId="0" borderId="65" xfId="2" applyFont="1" applyBorder="1" applyAlignment="1" applyProtection="1">
      <alignment horizontal="center" vertical="center"/>
    </xf>
    <xf numFmtId="0" fontId="9" fillId="0" borderId="66" xfId="2" applyFont="1" applyBorder="1" applyAlignment="1" applyProtection="1">
      <alignment horizontal="center" vertical="center"/>
    </xf>
    <xf numFmtId="0" fontId="9" fillId="0" borderId="5" xfId="2" applyFont="1" applyBorder="1" applyAlignment="1" applyProtection="1">
      <alignment horizontal="center" vertical="center"/>
    </xf>
    <xf numFmtId="0" fontId="11" fillId="0" borderId="0" xfId="2" applyFont="1" applyBorder="1" applyAlignment="1" applyProtection="1">
      <alignment horizontal="right"/>
    </xf>
    <xf numFmtId="0" fontId="11" fillId="0" borderId="56" xfId="2" applyFont="1" applyFill="1" applyBorder="1" applyAlignment="1" applyProtection="1">
      <alignment horizontal="center" vertical="center" wrapText="1" readingOrder="1"/>
    </xf>
    <xf numFmtId="0" fontId="11" fillId="0" borderId="102" xfId="2" applyFont="1" applyFill="1" applyBorder="1" applyAlignment="1" applyProtection="1">
      <alignment horizontal="center" vertical="center" wrapText="1" readingOrder="1"/>
    </xf>
    <xf numFmtId="0" fontId="11" fillId="0" borderId="104" xfId="2" applyFont="1" applyFill="1" applyBorder="1" applyAlignment="1" applyProtection="1">
      <alignment horizontal="center" vertical="center" wrapText="1" readingOrder="1"/>
    </xf>
    <xf numFmtId="0" fontId="11" fillId="0" borderId="108" xfId="2" applyFont="1" applyFill="1" applyBorder="1" applyAlignment="1" applyProtection="1">
      <alignment horizontal="center" vertical="center" wrapText="1" readingOrder="1"/>
    </xf>
    <xf numFmtId="0" fontId="11" fillId="0" borderId="105" xfId="2" applyFont="1" applyFill="1" applyBorder="1" applyAlignment="1" applyProtection="1">
      <alignment horizontal="center" vertical="center" wrapText="1" readingOrder="1"/>
    </xf>
    <xf numFmtId="0" fontId="11" fillId="0" borderId="3" xfId="2" applyFont="1" applyFill="1" applyBorder="1" applyAlignment="1" applyProtection="1">
      <alignment horizontal="center" vertical="center" wrapText="1" readingOrder="1"/>
    </xf>
    <xf numFmtId="0" fontId="11" fillId="0" borderId="51" xfId="2" applyFont="1" applyBorder="1" applyAlignment="1" applyProtection="1">
      <alignment horizontal="right"/>
    </xf>
    <xf numFmtId="0" fontId="11" fillId="0" borderId="71" xfId="2" applyFont="1" applyFill="1" applyBorder="1" applyAlignment="1" applyProtection="1">
      <alignment horizontal="center" vertical="center" wrapText="1"/>
    </xf>
    <xf numFmtId="0" fontId="11" fillId="0" borderId="99" xfId="2" applyFont="1" applyFill="1" applyBorder="1" applyAlignment="1" applyProtection="1">
      <alignment horizontal="center" vertical="center" wrapText="1"/>
    </xf>
    <xf numFmtId="0" fontId="11" fillId="0" borderId="100" xfId="2" applyFont="1" applyFill="1" applyBorder="1" applyAlignment="1" applyProtection="1">
      <alignment horizontal="center" vertical="center" wrapText="1"/>
    </xf>
    <xf numFmtId="0" fontId="11" fillId="0" borderId="71" xfId="2" applyFont="1" applyFill="1" applyBorder="1" applyAlignment="1" applyProtection="1">
      <alignment horizontal="center" vertical="center"/>
    </xf>
    <xf numFmtId="0" fontId="11" fillId="0" borderId="53"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90" xfId="2" applyFont="1" applyFill="1" applyBorder="1" applyAlignment="1" applyProtection="1">
      <alignment horizontal="center" vertical="center" wrapText="1"/>
    </xf>
    <xf numFmtId="0" fontId="11" fillId="0" borderId="97" xfId="2" applyFont="1" applyFill="1" applyBorder="1" applyAlignment="1" applyProtection="1">
      <alignment horizontal="center" vertical="center" wrapText="1"/>
    </xf>
    <xf numFmtId="0" fontId="4" fillId="0" borderId="91" xfId="0" applyFont="1" applyFill="1" applyBorder="1" applyAlignment="1" applyProtection="1">
      <alignment horizontal="center" vertical="center" wrapText="1"/>
    </xf>
    <xf numFmtId="0" fontId="9" fillId="0" borderId="56" xfId="2" applyFont="1" applyBorder="1" applyAlignment="1" applyProtection="1">
      <alignment horizontal="center" vertical="center" wrapText="1"/>
    </xf>
    <xf numFmtId="0" fontId="9" fillId="0" borderId="102" xfId="2" applyFont="1" applyBorder="1" applyAlignment="1" applyProtection="1">
      <alignment horizontal="center" vertical="center" wrapText="1"/>
    </xf>
    <xf numFmtId="0" fontId="9" fillId="0" borderId="104" xfId="2" applyFont="1" applyBorder="1" applyAlignment="1" applyProtection="1">
      <alignment horizontal="center" vertical="center" wrapText="1"/>
    </xf>
    <xf numFmtId="0" fontId="9" fillId="0" borderId="105" xfId="2" applyFont="1" applyBorder="1" applyAlignment="1" applyProtection="1">
      <alignment horizontal="center" vertical="center" wrapText="1"/>
    </xf>
    <xf numFmtId="0" fontId="9" fillId="0" borderId="53" xfId="2" applyFont="1" applyBorder="1" applyAlignment="1" applyProtection="1">
      <alignment horizontal="center" vertical="center" wrapText="1"/>
    </xf>
    <xf numFmtId="0" fontId="9" fillId="0" borderId="3" xfId="2" applyFont="1" applyBorder="1" applyAlignment="1" applyProtection="1">
      <alignment horizontal="center" vertical="center" wrapText="1"/>
    </xf>
    <xf numFmtId="0" fontId="9" fillId="0" borderId="73" xfId="2" applyFont="1" applyBorder="1" applyAlignment="1" applyProtection="1">
      <alignment horizontal="center" vertical="center" wrapText="1" readingOrder="1"/>
    </xf>
    <xf numFmtId="0" fontId="9" fillId="0" borderId="28" xfId="2" applyFont="1" applyBorder="1" applyAlignment="1" applyProtection="1">
      <alignment horizontal="center" vertical="center" wrapText="1" readingOrder="1"/>
    </xf>
    <xf numFmtId="0" fontId="11" fillId="0" borderId="1" xfId="2" applyFont="1" applyFill="1" applyBorder="1" applyAlignment="1" applyProtection="1">
      <alignment horizontal="center" vertical="center"/>
    </xf>
    <xf numFmtId="0" fontId="11" fillId="0" borderId="109" xfId="2" applyFont="1" applyFill="1" applyBorder="1" applyAlignment="1" applyProtection="1">
      <alignment horizontal="center" vertical="center"/>
    </xf>
    <xf numFmtId="0" fontId="11" fillId="0" borderId="72" xfId="2" applyFont="1" applyFill="1" applyBorder="1" applyAlignment="1" applyProtection="1">
      <alignment horizontal="center" vertical="center"/>
    </xf>
    <xf numFmtId="0" fontId="11" fillId="0" borderId="110" xfId="2" applyFont="1" applyFill="1" applyBorder="1" applyAlignment="1" applyProtection="1">
      <alignment horizontal="center" vertical="center"/>
    </xf>
    <xf numFmtId="0" fontId="11" fillId="0" borderId="52" xfId="2" applyFont="1" applyFill="1" applyBorder="1" applyAlignment="1" applyProtection="1">
      <alignment horizontal="center" vertical="center"/>
    </xf>
    <xf numFmtId="0" fontId="11" fillId="0" borderId="104" xfId="2" applyFont="1" applyFill="1" applyBorder="1" applyAlignment="1" applyProtection="1">
      <alignment horizontal="center" vertical="center"/>
    </xf>
    <xf numFmtId="0" fontId="11" fillId="0" borderId="105" xfId="2" applyFont="1" applyFill="1" applyBorder="1" applyAlignment="1" applyProtection="1">
      <alignment horizontal="center" vertical="center"/>
    </xf>
    <xf numFmtId="0" fontId="9" fillId="0" borderId="107" xfId="2" applyFont="1" applyBorder="1" applyAlignment="1" applyProtection="1">
      <alignment horizontal="center" vertical="center" wrapText="1" readingOrder="2"/>
    </xf>
    <xf numFmtId="0" fontId="9" fillId="0" borderId="69" xfId="2" applyFont="1" applyBorder="1" applyAlignment="1" applyProtection="1">
      <alignment horizontal="center" vertical="center" wrapText="1" readingOrder="2"/>
    </xf>
    <xf numFmtId="0" fontId="9" fillId="0" borderId="1" xfId="2" applyFont="1" applyBorder="1" applyAlignment="1" applyProtection="1">
      <alignment horizontal="center" vertical="center" wrapText="1" readingOrder="1"/>
    </xf>
    <xf numFmtId="0" fontId="9" fillId="0" borderId="72" xfId="2" applyFont="1" applyBorder="1" applyAlignment="1" applyProtection="1">
      <alignment horizontal="center" vertical="center" wrapText="1" readingOrder="1"/>
    </xf>
    <xf numFmtId="0" fontId="9" fillId="0" borderId="96" xfId="2" applyFont="1" applyBorder="1" applyAlignment="1" applyProtection="1">
      <alignment horizontal="center" vertical="center" wrapText="1" readingOrder="1"/>
    </xf>
    <xf numFmtId="0" fontId="9" fillId="0" borderId="74" xfId="2" applyFont="1" applyBorder="1" applyAlignment="1" applyProtection="1">
      <alignment horizontal="center" vertical="center" wrapText="1" readingOrder="1"/>
    </xf>
    <xf numFmtId="0" fontId="7" fillId="0" borderId="84" xfId="0" applyFont="1" applyBorder="1" applyAlignment="1" applyProtection="1">
      <alignment horizontal="center" vertical="center"/>
    </xf>
    <xf numFmtId="0" fontId="7" fillId="0" borderId="85" xfId="0" applyFont="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50" xfId="0" applyFont="1" applyFill="1" applyBorder="1" applyAlignment="1" applyProtection="1">
      <alignment horizontal="center" vertical="center"/>
    </xf>
    <xf numFmtId="0" fontId="11" fillId="0" borderId="0" xfId="2" applyFont="1" applyFill="1" applyBorder="1" applyAlignment="1" applyProtection="1">
      <alignment horizontal="left" vertical="center" wrapText="1" readingOrder="1"/>
    </xf>
    <xf numFmtId="0" fontId="11" fillId="0" borderId="71" xfId="2" applyFont="1" applyFill="1" applyBorder="1" applyAlignment="1" applyProtection="1">
      <alignment horizontal="left" vertical="center" wrapText="1"/>
    </xf>
    <xf numFmtId="0" fontId="11" fillId="0" borderId="44" xfId="2" applyFont="1" applyFill="1" applyBorder="1" applyAlignment="1" applyProtection="1">
      <alignment horizontal="left" vertical="center" wrapText="1"/>
    </xf>
    <xf numFmtId="0" fontId="11" fillId="0" borderId="92" xfId="2" applyFont="1" applyFill="1" applyBorder="1" applyAlignment="1" applyProtection="1">
      <alignment horizontal="center" vertical="center" wrapText="1"/>
    </xf>
    <xf numFmtId="0" fontId="11" fillId="0" borderId="93" xfId="2" applyFont="1" applyFill="1" applyBorder="1" applyAlignment="1" applyProtection="1">
      <alignment horizontal="center" vertical="center" wrapText="1"/>
    </xf>
    <xf numFmtId="0" fontId="11" fillId="0" borderId="96" xfId="2" applyFont="1" applyFill="1" applyBorder="1" applyAlignment="1" applyProtection="1">
      <alignment vertical="center" wrapText="1"/>
    </xf>
    <xf numFmtId="0" fontId="11" fillId="0" borderId="74" xfId="2" applyFont="1" applyFill="1" applyBorder="1" applyAlignment="1" applyProtection="1">
      <alignment vertical="center" wrapText="1"/>
    </xf>
    <xf numFmtId="0" fontId="11" fillId="0" borderId="101" xfId="2" applyFont="1" applyFill="1" applyBorder="1" applyAlignment="1" applyProtection="1">
      <alignment horizontal="center" vertical="center" wrapText="1"/>
    </xf>
    <xf numFmtId="0" fontId="11" fillId="0" borderId="102" xfId="2" applyFont="1" applyFill="1" applyBorder="1" applyAlignment="1" applyProtection="1">
      <alignment horizontal="center" vertical="center" wrapText="1"/>
    </xf>
    <xf numFmtId="0" fontId="11" fillId="0" borderId="1" xfId="2" applyFont="1" applyFill="1" applyBorder="1" applyAlignment="1" applyProtection="1">
      <alignment horizontal="left" vertical="center" wrapText="1"/>
    </xf>
    <xf numFmtId="0" fontId="11" fillId="0" borderId="72" xfId="2" applyFont="1" applyFill="1" applyBorder="1" applyAlignment="1" applyProtection="1">
      <alignment horizontal="left" vertical="center" wrapText="1"/>
    </xf>
    <xf numFmtId="0" fontId="11" fillId="0" borderId="54"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98" xfId="2" applyFont="1" applyFill="1" applyBorder="1" applyAlignment="1" applyProtection="1">
      <alignment horizontal="center" vertical="center" wrapText="1"/>
    </xf>
    <xf numFmtId="0" fontId="11" fillId="0" borderId="94" xfId="2" applyFont="1" applyFill="1" applyBorder="1" applyAlignment="1" applyProtection="1">
      <alignment horizontal="center" vertical="center" wrapText="1"/>
    </xf>
    <xf numFmtId="0" fontId="11" fillId="0" borderId="82" xfId="2" applyFont="1" applyFill="1" applyBorder="1" applyAlignment="1" applyProtection="1">
      <alignment horizontal="center" vertical="center" wrapText="1"/>
    </xf>
    <xf numFmtId="0" fontId="11" fillId="0" borderId="83" xfId="2" applyFont="1" applyFill="1" applyBorder="1" applyAlignment="1" applyProtection="1">
      <alignment horizontal="center" vertical="center" wrapText="1"/>
    </xf>
    <xf numFmtId="0" fontId="11" fillId="0" borderId="88" xfId="2" applyFont="1" applyFill="1" applyBorder="1" applyAlignment="1" applyProtection="1">
      <alignment horizontal="center" vertical="center" wrapText="1"/>
    </xf>
    <xf numFmtId="0" fontId="11" fillId="0" borderId="95" xfId="2"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3" fillId="0" borderId="0" xfId="0" applyFont="1" applyBorder="1" applyAlignment="1" applyProtection="1">
      <alignment horizontal="right"/>
    </xf>
    <xf numFmtId="0" fontId="3" fillId="0" borderId="0" xfId="0" applyFont="1" applyBorder="1" applyAlignment="1" applyProtection="1">
      <alignment horizontal="center"/>
    </xf>
    <xf numFmtId="0" fontId="1" fillId="0" borderId="0" xfId="2" applyFill="1" applyAlignment="1" applyProtection="1">
      <alignment horizontal="right" vertical="center"/>
    </xf>
    <xf numFmtId="0" fontId="1" fillId="0" borderId="81" xfId="2" applyFill="1" applyBorder="1" applyAlignment="1" applyProtection="1">
      <alignment horizontal="right" vertical="center"/>
    </xf>
    <xf numFmtId="0" fontId="13" fillId="0" borderId="56" xfId="0" applyFont="1" applyFill="1" applyBorder="1" applyAlignment="1" applyProtection="1">
      <alignment horizontal="center" vertical="top" textRotation="255" wrapText="1"/>
    </xf>
    <xf numFmtId="0" fontId="11" fillId="9" borderId="150" xfId="2" applyFont="1" applyFill="1" applyBorder="1" applyAlignment="1" applyProtection="1">
      <alignment horizontal="center" vertical="center" wrapText="1"/>
    </xf>
    <xf numFmtId="0" fontId="11" fillId="9" borderId="151" xfId="2" applyFont="1" applyFill="1" applyBorder="1" applyAlignment="1" applyProtection="1">
      <alignment horizontal="center" vertical="center" wrapText="1"/>
    </xf>
    <xf numFmtId="176" fontId="9" fillId="4" borderId="116" xfId="2" applyNumberFormat="1" applyFont="1" applyFill="1" applyBorder="1" applyAlignment="1" applyProtection="1">
      <alignment horizontal="center" vertical="center"/>
      <protection locked="0"/>
    </xf>
    <xf numFmtId="176" fontId="9" fillId="4" borderId="145" xfId="2" applyNumberFormat="1" applyFont="1" applyFill="1" applyBorder="1" applyAlignment="1" applyProtection="1">
      <alignment horizontal="center" vertical="center"/>
      <protection locked="0"/>
    </xf>
    <xf numFmtId="0" fontId="11" fillId="0" borderId="97" xfId="2" applyFont="1" applyFill="1" applyBorder="1" applyAlignment="1" applyProtection="1">
      <alignment horizontal="left" vertical="center" wrapText="1"/>
    </xf>
    <xf numFmtId="0" fontId="11" fillId="0" borderId="91" xfId="2" applyFont="1" applyFill="1" applyBorder="1" applyAlignment="1" applyProtection="1">
      <alignment horizontal="left" vertical="center" wrapText="1"/>
    </xf>
    <xf numFmtId="0" fontId="11" fillId="9" borderId="146" xfId="2" applyFont="1" applyFill="1" applyBorder="1" applyAlignment="1" applyProtection="1">
      <alignment horizontal="center" vertical="center" wrapText="1"/>
    </xf>
    <xf numFmtId="0" fontId="11" fillId="9" borderId="147" xfId="2" applyFont="1" applyFill="1" applyBorder="1" applyAlignment="1" applyProtection="1">
      <alignment horizontal="center" vertical="center" wrapText="1"/>
    </xf>
    <xf numFmtId="0" fontId="11" fillId="0" borderId="79" xfId="2" applyFont="1" applyFill="1" applyBorder="1" applyAlignment="1" applyProtection="1">
      <alignment horizontal="center" vertical="center" wrapText="1" readingOrder="1"/>
    </xf>
    <xf numFmtId="0" fontId="11" fillId="0" borderId="101" xfId="2" applyFont="1" applyFill="1" applyBorder="1" applyAlignment="1" applyProtection="1">
      <alignment horizontal="center" vertical="center" wrapText="1" readingOrder="1"/>
    </xf>
    <xf numFmtId="0" fontId="11" fillId="0" borderId="44" xfId="2" applyFont="1" applyFill="1" applyBorder="1" applyAlignment="1" applyProtection="1">
      <alignment horizontal="center" vertical="center" wrapText="1" readingOrder="1"/>
    </xf>
    <xf numFmtId="0" fontId="11" fillId="0" borderId="144" xfId="2" applyFont="1" applyFill="1" applyBorder="1" applyAlignment="1" applyProtection="1">
      <alignment horizontal="center" vertical="center" wrapText="1" readingOrder="1"/>
    </xf>
    <xf numFmtId="0" fontId="11" fillId="0" borderId="115" xfId="2" applyFont="1" applyFill="1" applyBorder="1" applyAlignment="1" applyProtection="1">
      <alignment horizontal="center" vertical="center" wrapText="1" readingOrder="1"/>
    </xf>
    <xf numFmtId="0" fontId="11" fillId="0" borderId="109" xfId="2" applyFont="1" applyFill="1" applyBorder="1" applyAlignment="1" applyProtection="1">
      <alignment horizontal="center" vertical="center" wrapText="1" readingOrder="1"/>
    </xf>
    <xf numFmtId="0" fontId="11" fillId="0" borderId="72" xfId="2" applyFont="1" applyFill="1" applyBorder="1" applyAlignment="1" applyProtection="1">
      <alignment horizontal="center" vertical="center" wrapText="1" readingOrder="1"/>
    </xf>
    <xf numFmtId="176" fontId="9" fillId="4" borderId="31" xfId="2" applyNumberFormat="1" applyFont="1" applyFill="1" applyBorder="1" applyAlignment="1" applyProtection="1">
      <alignment horizontal="center" vertical="center"/>
      <protection locked="0"/>
    </xf>
    <xf numFmtId="176" fontId="9" fillId="4" borderId="51" xfId="2" applyNumberFormat="1" applyFont="1" applyFill="1" applyBorder="1" applyAlignment="1" applyProtection="1">
      <alignment horizontal="center" vertical="center"/>
      <protection locked="0"/>
    </xf>
    <xf numFmtId="0" fontId="11" fillId="0" borderId="120" xfId="2" applyFont="1" applyFill="1" applyBorder="1" applyAlignment="1" applyProtection="1">
      <alignment horizontal="center" vertical="center" wrapText="1"/>
    </xf>
    <xf numFmtId="0" fontId="4" fillId="0" borderId="121" xfId="0" applyFont="1" applyFill="1" applyBorder="1" applyAlignment="1" applyProtection="1">
      <alignment horizontal="center" vertical="center" wrapText="1"/>
    </xf>
    <xf numFmtId="0" fontId="11" fillId="9" borderId="99" xfId="2" applyFont="1" applyFill="1" applyBorder="1" applyAlignment="1" applyProtection="1">
      <alignment horizontal="center" vertical="center" wrapText="1"/>
    </xf>
    <xf numFmtId="0" fontId="11" fillId="9" borderId="100" xfId="2" applyFont="1" applyFill="1" applyBorder="1" applyAlignment="1" applyProtection="1">
      <alignment horizontal="center" vertical="center" wrapText="1"/>
    </xf>
    <xf numFmtId="0" fontId="11" fillId="9" borderId="90" xfId="2" applyFont="1" applyFill="1" applyBorder="1" applyAlignment="1" applyProtection="1">
      <alignment horizontal="center" vertical="center" wrapText="1"/>
    </xf>
    <xf numFmtId="0" fontId="15" fillId="9" borderId="91" xfId="2" applyFont="1" applyFill="1" applyBorder="1" applyAlignment="1" applyProtection="1">
      <alignment horizontal="center" vertical="center" wrapText="1"/>
    </xf>
    <xf numFmtId="0" fontId="11" fillId="9" borderId="91" xfId="2" applyFont="1" applyFill="1" applyBorder="1" applyAlignment="1" applyProtection="1">
      <alignment horizontal="center" vertical="center" wrapText="1"/>
    </xf>
    <xf numFmtId="0" fontId="15" fillId="9" borderId="90" xfId="2" applyFont="1" applyFill="1" applyBorder="1" applyAlignment="1" applyProtection="1">
      <alignment horizontal="center" vertical="center" wrapText="1"/>
    </xf>
    <xf numFmtId="0" fontId="11" fillId="9" borderId="75" xfId="2" applyFont="1" applyFill="1" applyBorder="1" applyAlignment="1" applyProtection="1">
      <alignment horizontal="center" vertical="center" wrapText="1"/>
    </xf>
    <xf numFmtId="0" fontId="11" fillId="9" borderId="66" xfId="2" applyFont="1" applyFill="1" applyBorder="1" applyAlignment="1" applyProtection="1">
      <alignment horizontal="center" vertical="center" wrapText="1"/>
    </xf>
    <xf numFmtId="0" fontId="11" fillId="9" borderId="5" xfId="2" applyFont="1" applyFill="1" applyBorder="1" applyAlignment="1" applyProtection="1">
      <alignment horizontal="center" vertical="center" wrapText="1"/>
    </xf>
    <xf numFmtId="0" fontId="11" fillId="0" borderId="46" xfId="2" applyFont="1" applyFill="1" applyBorder="1" applyAlignment="1" applyProtection="1">
      <alignment horizontal="center" vertical="center" wrapText="1"/>
    </xf>
    <xf numFmtId="0" fontId="4" fillId="0" borderId="113" xfId="0" applyFont="1" applyFill="1" applyBorder="1" applyAlignment="1" applyProtection="1"/>
    <xf numFmtId="0" fontId="4" fillId="0" borderId="114" xfId="0" applyFont="1" applyFill="1" applyBorder="1" applyAlignment="1" applyProtection="1"/>
    <xf numFmtId="0" fontId="11" fillId="0" borderId="103" xfId="2" applyFont="1" applyFill="1" applyBorder="1" applyAlignment="1" applyProtection="1">
      <alignment horizontal="center" vertical="center" wrapText="1"/>
    </xf>
    <xf numFmtId="0" fontId="11" fillId="0" borderId="107" xfId="2" applyFont="1" applyFill="1" applyBorder="1" applyAlignment="1" applyProtection="1">
      <alignment horizontal="center" vertical="center" wrapText="1"/>
    </xf>
    <xf numFmtId="0" fontId="11" fillId="0" borderId="68" xfId="2" applyFont="1" applyFill="1" applyBorder="1" applyAlignment="1" applyProtection="1">
      <alignment horizontal="center" vertical="center" wrapText="1"/>
    </xf>
    <xf numFmtId="0" fontId="11" fillId="0" borderId="69"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109" xfId="2" applyFont="1" applyFill="1" applyBorder="1" applyAlignment="1" applyProtection="1">
      <alignment horizontal="center" vertical="center" wrapText="1"/>
    </xf>
    <xf numFmtId="0" fontId="11" fillId="0" borderId="72" xfId="2" applyFont="1" applyFill="1" applyBorder="1" applyAlignment="1" applyProtection="1">
      <alignment horizontal="center" vertical="center" wrapText="1"/>
    </xf>
    <xf numFmtId="0" fontId="11" fillId="0" borderId="110" xfId="2" applyFont="1" applyFill="1" applyBorder="1" applyAlignment="1" applyProtection="1">
      <alignment horizontal="center" vertical="center" wrapText="1" readingOrder="2"/>
    </xf>
    <xf numFmtId="0" fontId="11" fillId="0" borderId="46" xfId="2" applyFont="1" applyFill="1" applyBorder="1" applyAlignment="1" applyProtection="1">
      <alignment horizontal="center" vertical="center" wrapText="1" readingOrder="2"/>
    </xf>
    <xf numFmtId="0" fontId="11" fillId="0" borderId="52" xfId="2" applyFont="1" applyFill="1" applyBorder="1" applyAlignment="1" applyProtection="1">
      <alignment horizontal="center" vertical="center" wrapText="1" readingOrder="2"/>
    </xf>
    <xf numFmtId="0" fontId="11" fillId="0" borderId="104" xfId="2" applyFont="1" applyFill="1" applyBorder="1" applyAlignment="1" applyProtection="1">
      <alignment horizontal="center" vertical="center" wrapText="1" readingOrder="2"/>
    </xf>
    <xf numFmtId="0" fontId="11" fillId="0" borderId="108" xfId="2" applyFont="1" applyFill="1" applyBorder="1" applyAlignment="1" applyProtection="1">
      <alignment horizontal="center" vertical="center" wrapText="1" readingOrder="2"/>
    </xf>
    <xf numFmtId="0" fontId="11" fillId="0" borderId="105" xfId="2" applyFont="1" applyFill="1" applyBorder="1" applyAlignment="1" applyProtection="1">
      <alignment horizontal="center" vertical="center" wrapText="1" readingOrder="2"/>
    </xf>
    <xf numFmtId="0" fontId="11" fillId="0" borderId="71" xfId="2" applyFont="1" applyFill="1" applyBorder="1" applyAlignment="1" applyProtection="1">
      <alignment horizontal="center" vertical="center" wrapText="1" readingOrder="1"/>
    </xf>
    <xf numFmtId="0" fontId="11" fillId="0" borderId="46" xfId="2" applyFont="1" applyFill="1" applyBorder="1" applyAlignment="1" applyProtection="1">
      <alignment horizontal="center" vertical="center" wrapText="1" readingOrder="1"/>
    </xf>
    <xf numFmtId="0" fontId="11" fillId="0" borderId="52" xfId="2" applyFont="1" applyFill="1" applyBorder="1" applyAlignment="1" applyProtection="1">
      <alignment horizontal="center" vertical="center" wrapText="1" readingOrder="1"/>
    </xf>
    <xf numFmtId="0" fontId="11" fillId="0" borderId="34" xfId="2" applyFont="1" applyFill="1" applyBorder="1" applyAlignment="1" applyProtection="1">
      <alignment horizontal="center" vertical="center" wrapText="1" readingOrder="1"/>
    </xf>
    <xf numFmtId="0" fontId="11" fillId="0" borderId="129" xfId="2" applyFont="1" applyFill="1" applyBorder="1" applyAlignment="1" applyProtection="1">
      <alignment horizontal="center" vertical="center" wrapText="1" readingOrder="1"/>
    </xf>
    <xf numFmtId="0" fontId="11" fillId="0" borderId="96" xfId="2" applyFont="1" applyFill="1" applyBorder="1" applyAlignment="1" applyProtection="1">
      <alignment horizontal="center" vertical="center" wrapText="1"/>
    </xf>
    <xf numFmtId="0" fontId="11" fillId="0" borderId="74" xfId="2" applyFont="1" applyFill="1" applyBorder="1" applyAlignment="1" applyProtection="1">
      <alignment horizontal="center" vertical="center" wrapText="1"/>
    </xf>
    <xf numFmtId="0" fontId="4" fillId="0" borderId="100" xfId="0" applyFont="1" applyFill="1" applyBorder="1" applyAlignment="1" applyProtection="1">
      <alignment horizontal="center" vertical="center" wrapText="1"/>
    </xf>
    <xf numFmtId="0" fontId="11" fillId="0" borderId="114" xfId="2" applyFont="1" applyFill="1" applyBorder="1" applyAlignment="1" applyProtection="1">
      <alignment horizontal="center" vertical="top" wrapText="1" readingOrder="1"/>
    </xf>
    <xf numFmtId="0" fontId="11" fillId="0" borderId="144" xfId="2" applyFont="1" applyFill="1" applyBorder="1" applyAlignment="1" applyProtection="1">
      <alignment horizontal="center" vertical="top" wrapText="1" readingOrder="1"/>
    </xf>
    <xf numFmtId="0" fontId="11" fillId="0" borderId="88" xfId="2" applyFont="1" applyFill="1" applyBorder="1" applyAlignment="1" applyProtection="1">
      <alignment horizontal="center" vertical="center" wrapText="1" readingOrder="1"/>
    </xf>
    <xf numFmtId="0" fontId="11" fillId="0" borderId="89" xfId="2" applyFont="1" applyFill="1" applyBorder="1" applyAlignment="1" applyProtection="1">
      <alignment horizontal="center" vertical="center" wrapText="1" readingOrder="1"/>
    </xf>
    <xf numFmtId="0" fontId="11" fillId="0" borderId="135" xfId="2" applyFont="1" applyFill="1" applyBorder="1" applyAlignment="1" applyProtection="1">
      <alignment horizontal="center" wrapText="1" readingOrder="1"/>
    </xf>
    <xf numFmtId="0" fontId="11" fillId="0" borderId="52" xfId="2" applyFont="1" applyFill="1" applyBorder="1" applyAlignment="1" applyProtection="1">
      <alignment horizontal="center" wrapText="1" readingOrder="1"/>
    </xf>
    <xf numFmtId="0" fontId="11" fillId="0" borderId="96" xfId="2" applyFont="1" applyBorder="1" applyAlignment="1" applyProtection="1">
      <alignment horizontal="left" vertical="center" wrapText="1"/>
    </xf>
    <xf numFmtId="0" fontId="11" fillId="0" borderId="74" xfId="2" applyFont="1" applyBorder="1" applyAlignment="1" applyProtection="1">
      <alignment horizontal="left" vertical="center"/>
    </xf>
    <xf numFmtId="0" fontId="9" fillId="0" borderId="51" xfId="2" applyFont="1" applyBorder="1" applyAlignment="1" applyProtection="1">
      <alignment horizontal="right"/>
    </xf>
    <xf numFmtId="0" fontId="11" fillId="0" borderId="110" xfId="2" applyFont="1" applyFill="1" applyBorder="1" applyAlignment="1" applyProtection="1">
      <alignment horizontal="center" vertical="center" wrapText="1" readingOrder="1"/>
    </xf>
    <xf numFmtId="0" fontId="11" fillId="0" borderId="96" xfId="0" applyFont="1" applyBorder="1" applyAlignment="1" applyProtection="1">
      <alignment horizontal="left" vertical="center" wrapText="1"/>
    </xf>
    <xf numFmtId="0" fontId="11" fillId="0" borderId="74" xfId="0" applyFont="1" applyBorder="1" applyAlignment="1" applyProtection="1">
      <alignment horizontal="left" vertical="center" wrapText="1"/>
    </xf>
    <xf numFmtId="0" fontId="9" fillId="0" borderId="26" xfId="2" applyFont="1" applyBorder="1" applyAlignment="1" applyProtection="1">
      <alignment horizontal="center" vertical="center" wrapText="1"/>
    </xf>
    <xf numFmtId="0" fontId="9" fillId="0" borderId="4" xfId="2" applyFont="1" applyBorder="1" applyAlignment="1" applyProtection="1">
      <alignment horizontal="center" vertical="center" wrapText="1"/>
    </xf>
    <xf numFmtId="0" fontId="9" fillId="0" borderId="94" xfId="2" applyFont="1" applyBorder="1" applyAlignment="1" applyProtection="1">
      <alignment horizontal="center" vertical="center" wrapText="1"/>
    </xf>
    <xf numFmtId="0" fontId="9" fillId="0" borderId="82" xfId="2" applyFont="1" applyBorder="1" applyAlignment="1" applyProtection="1">
      <alignment horizontal="center" vertical="center" wrapText="1"/>
    </xf>
    <xf numFmtId="0" fontId="11" fillId="0" borderId="65" xfId="2" applyFont="1" applyBorder="1" applyAlignment="1" applyProtection="1">
      <alignment horizontal="center" vertical="center" wrapText="1"/>
    </xf>
    <xf numFmtId="0" fontId="11" fillId="0" borderId="66" xfId="2" applyFont="1" applyBorder="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110" xfId="2" applyFont="1" applyBorder="1" applyAlignment="1" applyProtection="1">
      <alignment horizontal="center" vertical="center" wrapText="1" readingOrder="1"/>
    </xf>
    <xf numFmtId="0" fontId="11" fillId="0" borderId="46" xfId="2" applyFont="1" applyBorder="1" applyAlignment="1" applyProtection="1">
      <alignment horizontal="center" vertical="center" wrapText="1" readingOrder="1"/>
    </xf>
    <xf numFmtId="0" fontId="11" fillId="0" borderId="52" xfId="2" applyFont="1" applyBorder="1" applyAlignment="1" applyProtection="1">
      <alignment horizontal="center" vertical="center" wrapText="1" readingOrder="1"/>
    </xf>
    <xf numFmtId="0" fontId="11" fillId="0" borderId="104" xfId="2" applyFont="1" applyBorder="1" applyAlignment="1" applyProtection="1">
      <alignment horizontal="center" vertical="center" wrapText="1" readingOrder="1"/>
    </xf>
    <xf numFmtId="0" fontId="11" fillId="0" borderId="108" xfId="2" applyFont="1" applyBorder="1" applyAlignment="1" applyProtection="1">
      <alignment horizontal="center" vertical="center" wrapText="1" readingOrder="1"/>
    </xf>
    <xf numFmtId="0" fontId="11" fillId="0" borderId="105" xfId="2" applyFont="1" applyBorder="1" applyAlignment="1" applyProtection="1">
      <alignment horizontal="center" vertical="center" wrapText="1" readingOrder="1"/>
    </xf>
    <xf numFmtId="0" fontId="11" fillId="0" borderId="71" xfId="2" applyFont="1" applyBorder="1" applyAlignment="1" applyProtection="1">
      <alignment horizontal="center" vertical="center" wrapText="1" readingOrder="1"/>
    </xf>
    <xf numFmtId="0" fontId="11" fillId="0" borderId="3" xfId="2" applyFont="1" applyBorder="1" applyAlignment="1" applyProtection="1">
      <alignment horizontal="center" vertical="center" wrapText="1" readingOrder="1"/>
    </xf>
    <xf numFmtId="0" fontId="11" fillId="0" borderId="71" xfId="2" applyFont="1" applyBorder="1" applyAlignment="1" applyProtection="1">
      <alignment horizontal="center" vertical="center" wrapText="1"/>
    </xf>
    <xf numFmtId="0" fontId="11" fillId="0" borderId="46" xfId="2" applyFont="1" applyBorder="1" applyAlignment="1" applyProtection="1">
      <alignment horizontal="center" vertical="center" wrapText="1"/>
    </xf>
    <xf numFmtId="0" fontId="11" fillId="0" borderId="53"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9" fillId="0" borderId="83" xfId="2" applyFont="1" applyBorder="1" applyAlignment="1" applyProtection="1">
      <alignment horizontal="center" vertical="center" wrapText="1"/>
    </xf>
    <xf numFmtId="0" fontId="11" fillId="0" borderId="67" xfId="2" applyFont="1" applyFill="1" applyBorder="1" applyAlignment="1" applyProtection="1">
      <alignment horizontal="center" vertical="center" wrapText="1"/>
    </xf>
    <xf numFmtId="0" fontId="11" fillId="0" borderId="68" xfId="2" applyFont="1" applyFill="1" applyBorder="1" applyAlignment="1" applyProtection="1">
      <alignment horizontal="center" vertical="center"/>
    </xf>
    <xf numFmtId="0" fontId="11" fillId="0" borderId="69" xfId="2" applyFont="1" applyFill="1" applyBorder="1" applyAlignment="1" applyProtection="1">
      <alignment horizontal="center" vertical="center"/>
    </xf>
    <xf numFmtId="0" fontId="11" fillId="0" borderId="115" xfId="2" applyFont="1" applyFill="1" applyBorder="1" applyAlignment="1" applyProtection="1">
      <alignment horizontal="center" vertical="center"/>
    </xf>
    <xf numFmtId="0" fontId="11" fillId="0" borderId="115" xfId="2" applyFont="1" applyFill="1" applyBorder="1" applyAlignment="1" applyProtection="1">
      <alignment horizontal="center" vertical="center" wrapText="1"/>
    </xf>
    <xf numFmtId="0" fontId="11" fillId="0" borderId="32" xfId="2" applyFont="1" applyFill="1" applyBorder="1" applyAlignment="1" applyProtection="1">
      <alignment horizontal="center" vertical="center" wrapText="1"/>
    </xf>
    <xf numFmtId="0" fontId="11" fillId="0" borderId="122" xfId="2" applyFont="1" applyFill="1" applyBorder="1" applyAlignment="1" applyProtection="1">
      <alignment horizontal="center" vertical="center" wrapText="1"/>
    </xf>
    <xf numFmtId="0" fontId="9" fillId="3" borderId="33" xfId="1" applyFont="1" applyFill="1" applyBorder="1" applyAlignment="1" applyProtection="1">
      <alignment horizontal="center" vertical="center" wrapText="1"/>
    </xf>
    <xf numFmtId="0" fontId="9" fillId="3" borderId="119" xfId="1" applyFont="1" applyFill="1" applyBorder="1" applyAlignment="1" applyProtection="1">
      <alignment horizontal="center" vertical="center" wrapText="1"/>
    </xf>
    <xf numFmtId="0" fontId="11" fillId="0" borderId="73" xfId="2" applyFont="1" applyBorder="1" applyAlignment="1" applyProtection="1">
      <alignment horizontal="left" vertical="center" wrapText="1"/>
    </xf>
    <xf numFmtId="0" fontId="11" fillId="0" borderId="74" xfId="2" applyFont="1" applyBorder="1" applyAlignment="1" applyProtection="1">
      <alignment horizontal="left" vertical="center" wrapText="1"/>
    </xf>
    <xf numFmtId="0" fontId="11" fillId="0" borderId="54" xfId="2" applyFont="1" applyBorder="1" applyAlignment="1" applyProtection="1">
      <alignment horizontal="center" vertical="center" wrapText="1"/>
    </xf>
    <xf numFmtId="0" fontId="11" fillId="0" borderId="112" xfId="2" applyFont="1" applyBorder="1" applyAlignment="1" applyProtection="1">
      <alignment horizontal="center" vertical="center" wrapText="1"/>
    </xf>
    <xf numFmtId="0" fontId="0" fillId="0" borderId="56" xfId="0" applyBorder="1" applyAlignment="1">
      <alignment horizontal="center"/>
    </xf>
    <xf numFmtId="0" fontId="0" fillId="0" borderId="0" xfId="0" applyAlignment="1">
      <alignment horizontal="center"/>
    </xf>
    <xf numFmtId="0" fontId="0" fillId="0" borderId="104" xfId="0" applyBorder="1" applyAlignment="1">
      <alignment horizontal="center"/>
    </xf>
    <xf numFmtId="0" fontId="0" fillId="0" borderId="108" xfId="0" applyBorder="1" applyAlignment="1">
      <alignment horizontal="center"/>
    </xf>
    <xf numFmtId="0" fontId="9" fillId="0" borderId="123" xfId="0" applyFont="1" applyBorder="1" applyAlignment="1">
      <alignment vertical="center" wrapText="1"/>
    </xf>
    <xf numFmtId="0" fontId="9" fillId="0" borderId="124" xfId="0" applyFont="1" applyBorder="1" applyAlignment="1">
      <alignment vertical="center" wrapText="1"/>
    </xf>
    <xf numFmtId="0" fontId="7" fillId="0" borderId="4" xfId="0" applyFont="1" applyBorder="1" applyAlignment="1">
      <alignment horizontal="center" vertical="center" textRotation="255"/>
    </xf>
    <xf numFmtId="0" fontId="11" fillId="0" borderId="4"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9" fillId="0" borderId="11"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7" fillId="0" borderId="109" xfId="0" applyFont="1" applyBorder="1" applyAlignment="1">
      <alignment horizontal="center" vertical="center" textRotation="255"/>
    </xf>
    <xf numFmtId="0" fontId="7" fillId="0" borderId="15" xfId="0" applyFont="1" applyBorder="1" applyAlignment="1">
      <alignment horizontal="center" vertical="center" textRotation="255"/>
    </xf>
    <xf numFmtId="0" fontId="9" fillId="0" borderId="26"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9" fillId="0" borderId="26" xfId="2" applyFont="1" applyFill="1" applyBorder="1" applyAlignment="1" applyProtection="1">
      <alignment horizontal="center" vertical="center"/>
      <protection locked="0"/>
    </xf>
    <xf numFmtId="0" fontId="9" fillId="0" borderId="71" xfId="2" applyFont="1" applyFill="1" applyBorder="1" applyAlignment="1" applyProtection="1">
      <alignment horizontal="center" vertical="center"/>
      <protection locked="0"/>
    </xf>
    <xf numFmtId="0" fontId="9" fillId="0" borderId="72" xfId="2" applyFont="1" applyFill="1" applyBorder="1" applyAlignment="1" applyProtection="1">
      <alignment horizontal="center" vertical="center"/>
      <protection locked="0"/>
    </xf>
    <xf numFmtId="0" fontId="15" fillId="0" borderId="73"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9" fillId="0" borderId="2" xfId="2" applyFont="1" applyFill="1" applyBorder="1" applyAlignment="1" applyProtection="1">
      <alignment horizontal="center" vertical="center" wrapText="1"/>
      <protection locked="0"/>
    </xf>
    <xf numFmtId="0" fontId="0" fillId="0" borderId="138"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9" fillId="0" borderId="103" xfId="2" applyFont="1" applyBorder="1" applyAlignment="1">
      <alignment horizontal="center" vertical="center" wrapText="1"/>
    </xf>
    <xf numFmtId="0" fontId="9" fillId="0" borderId="101" xfId="2" applyFont="1" applyBorder="1" applyAlignment="1">
      <alignment horizontal="center" vertical="center" wrapText="1"/>
    </xf>
    <xf numFmtId="0" fontId="9" fillId="0" borderId="104" xfId="2" applyFont="1" applyBorder="1" applyAlignment="1">
      <alignment horizontal="center" vertical="center" wrapText="1"/>
    </xf>
    <xf numFmtId="0" fontId="9" fillId="0" borderId="105" xfId="2" applyFont="1" applyBorder="1" applyAlignment="1">
      <alignment horizontal="center" vertical="center" wrapText="1"/>
    </xf>
    <xf numFmtId="0" fontId="9" fillId="0" borderId="79" xfId="2" applyFont="1" applyBorder="1" applyAlignment="1">
      <alignment horizontal="center" vertical="center" wrapText="1" readingOrder="1"/>
    </xf>
    <xf numFmtId="0" fontId="9" fillId="0" borderId="3" xfId="2" applyFont="1" applyBorder="1" applyAlignment="1">
      <alignment horizontal="center" vertical="center" wrapText="1" readingOrder="1"/>
    </xf>
    <xf numFmtId="0" fontId="9" fillId="0" borderId="132" xfId="2" applyFont="1" applyFill="1" applyBorder="1" applyAlignment="1">
      <alignment horizontal="center" vertical="center" wrapText="1"/>
    </xf>
    <xf numFmtId="0" fontId="9" fillId="0" borderId="111" xfId="2" applyFont="1" applyFill="1" applyBorder="1" applyAlignment="1">
      <alignment horizontal="center" vertical="center" wrapText="1"/>
    </xf>
    <xf numFmtId="0" fontId="9" fillId="0" borderId="133" xfId="2" applyFont="1" applyFill="1" applyBorder="1" applyAlignment="1">
      <alignment horizontal="center" vertical="center" wrapText="1"/>
    </xf>
    <xf numFmtId="0" fontId="11" fillId="0" borderId="65" xfId="2" applyFont="1" applyFill="1" applyBorder="1" applyAlignment="1">
      <alignment horizontal="center" vertical="center" wrapText="1"/>
    </xf>
    <xf numFmtId="0" fontId="11" fillId="0" borderId="66" xfId="2" applyFont="1" applyFill="1" applyBorder="1" applyAlignment="1">
      <alignment horizontal="center" vertical="center" wrapText="1"/>
    </xf>
    <xf numFmtId="0" fontId="11" fillId="0" borderId="79" xfId="2" applyFont="1" applyFill="1" applyBorder="1" applyAlignment="1">
      <alignment horizontal="center" vertical="center" wrapText="1"/>
    </xf>
    <xf numFmtId="0" fontId="11" fillId="0" borderId="101" xfId="2" applyFont="1" applyFill="1" applyBorder="1" applyAlignment="1">
      <alignment horizontal="center" vertical="center" wrapText="1"/>
    </xf>
    <xf numFmtId="0" fontId="11" fillId="0" borderId="53" xfId="2" applyFont="1" applyFill="1" applyBorder="1" applyAlignment="1">
      <alignment horizontal="center" vertical="center" wrapText="1"/>
    </xf>
    <xf numFmtId="0" fontId="11" fillId="0" borderId="102" xfId="2" applyFont="1" applyFill="1" applyBorder="1" applyAlignment="1">
      <alignment horizontal="center" vertical="center" wrapText="1"/>
    </xf>
    <xf numFmtId="0" fontId="11" fillId="0" borderId="80" xfId="2" applyFont="1" applyFill="1" applyBorder="1" applyAlignment="1">
      <alignment horizontal="center" vertical="center" wrapText="1"/>
    </xf>
    <xf numFmtId="0" fontId="11" fillId="0" borderId="81" xfId="2" applyFont="1" applyFill="1" applyBorder="1" applyAlignment="1">
      <alignment horizontal="center" vertical="center" wrapText="1"/>
    </xf>
    <xf numFmtId="0" fontId="11" fillId="0" borderId="110" xfId="2" applyFont="1" applyFill="1" applyBorder="1" applyAlignment="1" applyProtection="1">
      <alignment horizontal="center" vertical="center"/>
      <protection locked="0"/>
    </xf>
    <xf numFmtId="0" fontId="11" fillId="0" borderId="52" xfId="2" applyFont="1" applyFill="1" applyBorder="1" applyAlignment="1" applyProtection="1">
      <alignment horizontal="center" vertical="center"/>
      <protection locked="0"/>
    </xf>
    <xf numFmtId="0" fontId="11" fillId="0" borderId="104" xfId="2" applyFont="1" applyFill="1" applyBorder="1" applyAlignment="1" applyProtection="1">
      <alignment horizontal="center" vertical="center"/>
      <protection locked="0"/>
    </xf>
    <xf numFmtId="0" fontId="11" fillId="0" borderId="105" xfId="2" applyFont="1" applyFill="1" applyBorder="1" applyAlignment="1" applyProtection="1">
      <alignment horizontal="center" vertical="center"/>
      <protection locked="0"/>
    </xf>
    <xf numFmtId="0" fontId="11" fillId="0" borderId="1" xfId="2" applyFont="1" applyFill="1" applyBorder="1" applyAlignment="1" applyProtection="1">
      <alignment horizontal="center" vertical="center"/>
      <protection locked="0"/>
    </xf>
    <xf numFmtId="0" fontId="11" fillId="0" borderId="109" xfId="2" applyFont="1" applyFill="1" applyBorder="1" applyAlignment="1" applyProtection="1">
      <alignment horizontal="center" vertical="center"/>
      <protection locked="0"/>
    </xf>
    <xf numFmtId="0" fontId="11" fillId="0" borderId="72" xfId="2" applyFont="1" applyFill="1" applyBorder="1" applyAlignment="1" applyProtection="1">
      <alignment horizontal="center" vertical="center"/>
      <protection locked="0"/>
    </xf>
    <xf numFmtId="0" fontId="11" fillId="0" borderId="71" xfId="2" applyFont="1" applyFill="1" applyBorder="1" applyAlignment="1" applyProtection="1">
      <alignment horizontal="center" vertical="center"/>
      <protection locked="0"/>
    </xf>
    <xf numFmtId="0" fontId="11" fillId="0" borderId="53" xfId="2" applyFont="1" applyFill="1" applyBorder="1" applyAlignment="1" applyProtection="1">
      <alignment horizontal="center" vertical="center"/>
      <protection locked="0"/>
    </xf>
    <xf numFmtId="0" fontId="11" fillId="0" borderId="44" xfId="2" applyFont="1" applyFill="1" applyBorder="1" applyAlignment="1" applyProtection="1">
      <alignment horizontal="center" vertical="center"/>
      <protection locked="0"/>
    </xf>
    <xf numFmtId="0" fontId="11" fillId="0" borderId="71" xfId="2" applyFont="1" applyFill="1" applyBorder="1" applyAlignment="1">
      <alignment horizontal="left" vertical="center" wrapText="1"/>
    </xf>
    <xf numFmtId="0" fontId="11" fillId="0" borderId="44"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72" xfId="2" applyFont="1" applyFill="1" applyBorder="1" applyAlignment="1">
      <alignment horizontal="left" vertical="center" wrapText="1"/>
    </xf>
    <xf numFmtId="0" fontId="11" fillId="0" borderId="96" xfId="2" applyFont="1" applyFill="1" applyBorder="1" applyAlignment="1">
      <alignment horizontal="left" vertical="center" wrapText="1"/>
    </xf>
    <xf numFmtId="0" fontId="11" fillId="0" borderId="74" xfId="2" applyFont="1" applyFill="1" applyBorder="1" applyAlignment="1">
      <alignment horizontal="left" vertical="center" wrapText="1"/>
    </xf>
    <xf numFmtId="0" fontId="9" fillId="0" borderId="2" xfId="2" applyFont="1" applyFill="1" applyBorder="1" applyAlignment="1" applyProtection="1">
      <alignment horizontal="center" vertical="center"/>
      <protection locked="0"/>
    </xf>
    <xf numFmtId="0" fontId="9" fillId="0" borderId="103" xfId="2" applyFont="1" applyFill="1" applyBorder="1" applyAlignment="1" applyProtection="1">
      <alignment horizontal="center" vertical="center"/>
      <protection locked="0"/>
    </xf>
    <xf numFmtId="0" fontId="0" fillId="0" borderId="54" xfId="0" applyBorder="1" applyAlignment="1"/>
    <xf numFmtId="0" fontId="0" fillId="0" borderId="101" xfId="0" applyBorder="1" applyAlignment="1"/>
    <xf numFmtId="0" fontId="0" fillId="0" borderId="104" xfId="0" applyBorder="1" applyAlignment="1"/>
    <xf numFmtId="0" fontId="0" fillId="0" borderId="108" xfId="0" applyBorder="1" applyAlignment="1"/>
    <xf numFmtId="0" fontId="0" fillId="0" borderId="105" xfId="0" applyBorder="1" applyAlignment="1"/>
    <xf numFmtId="0" fontId="9" fillId="0" borderId="79" xfId="2" applyFont="1" applyFill="1" applyBorder="1" applyAlignment="1" applyProtection="1">
      <alignment horizontal="center" vertical="center" wrapText="1"/>
      <protection locked="0"/>
    </xf>
    <xf numFmtId="0" fontId="0" fillId="0" borderId="53" xfId="0" applyBorder="1" applyAlignment="1"/>
    <xf numFmtId="0" fontId="0" fillId="0" borderId="44" xfId="0" applyBorder="1" applyAlignment="1"/>
    <xf numFmtId="0" fontId="0" fillId="0" borderId="80" xfId="0" applyBorder="1" applyAlignment="1"/>
    <xf numFmtId="0" fontId="0" fillId="0" borderId="129" xfId="0" applyBorder="1" applyAlignment="1"/>
    <xf numFmtId="0" fontId="9" fillId="0" borderId="103" xfId="2" applyFont="1" applyFill="1" applyBorder="1" applyAlignment="1" applyProtection="1">
      <alignment horizontal="center" vertical="center" wrapText="1"/>
      <protection locked="0"/>
    </xf>
    <xf numFmtId="0" fontId="9" fillId="0" borderId="132" xfId="2" applyFont="1" applyFill="1" applyBorder="1" applyAlignment="1" applyProtection="1">
      <alignment horizontal="center" vertical="center" wrapText="1"/>
      <protection locked="0"/>
    </xf>
    <xf numFmtId="0" fontId="9" fillId="0" borderId="111" xfId="2" applyFont="1" applyFill="1" applyBorder="1" applyAlignment="1" applyProtection="1">
      <alignment horizontal="center" vertical="center" wrapText="1"/>
      <protection locked="0"/>
    </xf>
    <xf numFmtId="0" fontId="9" fillId="0" borderId="133" xfId="2" applyFont="1" applyFill="1" applyBorder="1" applyAlignment="1" applyProtection="1">
      <alignment horizontal="center" vertical="center" wrapText="1"/>
      <protection locked="0"/>
    </xf>
    <xf numFmtId="0" fontId="9" fillId="0" borderId="103" xfId="2" applyFont="1" applyFill="1" applyBorder="1" applyAlignment="1">
      <alignment horizontal="center" vertical="center" wrapText="1"/>
    </xf>
    <xf numFmtId="0" fontId="9" fillId="0" borderId="54" xfId="2" applyFont="1" applyFill="1" applyBorder="1" applyAlignment="1">
      <alignment horizontal="center" vertical="center" wrapText="1"/>
    </xf>
    <xf numFmtId="0" fontId="9" fillId="0" borderId="104" xfId="2" applyFont="1" applyFill="1" applyBorder="1" applyAlignment="1">
      <alignment horizontal="center" vertical="center" wrapText="1"/>
    </xf>
    <xf numFmtId="0" fontId="9" fillId="0" borderId="108" xfId="2" applyFont="1" applyFill="1" applyBorder="1" applyAlignment="1">
      <alignment horizontal="center" vertical="center" wrapText="1"/>
    </xf>
    <xf numFmtId="0" fontId="11" fillId="0" borderId="44" xfId="2" applyFont="1" applyFill="1" applyBorder="1" applyAlignment="1">
      <alignment horizontal="center" vertical="center" wrapText="1"/>
    </xf>
    <xf numFmtId="0" fontId="11" fillId="0" borderId="128" xfId="2" applyFont="1" applyFill="1" applyBorder="1" applyAlignment="1">
      <alignment horizontal="center" vertical="center" wrapText="1"/>
    </xf>
    <xf numFmtId="0" fontId="9" fillId="0" borderId="103" xfId="1" applyFont="1" applyFill="1" applyBorder="1" applyAlignment="1" applyProtection="1">
      <alignment horizontal="center" vertical="center" wrapText="1"/>
      <protection locked="0"/>
    </xf>
    <xf numFmtId="0" fontId="9" fillId="0" borderId="54" xfId="1" applyFont="1" applyFill="1" applyBorder="1" applyAlignment="1" applyProtection="1">
      <alignment horizontal="center" vertical="center" wrapText="1"/>
      <protection locked="0"/>
    </xf>
    <xf numFmtId="0" fontId="9" fillId="0" borderId="80" xfId="1" applyFont="1" applyFill="1" applyBorder="1" applyAlignment="1" applyProtection="1">
      <alignment horizontal="center" vertical="center" wrapText="1"/>
      <protection locked="0"/>
    </xf>
    <xf numFmtId="0" fontId="9" fillId="0" borderId="56"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81" xfId="1" applyFont="1" applyFill="1" applyBorder="1" applyAlignment="1" applyProtection="1">
      <alignment horizontal="center" vertical="center" wrapText="1"/>
      <protection locked="0"/>
    </xf>
    <xf numFmtId="0" fontId="9" fillId="0" borderId="104" xfId="1" applyFont="1" applyFill="1" applyBorder="1" applyAlignment="1" applyProtection="1">
      <alignment horizontal="center" vertical="center" wrapText="1"/>
      <protection locked="0"/>
    </xf>
    <xf numFmtId="0" fontId="9" fillId="0" borderId="108" xfId="1" applyFont="1" applyFill="1" applyBorder="1" applyAlignment="1" applyProtection="1">
      <alignment horizontal="center" vertical="center" wrapText="1"/>
      <protection locked="0"/>
    </xf>
    <xf numFmtId="0" fontId="9" fillId="0" borderId="129" xfId="1" applyFont="1" applyFill="1" applyBorder="1" applyAlignment="1" applyProtection="1">
      <alignment horizontal="center" vertical="center" wrapText="1"/>
      <protection locked="0"/>
    </xf>
    <xf numFmtId="0" fontId="11" fillId="0" borderId="53" xfId="2" applyFont="1" applyFill="1" applyBorder="1" applyAlignment="1">
      <alignment horizontal="center" vertical="center" wrapText="1" readingOrder="1"/>
    </xf>
    <xf numFmtId="0" fontId="11" fillId="0" borderId="0" xfId="2" applyFont="1" applyFill="1" applyBorder="1" applyAlignment="1">
      <alignment horizontal="center" vertical="center" wrapText="1" readingOrder="1"/>
    </xf>
    <xf numFmtId="0" fontId="11" fillId="0" borderId="102" xfId="2" applyFont="1" applyFill="1" applyBorder="1" applyAlignment="1">
      <alignment horizontal="center" vertical="center" wrapText="1" readingOrder="1"/>
    </xf>
    <xf numFmtId="0" fontId="11" fillId="0" borderId="3" xfId="2" applyFont="1" applyFill="1" applyBorder="1" applyAlignment="1">
      <alignment horizontal="center" vertical="center" wrapText="1" readingOrder="1"/>
    </xf>
    <xf numFmtId="0" fontId="11" fillId="0" borderId="108" xfId="2" applyFont="1" applyFill="1" applyBorder="1" applyAlignment="1">
      <alignment horizontal="center" vertical="center" wrapText="1" readingOrder="1"/>
    </xf>
    <xf numFmtId="0" fontId="11" fillId="0" borderId="105" xfId="2" applyFont="1" applyFill="1" applyBorder="1" applyAlignment="1">
      <alignment horizontal="center" vertical="center" wrapText="1" readingOrder="1"/>
    </xf>
    <xf numFmtId="0" fontId="11" fillId="0" borderId="1" xfId="2" applyFont="1" applyFill="1" applyBorder="1" applyAlignment="1">
      <alignment horizontal="center" vertical="center" wrapText="1" readingOrder="1"/>
    </xf>
    <xf numFmtId="0" fontId="11" fillId="0" borderId="72" xfId="2" applyFont="1" applyFill="1" applyBorder="1" applyAlignment="1">
      <alignment horizontal="center" vertical="center" wrapText="1" readingOrder="1"/>
    </xf>
    <xf numFmtId="0" fontId="11" fillId="0" borderId="71" xfId="2" applyFont="1" applyFill="1" applyBorder="1" applyAlignment="1">
      <alignment horizontal="center" vertical="center" wrapText="1"/>
    </xf>
    <xf numFmtId="0" fontId="11" fillId="0" borderId="90" xfId="2" applyFont="1" applyFill="1" applyBorder="1" applyAlignment="1">
      <alignment horizontal="center" vertical="center" wrapText="1"/>
    </xf>
    <xf numFmtId="0" fontId="11" fillId="0" borderId="97" xfId="2" applyFont="1" applyFill="1" applyBorder="1" applyAlignment="1">
      <alignment horizontal="center" vertical="center" wrapText="1"/>
    </xf>
    <xf numFmtId="0" fontId="4" fillId="0" borderId="91" xfId="0" applyFont="1" applyFill="1" applyBorder="1" applyAlignment="1">
      <alignment horizontal="center" vertical="center" wrapText="1"/>
    </xf>
    <xf numFmtId="0" fontId="11" fillId="0" borderId="88" xfId="2" applyFont="1" applyFill="1" applyBorder="1" applyAlignment="1">
      <alignment horizontal="center" vertical="center" wrapText="1"/>
    </xf>
    <xf numFmtId="0" fontId="11" fillId="0" borderId="95" xfId="2" applyFont="1" applyFill="1" applyBorder="1" applyAlignment="1">
      <alignment horizontal="center" vertical="center" wrapText="1"/>
    </xf>
    <xf numFmtId="0" fontId="4" fillId="0" borderId="89" xfId="0" applyFont="1" applyFill="1" applyBorder="1" applyAlignment="1">
      <alignment horizontal="center" vertical="center" wrapText="1"/>
    </xf>
    <xf numFmtId="0" fontId="11" fillId="0" borderId="92" xfId="2" applyFont="1" applyFill="1" applyBorder="1" applyAlignment="1">
      <alignment horizontal="center" vertical="center" wrapText="1"/>
    </xf>
    <xf numFmtId="0" fontId="11" fillId="0" borderId="98" xfId="2" applyFont="1" applyFill="1" applyBorder="1" applyAlignment="1">
      <alignment horizontal="center" vertical="center" wrapText="1"/>
    </xf>
    <xf numFmtId="0" fontId="11" fillId="0" borderId="93" xfId="2" applyFont="1" applyFill="1" applyBorder="1" applyAlignment="1">
      <alignment horizontal="center" vertical="center" wrapText="1"/>
    </xf>
    <xf numFmtId="0" fontId="11" fillId="0" borderId="75" xfId="2" applyFont="1" applyFill="1" applyBorder="1" applyAlignment="1">
      <alignment horizontal="center" vertical="center" wrapText="1"/>
    </xf>
    <xf numFmtId="0" fontId="11" fillId="0" borderId="120" xfId="2"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2"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46" xfId="2" applyFont="1" applyFill="1" applyBorder="1" applyAlignment="1">
      <alignment horizontal="center" vertical="center" wrapText="1"/>
    </xf>
    <xf numFmtId="0" fontId="4" fillId="0" borderId="113" xfId="0" applyFont="1" applyFill="1" applyBorder="1" applyAlignment="1"/>
    <xf numFmtId="0" fontId="4" fillId="0" borderId="114" xfId="0" applyFont="1" applyFill="1" applyBorder="1" applyAlignment="1"/>
    <xf numFmtId="0" fontId="9" fillId="0" borderId="107" xfId="2" applyFont="1" applyBorder="1" applyAlignment="1">
      <alignment horizontal="center" vertical="center" wrapText="1" readingOrder="2"/>
    </xf>
    <xf numFmtId="0" fontId="9" fillId="0" borderId="69" xfId="2" applyFont="1" applyBorder="1" applyAlignment="1">
      <alignment horizontal="center" vertical="center" wrapText="1" readingOrder="2"/>
    </xf>
    <xf numFmtId="0" fontId="9" fillId="0" borderId="1" xfId="2" applyFont="1" applyBorder="1" applyAlignment="1">
      <alignment horizontal="center" vertical="center" wrapText="1" readingOrder="1"/>
    </xf>
    <xf numFmtId="0" fontId="9" fillId="0" borderId="72" xfId="2" applyFont="1" applyBorder="1" applyAlignment="1">
      <alignment horizontal="center" vertical="center" wrapText="1" readingOrder="1"/>
    </xf>
    <xf numFmtId="0" fontId="11" fillId="9" borderId="96" xfId="2" applyFont="1" applyFill="1" applyBorder="1" applyAlignment="1">
      <alignment horizontal="left" vertical="center" wrapText="1"/>
    </xf>
    <xf numFmtId="0" fontId="11" fillId="9" borderId="74" xfId="2" applyFont="1" applyFill="1" applyBorder="1" applyAlignment="1">
      <alignment horizontal="left" vertical="center" wrapText="1"/>
    </xf>
    <xf numFmtId="0" fontId="11" fillId="0" borderId="115" xfId="2" applyFont="1" applyFill="1" applyBorder="1" applyAlignment="1">
      <alignment horizontal="center" vertical="center" wrapText="1" readingOrder="1"/>
    </xf>
    <xf numFmtId="0" fontId="11" fillId="0" borderId="109" xfId="2" applyFont="1" applyFill="1" applyBorder="1" applyAlignment="1">
      <alignment horizontal="center" vertical="center" wrapText="1" readingOrder="1"/>
    </xf>
    <xf numFmtId="0" fontId="11" fillId="0" borderId="88" xfId="2" applyFont="1" applyFill="1" applyBorder="1" applyAlignment="1">
      <alignment horizontal="center" vertical="center" wrapText="1" readingOrder="1"/>
    </xf>
    <xf numFmtId="0" fontId="11" fillId="0" borderId="95" xfId="2" applyFont="1" applyFill="1" applyBorder="1" applyAlignment="1">
      <alignment horizontal="center" vertical="center" wrapText="1" readingOrder="1"/>
    </xf>
    <xf numFmtId="0" fontId="11" fillId="0" borderId="89" xfId="2" applyFont="1" applyFill="1" applyBorder="1" applyAlignment="1">
      <alignment horizontal="center" vertical="center" wrapText="1" readingOrder="1"/>
    </xf>
    <xf numFmtId="0" fontId="11" fillId="9" borderId="71" xfId="2" applyFont="1" applyFill="1" applyBorder="1" applyAlignment="1">
      <alignment horizontal="center" vertical="center" wrapText="1" readingOrder="2"/>
    </xf>
    <xf numFmtId="0" fontId="11" fillId="9" borderId="46" xfId="2" applyFont="1" applyFill="1" applyBorder="1" applyAlignment="1">
      <alignment horizontal="center" vertical="center" wrapText="1" readingOrder="2"/>
    </xf>
    <xf numFmtId="0" fontId="11" fillId="9" borderId="52" xfId="2" applyFont="1" applyFill="1" applyBorder="1" applyAlignment="1">
      <alignment horizontal="center" vertical="center" wrapText="1" readingOrder="2"/>
    </xf>
    <xf numFmtId="0" fontId="11" fillId="9" borderId="3" xfId="2" applyFont="1" applyFill="1" applyBorder="1" applyAlignment="1">
      <alignment horizontal="center" vertical="center" wrapText="1" readingOrder="2"/>
    </xf>
    <xf numFmtId="0" fontId="11" fillId="9" borderId="108" xfId="2" applyFont="1" applyFill="1" applyBorder="1" applyAlignment="1">
      <alignment horizontal="center" vertical="center" wrapText="1" readingOrder="2"/>
    </xf>
    <xf numFmtId="0" fontId="11" fillId="9" borderId="105" xfId="2" applyFont="1" applyFill="1" applyBorder="1" applyAlignment="1">
      <alignment horizontal="center" vertical="center" wrapText="1" readingOrder="2"/>
    </xf>
    <xf numFmtId="0" fontId="11" fillId="9" borderId="71" xfId="2" applyFont="1" applyFill="1" applyBorder="1" applyAlignment="1">
      <alignment horizontal="center" vertical="center" wrapText="1" readingOrder="1"/>
    </xf>
    <xf numFmtId="0" fontId="11" fillId="9" borderId="46" xfId="2" applyFont="1" applyFill="1" applyBorder="1" applyAlignment="1">
      <alignment horizontal="center" vertical="center" wrapText="1" readingOrder="1"/>
    </xf>
    <xf numFmtId="0" fontId="11" fillId="9" borderId="52" xfId="2" applyFont="1" applyFill="1" applyBorder="1" applyAlignment="1">
      <alignment horizontal="center" vertical="center" wrapText="1" readingOrder="1"/>
    </xf>
    <xf numFmtId="0" fontId="11" fillId="9" borderId="3" xfId="2" applyFont="1" applyFill="1" applyBorder="1" applyAlignment="1">
      <alignment horizontal="center" vertical="center" wrapText="1" readingOrder="1"/>
    </xf>
    <xf numFmtId="0" fontId="11" fillId="9" borderId="108" xfId="2" applyFont="1" applyFill="1" applyBorder="1" applyAlignment="1">
      <alignment horizontal="center" vertical="center" wrapText="1" readingOrder="1"/>
    </xf>
    <xf numFmtId="0" fontId="11" fillId="9" borderId="105" xfId="2" applyFont="1" applyFill="1" applyBorder="1" applyAlignment="1">
      <alignment horizontal="center" vertical="center" wrapText="1" readingOrder="1"/>
    </xf>
    <xf numFmtId="0" fontId="11" fillId="0" borderId="97" xfId="2" applyFont="1" applyFill="1" applyBorder="1" applyAlignment="1">
      <alignment horizontal="left" vertical="center" wrapText="1"/>
    </xf>
    <xf numFmtId="0" fontId="11" fillId="0" borderId="91" xfId="2" applyFont="1" applyFill="1" applyBorder="1" applyAlignment="1">
      <alignment horizontal="left" vertical="center" wrapText="1"/>
    </xf>
    <xf numFmtId="0" fontId="11" fillId="0" borderId="103" xfId="2" applyFont="1" applyFill="1" applyBorder="1" applyAlignment="1">
      <alignment horizontal="center" vertical="center" wrapText="1"/>
    </xf>
    <xf numFmtId="0" fontId="11" fillId="0" borderId="54" xfId="2" applyFont="1" applyFill="1" applyBorder="1" applyAlignment="1">
      <alignment horizontal="center" vertical="center" wrapText="1"/>
    </xf>
    <xf numFmtId="0" fontId="11" fillId="0" borderId="99" xfId="2" applyFont="1" applyFill="1" applyBorder="1" applyAlignment="1">
      <alignment horizontal="center" vertical="center" wrapText="1"/>
    </xf>
    <xf numFmtId="0" fontId="4" fillId="0" borderId="100" xfId="0" applyFont="1" applyFill="1" applyBorder="1" applyAlignment="1">
      <alignment horizontal="center" vertical="center" wrapText="1"/>
    </xf>
    <xf numFmtId="0" fontId="11" fillId="0" borderId="135" xfId="2" applyFont="1" applyFill="1" applyBorder="1" applyAlignment="1">
      <alignment horizontal="center" vertical="center" wrapText="1" readingOrder="1"/>
    </xf>
    <xf numFmtId="0" fontId="11" fillId="0" borderId="113" xfId="2" applyFont="1" applyFill="1" applyBorder="1" applyAlignment="1">
      <alignment horizontal="center" vertical="center" wrapText="1" readingOrder="1"/>
    </xf>
    <xf numFmtId="0" fontId="11" fillId="0" borderId="114" xfId="2" applyFont="1" applyFill="1" applyBorder="1" applyAlignment="1">
      <alignment horizontal="center" vertical="center" wrapText="1" readingOrder="1"/>
    </xf>
    <xf numFmtId="0" fontId="9" fillId="0" borderId="110"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52" xfId="2" applyFont="1" applyFill="1" applyBorder="1" applyAlignment="1">
      <alignment horizontal="center" vertical="center" wrapText="1"/>
    </xf>
    <xf numFmtId="0" fontId="11" fillId="0" borderId="136" xfId="2" applyFont="1" applyFill="1" applyBorder="1" applyAlignment="1">
      <alignment horizontal="center" vertical="center" wrapText="1"/>
    </xf>
    <xf numFmtId="0" fontId="11" fillId="0" borderId="35" xfId="2" applyFont="1" applyFill="1" applyBorder="1" applyAlignment="1">
      <alignment horizontal="center" vertical="center" wrapText="1"/>
    </xf>
    <xf numFmtId="0" fontId="11" fillId="0" borderId="137"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67" xfId="2" applyFont="1" applyFill="1" applyBorder="1" applyAlignment="1" applyProtection="1">
      <alignment horizontal="center" vertical="center" wrapText="1"/>
      <protection locked="0"/>
    </xf>
    <xf numFmtId="0" fontId="11" fillId="0" borderId="68" xfId="2" applyFont="1" applyFill="1" applyBorder="1" applyAlignment="1" applyProtection="1">
      <alignment horizontal="center" vertical="center"/>
      <protection locked="0"/>
    </xf>
    <xf numFmtId="0" fontId="11" fillId="0" borderId="69" xfId="2" applyFont="1" applyFill="1" applyBorder="1" applyAlignment="1" applyProtection="1">
      <alignment horizontal="center" vertical="center"/>
      <protection locked="0"/>
    </xf>
    <xf numFmtId="0" fontId="9" fillId="0" borderId="71" xfId="2" applyFont="1" applyBorder="1" applyAlignment="1">
      <alignment horizontal="center" vertical="center" wrapText="1" readingOrder="1"/>
    </xf>
    <xf numFmtId="0" fontId="9" fillId="0" borderId="44" xfId="2" applyFont="1" applyBorder="1" applyAlignment="1">
      <alignment horizontal="center" vertical="center" wrapText="1" readingOrder="1"/>
    </xf>
    <xf numFmtId="0" fontId="11" fillId="0" borderId="94" xfId="2" applyFont="1" applyFill="1" applyBorder="1" applyAlignment="1">
      <alignment horizontal="center" vertical="center" wrapText="1"/>
    </xf>
    <xf numFmtId="0" fontId="11" fillId="0" borderId="82" xfId="2" applyFont="1" applyFill="1" applyBorder="1" applyAlignment="1">
      <alignment horizontal="center" vertical="center" wrapText="1"/>
    </xf>
    <xf numFmtId="0" fontId="11" fillId="0" borderId="83" xfId="2" applyFont="1" applyFill="1" applyBorder="1" applyAlignment="1">
      <alignment horizontal="center" vertical="center" wrapText="1"/>
    </xf>
    <xf numFmtId="0" fontId="9" fillId="0" borderId="67" xfId="2" applyFont="1" applyBorder="1" applyAlignment="1">
      <alignment horizontal="center" vertical="center" wrapText="1"/>
    </xf>
    <xf numFmtId="0" fontId="9" fillId="0" borderId="115"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06" xfId="2" applyFont="1" applyBorder="1" applyAlignment="1">
      <alignment horizontal="center" vertical="center" wrapText="1"/>
    </xf>
    <xf numFmtId="0" fontId="9" fillId="0" borderId="28" xfId="2" applyFont="1" applyBorder="1" applyAlignment="1">
      <alignment horizontal="center" vertical="center" wrapText="1"/>
    </xf>
    <xf numFmtId="0" fontId="11" fillId="8" borderId="96" xfId="0" applyFont="1" applyFill="1" applyBorder="1" applyAlignment="1">
      <alignment horizontal="left" vertical="center" wrapText="1"/>
    </xf>
    <xf numFmtId="0" fontId="11" fillId="8" borderId="74" xfId="0" applyFont="1" applyFill="1" applyBorder="1" applyAlignment="1">
      <alignment horizontal="left" vertical="center" wrapText="1"/>
    </xf>
    <xf numFmtId="0" fontId="9" fillId="0" borderId="26" xfId="2" applyFont="1" applyBorder="1" applyAlignment="1">
      <alignment horizontal="center" vertical="center" wrapText="1"/>
    </xf>
    <xf numFmtId="0" fontId="9" fillId="0" borderId="4" xfId="2" applyFont="1" applyBorder="1" applyAlignment="1">
      <alignment horizontal="center" vertical="center" wrapText="1"/>
    </xf>
    <xf numFmtId="0" fontId="11" fillId="0" borderId="115" xfId="2" applyFont="1" applyFill="1" applyBorder="1" applyAlignment="1" applyProtection="1">
      <alignment horizontal="center" vertical="center" wrapText="1"/>
      <protection locked="0"/>
    </xf>
    <xf numFmtId="0" fontId="11" fillId="0" borderId="79" xfId="2" applyFont="1" applyFill="1" applyBorder="1" applyAlignment="1" applyProtection="1">
      <alignment horizontal="center" vertical="center" wrapText="1"/>
      <protection locked="0"/>
    </xf>
    <xf numFmtId="0" fontId="11" fillId="0" borderId="115" xfId="2" applyFont="1" applyFill="1" applyBorder="1" applyAlignment="1" applyProtection="1">
      <alignment horizontal="center" vertical="center"/>
      <protection locked="0"/>
    </xf>
    <xf numFmtId="0" fontId="11" fillId="0" borderId="5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2"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96" xfId="2" applyFont="1" applyBorder="1" applyAlignment="1">
      <alignment horizontal="left" vertical="center" wrapText="1"/>
    </xf>
    <xf numFmtId="0" fontId="11" fillId="0" borderId="73" xfId="2" applyFont="1" applyBorder="1" applyAlignment="1">
      <alignment horizontal="left" vertical="center" wrapText="1"/>
    </xf>
    <xf numFmtId="0" fontId="11" fillId="0" borderId="74" xfId="2" applyFont="1" applyBorder="1" applyAlignment="1">
      <alignment horizontal="left" vertical="center" wrapText="1"/>
    </xf>
    <xf numFmtId="0" fontId="9" fillId="0" borderId="71" xfId="2" applyFont="1" applyFill="1" applyBorder="1" applyAlignment="1">
      <alignment horizontal="center" vertical="center" wrapText="1" readingOrder="1"/>
    </xf>
    <xf numFmtId="0" fontId="9" fillId="0" borderId="44" xfId="2" applyFont="1" applyFill="1" applyBorder="1" applyAlignment="1">
      <alignment horizontal="center" vertical="center" wrapText="1" readingOrder="1"/>
    </xf>
    <xf numFmtId="0" fontId="11" fillId="8" borderId="71" xfId="2" applyFont="1" applyFill="1" applyBorder="1" applyAlignment="1">
      <alignment horizontal="center" vertical="center" wrapText="1"/>
    </xf>
    <xf numFmtId="0" fontId="4" fillId="8" borderId="46" xfId="0" applyFont="1" applyFill="1" applyBorder="1" applyAlignment="1">
      <alignment horizontal="center" vertical="center" wrapText="1"/>
    </xf>
    <xf numFmtId="0" fontId="11" fillId="8" borderId="53" xfId="2" applyFont="1" applyFill="1" applyBorder="1" applyAlignment="1">
      <alignment horizontal="center" vertical="center" wrapText="1"/>
    </xf>
    <xf numFmtId="0" fontId="4" fillId="8" borderId="0" xfId="0" applyFont="1" applyFill="1" applyBorder="1" applyAlignment="1">
      <alignment horizontal="center" vertical="center" wrapText="1"/>
    </xf>
    <xf numFmtId="0" fontId="11" fillId="8" borderId="110" xfId="2" applyFont="1" applyFill="1" applyBorder="1" applyAlignment="1">
      <alignment horizontal="center" vertical="center" wrapText="1" readingOrder="1"/>
    </xf>
    <xf numFmtId="0" fontId="11" fillId="8" borderId="46" xfId="2" applyFont="1" applyFill="1" applyBorder="1" applyAlignment="1">
      <alignment horizontal="center" vertical="center" wrapText="1" readingOrder="1"/>
    </xf>
    <xf numFmtId="0" fontId="11" fillId="8" borderId="52" xfId="2" applyFont="1" applyFill="1" applyBorder="1" applyAlignment="1">
      <alignment horizontal="center" vertical="center" wrapText="1" readingOrder="1"/>
    </xf>
    <xf numFmtId="0" fontId="11" fillId="8" borderId="104" xfId="2" applyFont="1" applyFill="1" applyBorder="1" applyAlignment="1">
      <alignment horizontal="center" vertical="center" wrapText="1" readingOrder="1"/>
    </xf>
    <xf numFmtId="0" fontId="11" fillId="8" borderId="108" xfId="2" applyFont="1" applyFill="1" applyBorder="1" applyAlignment="1">
      <alignment horizontal="center" vertical="center" wrapText="1" readingOrder="1"/>
    </xf>
    <xf numFmtId="0" fontId="11" fillId="8" borderId="105" xfId="2" applyFont="1" applyFill="1" applyBorder="1" applyAlignment="1">
      <alignment horizontal="center" vertical="center" wrapText="1" readingOrder="1"/>
    </xf>
    <xf numFmtId="0" fontId="11" fillId="8" borderId="71" xfId="2" applyFont="1" applyFill="1" applyBorder="1" applyAlignment="1">
      <alignment horizontal="center" vertical="center" wrapText="1" readingOrder="1"/>
    </xf>
    <xf numFmtId="0" fontId="11" fillId="8" borderId="3" xfId="2" applyFont="1" applyFill="1" applyBorder="1" applyAlignment="1">
      <alignment horizontal="center" vertical="center" wrapText="1" readingOrder="1"/>
    </xf>
    <xf numFmtId="0" fontId="9" fillId="8" borderId="103" xfId="2" applyFont="1" applyFill="1" applyBorder="1" applyAlignment="1" applyProtection="1">
      <alignment horizontal="center" vertical="center"/>
      <protection locked="0"/>
    </xf>
    <xf numFmtId="0" fontId="9" fillId="8" borderId="54" xfId="2" applyFont="1" applyFill="1" applyBorder="1" applyAlignment="1" applyProtection="1">
      <alignment horizontal="center" vertical="center"/>
      <protection locked="0"/>
    </xf>
    <xf numFmtId="0" fontId="9" fillId="8" borderId="80" xfId="2" applyFont="1" applyFill="1" applyBorder="1" applyAlignment="1" applyProtection="1">
      <alignment horizontal="center" vertical="center"/>
      <protection locked="0"/>
    </xf>
    <xf numFmtId="0" fontId="9" fillId="8" borderId="103" xfId="2" applyFont="1" applyFill="1" applyBorder="1" applyAlignment="1" applyProtection="1">
      <alignment horizontal="center" vertical="center" wrapText="1"/>
      <protection locked="0"/>
    </xf>
    <xf numFmtId="0" fontId="9" fillId="8" borderId="101" xfId="2" applyFont="1" applyFill="1" applyBorder="1" applyAlignment="1" applyProtection="1">
      <alignment horizontal="center" vertical="center" wrapText="1"/>
      <protection locked="0"/>
    </xf>
    <xf numFmtId="0" fontId="9" fillId="8" borderId="104" xfId="2" applyFont="1" applyFill="1" applyBorder="1" applyAlignment="1" applyProtection="1">
      <alignment horizontal="center" vertical="center" wrapText="1"/>
      <protection locked="0"/>
    </xf>
    <xf numFmtId="0" fontId="9" fillId="8" borderId="105" xfId="2" applyFont="1" applyFill="1" applyBorder="1" applyAlignment="1" applyProtection="1">
      <alignment horizontal="center" vertical="center" wrapText="1"/>
      <protection locked="0"/>
    </xf>
    <xf numFmtId="0" fontId="9" fillId="8" borderId="79" xfId="2" applyFont="1" applyFill="1" applyBorder="1" applyAlignment="1" applyProtection="1">
      <alignment horizontal="center" vertical="center" wrapText="1"/>
      <protection locked="0"/>
    </xf>
    <xf numFmtId="0" fontId="9" fillId="8" borderId="3" xfId="2" applyFont="1" applyFill="1" applyBorder="1" applyAlignment="1" applyProtection="1">
      <alignment horizontal="center" vertical="center" wrapText="1"/>
      <protection locked="0"/>
    </xf>
    <xf numFmtId="0" fontId="9" fillId="8" borderId="106" xfId="2" applyFont="1" applyFill="1" applyBorder="1" applyAlignment="1" applyProtection="1">
      <alignment horizontal="center" vertical="center" wrapText="1" readingOrder="1"/>
      <protection locked="0"/>
    </xf>
    <xf numFmtId="0" fontId="9" fillId="8" borderId="28" xfId="2" applyFont="1" applyFill="1" applyBorder="1" applyAlignment="1" applyProtection="1">
      <alignment horizontal="center" vertical="center" wrapText="1" readingOrder="1"/>
      <protection locked="0"/>
    </xf>
    <xf numFmtId="0" fontId="9" fillId="8" borderId="107" xfId="2" applyFont="1" applyFill="1" applyBorder="1" applyAlignment="1" applyProtection="1">
      <alignment horizontal="center" vertical="center" wrapText="1" readingOrder="2"/>
      <protection locked="0"/>
    </xf>
    <xf numFmtId="0" fontId="9" fillId="8" borderId="68" xfId="2" applyFont="1" applyFill="1" applyBorder="1" applyAlignment="1" applyProtection="1">
      <alignment horizontal="center" vertical="center" wrapText="1" readingOrder="2"/>
      <protection locked="0"/>
    </xf>
    <xf numFmtId="0" fontId="9" fillId="8" borderId="1" xfId="2" applyFont="1" applyFill="1" applyBorder="1" applyAlignment="1" applyProtection="1">
      <alignment horizontal="center" vertical="center" wrapText="1" readingOrder="1"/>
      <protection locked="0"/>
    </xf>
    <xf numFmtId="0" fontId="9" fillId="8" borderId="109" xfId="2" applyFont="1" applyFill="1" applyBorder="1" applyAlignment="1" applyProtection="1">
      <alignment horizontal="center" vertical="center" wrapText="1" readingOrder="1"/>
      <protection locked="0"/>
    </xf>
    <xf numFmtId="0" fontId="9" fillId="8" borderId="96" xfId="2" applyFont="1" applyFill="1" applyBorder="1" applyAlignment="1" applyProtection="1">
      <alignment horizontal="center" vertical="center" wrapText="1" readingOrder="1"/>
      <protection locked="0"/>
    </xf>
    <xf numFmtId="0" fontId="9" fillId="8" borderId="73" xfId="2" applyFont="1" applyFill="1" applyBorder="1" applyAlignment="1" applyProtection="1">
      <alignment horizontal="center" vertical="center" wrapText="1" readingOrder="1"/>
      <protection locked="0"/>
    </xf>
    <xf numFmtId="0" fontId="11" fillId="0" borderId="91" xfId="2" applyFont="1" applyFill="1" applyBorder="1" applyAlignment="1">
      <alignment horizontal="center" vertical="center" wrapText="1"/>
    </xf>
    <xf numFmtId="0" fontId="11" fillId="0" borderId="52" xfId="2" applyFont="1" applyFill="1" applyBorder="1" applyAlignment="1">
      <alignment horizontal="center" vertical="center" wrapText="1"/>
    </xf>
    <xf numFmtId="0" fontId="11" fillId="0" borderId="144" xfId="2" applyFont="1" applyFill="1" applyBorder="1" applyAlignment="1">
      <alignment horizontal="center" vertical="center" wrapText="1"/>
    </xf>
    <xf numFmtId="0" fontId="11" fillId="0" borderId="109" xfId="2" applyFont="1" applyFill="1" applyBorder="1" applyAlignment="1">
      <alignment horizontal="center" vertical="center" wrapText="1"/>
    </xf>
    <xf numFmtId="0" fontId="9" fillId="4" borderId="86" xfId="2" applyFont="1" applyFill="1" applyBorder="1" applyAlignment="1" applyProtection="1">
      <alignment horizontal="center" vertical="center"/>
    </xf>
    <xf numFmtId="0" fontId="9" fillId="4" borderId="87" xfId="2" applyFont="1" applyFill="1" applyBorder="1" applyAlignment="1" applyProtection="1">
      <alignment horizontal="center" vertical="center"/>
    </xf>
    <xf numFmtId="0" fontId="11" fillId="0" borderId="88" xfId="2" applyFont="1" applyFill="1" applyBorder="1" applyAlignment="1">
      <alignment horizontal="center" vertical="center" wrapText="1" readingOrder="2"/>
    </xf>
    <xf numFmtId="0" fontId="11" fillId="0" borderId="89" xfId="2" applyFont="1" applyFill="1" applyBorder="1" applyAlignment="1">
      <alignment horizontal="center" vertical="center" wrapText="1" readingOrder="2"/>
    </xf>
    <xf numFmtId="0" fontId="11" fillId="0" borderId="90" xfId="2" applyFont="1" applyFill="1" applyBorder="1" applyAlignment="1">
      <alignment horizontal="center" vertical="center" wrapText="1" readingOrder="1"/>
    </xf>
    <xf numFmtId="0" fontId="11" fillId="0" borderId="91" xfId="2" applyFont="1" applyFill="1" applyBorder="1" applyAlignment="1">
      <alignment horizontal="center" vertical="center" wrapText="1" readingOrder="1"/>
    </xf>
    <xf numFmtId="0" fontId="11" fillId="0" borderId="92" xfId="2" applyFont="1" applyFill="1" applyBorder="1" applyAlignment="1">
      <alignment horizontal="center" vertical="center" wrapText="1" readingOrder="1"/>
    </xf>
    <xf numFmtId="0" fontId="11" fillId="0" borderId="93" xfId="2" applyFont="1" applyFill="1" applyBorder="1" applyAlignment="1">
      <alignment horizontal="center" vertical="center" wrapText="1" readingOrder="1"/>
    </xf>
    <xf numFmtId="0" fontId="11" fillId="0" borderId="71" xfId="2" applyFont="1" applyFill="1" applyBorder="1" applyAlignment="1">
      <alignment horizontal="center" vertical="center" wrapText="1" readingOrder="1"/>
    </xf>
    <xf numFmtId="0" fontId="11" fillId="0" borderId="44" xfId="2" applyFont="1" applyFill="1" applyBorder="1" applyAlignment="1">
      <alignment horizontal="center" vertical="center" wrapText="1" readingOrder="1"/>
    </xf>
    <xf numFmtId="0" fontId="11" fillId="0" borderId="0" xfId="2" applyFont="1" applyFill="1" applyBorder="1" applyAlignment="1">
      <alignment horizontal="center" vertical="center" wrapText="1"/>
    </xf>
    <xf numFmtId="0" fontId="11" fillId="0" borderId="104" xfId="2" applyFont="1" applyFill="1" applyBorder="1" applyAlignment="1">
      <alignment horizontal="center" vertical="center" wrapText="1"/>
    </xf>
    <xf numFmtId="0" fontId="11" fillId="0" borderId="108" xfId="2" applyFont="1" applyFill="1" applyBorder="1" applyAlignment="1">
      <alignment horizontal="center" vertical="center" wrapText="1"/>
    </xf>
    <xf numFmtId="0" fontId="11" fillId="0" borderId="105" xfId="2" applyFont="1" applyFill="1" applyBorder="1" applyAlignment="1">
      <alignment horizontal="center" vertical="center" wrapText="1"/>
    </xf>
    <xf numFmtId="0" fontId="11" fillId="0" borderId="100" xfId="2" applyFont="1" applyFill="1" applyBorder="1" applyAlignment="1">
      <alignment horizontal="center" vertical="center" wrapText="1"/>
    </xf>
    <xf numFmtId="0" fontId="11" fillId="0" borderId="96" xfId="2" applyFont="1" applyFill="1" applyBorder="1" applyAlignment="1">
      <alignment vertical="center" wrapText="1"/>
    </xf>
    <xf numFmtId="0" fontId="11" fillId="0" borderId="74" xfId="2" applyFont="1" applyFill="1" applyBorder="1" applyAlignment="1">
      <alignment vertical="center" wrapText="1"/>
    </xf>
    <xf numFmtId="0" fontId="0" fillId="0" borderId="66" xfId="0" applyBorder="1" applyAlignment="1">
      <alignment vertical="center"/>
    </xf>
    <xf numFmtId="0" fontId="11" fillId="0" borderId="56" xfId="2" applyFont="1" applyFill="1" applyBorder="1" applyAlignment="1">
      <alignment horizontal="center" vertical="center" wrapText="1" readingOrder="1"/>
    </xf>
    <xf numFmtId="0" fontId="11" fillId="0" borderId="104" xfId="2" applyFont="1" applyFill="1" applyBorder="1" applyAlignment="1">
      <alignment horizontal="center" vertical="center" wrapText="1" readingOrder="1"/>
    </xf>
    <xf numFmtId="0" fontId="9" fillId="0" borderId="79" xfId="2" applyFont="1" applyBorder="1" applyAlignment="1">
      <alignment horizontal="center" vertical="center" wrapText="1"/>
    </xf>
    <xf numFmtId="0" fontId="9" fillId="0" borderId="3" xfId="2" applyFont="1" applyBorder="1" applyAlignment="1">
      <alignment horizontal="center" vertical="center" wrapText="1"/>
    </xf>
  </cellXfs>
  <cellStyles count="4">
    <cellStyle name="標準" xfId="0" builtinId="0"/>
    <cellStyle name="標準_Sheet1" xfId="1"/>
    <cellStyle name="標準_施設等の状況調査" xfId="2"/>
    <cellStyle name="標準_社会教育委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2"/>
  <sheetViews>
    <sheetView tabSelected="1" view="pageBreakPreview" zoomScaleNormal="100" zoomScaleSheetLayoutView="100" workbookViewId="0">
      <selection activeCell="C1" sqref="C1:E1"/>
    </sheetView>
  </sheetViews>
  <sheetFormatPr defaultRowHeight="13.5" x14ac:dyDescent="0.15"/>
  <cols>
    <col min="1" max="1" width="6.625" style="80" customWidth="1"/>
    <col min="2" max="5" width="7.125" style="80" customWidth="1"/>
    <col min="6" max="6" width="8.625" style="80" customWidth="1"/>
    <col min="7" max="7" width="9.25" style="80" customWidth="1"/>
    <col min="8" max="8" width="8.625" style="80" customWidth="1"/>
    <col min="9" max="11" width="7.125" style="80" customWidth="1"/>
    <col min="12" max="12" width="8.625" style="80" customWidth="1"/>
    <col min="13" max="13" width="7.125" style="80" customWidth="1"/>
    <col min="14" max="16" width="8.125" style="80" customWidth="1"/>
    <col min="17" max="18" width="7.125" style="80" customWidth="1"/>
    <col min="19" max="19" width="8.625" style="80" customWidth="1"/>
    <col min="20" max="20" width="6.625" style="80" customWidth="1"/>
    <col min="21" max="21" width="9.375" style="80" customWidth="1"/>
    <col min="22" max="22" width="7.125" style="80" customWidth="1"/>
    <col min="23" max="23" width="7.875" style="80" hidden="1" customWidth="1"/>
    <col min="24" max="24" width="43" style="80" hidden="1" customWidth="1"/>
    <col min="25" max="25" width="29.625" style="80" hidden="1" customWidth="1"/>
    <col min="26" max="26" width="9" style="80" hidden="1" customWidth="1"/>
    <col min="27" max="27" width="4.625" style="80" hidden="1" customWidth="1"/>
    <col min="28" max="28" width="9" style="80" hidden="1" customWidth="1"/>
    <col min="29" max="16384" width="9" style="80"/>
  </cols>
  <sheetData>
    <row r="1" spans="1:30" ht="40.5" customHeight="1" thickBot="1" x14ac:dyDescent="0.2">
      <c r="A1" s="437" t="s">
        <v>3</v>
      </c>
      <c r="B1" s="438"/>
      <c r="C1" s="457"/>
      <c r="D1" s="458"/>
      <c r="E1" s="459"/>
      <c r="F1" s="437" t="s">
        <v>95</v>
      </c>
      <c r="G1" s="438"/>
      <c r="H1" s="460"/>
      <c r="I1" s="461"/>
      <c r="J1" s="461"/>
      <c r="K1" s="461"/>
      <c r="L1" s="462"/>
      <c r="M1" s="437" t="s">
        <v>28</v>
      </c>
      <c r="N1" s="438"/>
      <c r="O1" s="439"/>
      <c r="P1" s="440"/>
      <c r="Q1" s="441"/>
      <c r="R1" s="437" t="s">
        <v>4</v>
      </c>
      <c r="S1" s="438"/>
      <c r="T1" s="439"/>
      <c r="U1" s="440"/>
      <c r="V1" s="441"/>
      <c r="X1" s="133" t="s">
        <v>226</v>
      </c>
      <c r="Y1" s="134" t="s">
        <v>261</v>
      </c>
      <c r="Z1" s="81"/>
    </row>
    <row r="2" spans="1:30" ht="36" customHeight="1" x14ac:dyDescent="0.15">
      <c r="A2" s="265"/>
      <c r="B2" s="266"/>
      <c r="C2" s="267"/>
      <c r="D2" s="267"/>
      <c r="E2" s="267"/>
      <c r="F2" s="267"/>
      <c r="G2" s="267"/>
      <c r="H2" s="267"/>
      <c r="I2" s="267"/>
      <c r="J2" s="268"/>
      <c r="K2" s="269"/>
      <c r="L2" s="269"/>
      <c r="M2" s="265"/>
      <c r="N2" s="265"/>
      <c r="O2" s="265"/>
      <c r="P2" s="256"/>
      <c r="Q2" s="256"/>
      <c r="R2" s="256"/>
      <c r="S2" s="256"/>
      <c r="T2" s="256"/>
      <c r="U2" s="256"/>
      <c r="V2" s="256"/>
      <c r="X2" s="133" t="s">
        <v>225</v>
      </c>
      <c r="Y2" s="134" t="s">
        <v>262</v>
      </c>
      <c r="Z2" s="130"/>
      <c r="AA2" s="129"/>
      <c r="AB2" s="129"/>
    </row>
    <row r="3" spans="1:30" ht="15.95" customHeight="1" x14ac:dyDescent="0.15">
      <c r="A3" s="270" t="s">
        <v>179</v>
      </c>
      <c r="B3" s="270"/>
      <c r="C3" s="270"/>
      <c r="D3" s="270"/>
      <c r="E3" s="270"/>
      <c r="F3" s="271"/>
      <c r="G3" s="271"/>
      <c r="H3" s="271"/>
      <c r="I3" s="271"/>
      <c r="J3" s="271"/>
      <c r="K3" s="272"/>
      <c r="L3" s="272"/>
      <c r="M3" s="272"/>
      <c r="N3" s="272"/>
      <c r="O3" s="272"/>
      <c r="P3" s="272"/>
      <c r="Q3" s="272"/>
      <c r="R3" s="272"/>
      <c r="S3" s="272"/>
      <c r="T3" s="272"/>
      <c r="U3" s="272"/>
      <c r="V3" s="272"/>
      <c r="W3" s="1"/>
      <c r="X3" s="81"/>
      <c r="Y3" s="131"/>
      <c r="Z3" s="132"/>
      <c r="AA3" s="128"/>
      <c r="AB3" s="128"/>
      <c r="AC3" s="128"/>
      <c r="AD3" s="128"/>
    </row>
    <row r="4" spans="1:30" ht="15.75" customHeight="1" thickBot="1" x14ac:dyDescent="0.2">
      <c r="A4" s="272"/>
      <c r="B4" s="272"/>
      <c r="C4" s="272"/>
      <c r="D4" s="272"/>
      <c r="E4" s="272"/>
      <c r="F4" s="272"/>
      <c r="G4" s="272"/>
      <c r="H4" s="272"/>
      <c r="I4" s="272"/>
      <c r="J4" s="272"/>
      <c r="K4" s="272"/>
      <c r="L4" s="272"/>
      <c r="M4" s="272"/>
      <c r="N4" s="272"/>
      <c r="O4" s="272"/>
      <c r="P4" s="418" t="str">
        <f>Y1</f>
        <v>（平成31年４月１日現在）</v>
      </c>
      <c r="Q4" s="419"/>
      <c r="R4" s="419"/>
      <c r="S4" s="419"/>
      <c r="T4" s="419"/>
      <c r="U4" s="419"/>
      <c r="V4" s="419"/>
      <c r="X4" s="133" t="s">
        <v>224</v>
      </c>
      <c r="Y4" s="81"/>
      <c r="Z4" s="81"/>
      <c r="AA4" s="145" t="s">
        <v>236</v>
      </c>
    </row>
    <row r="5" spans="1:30" ht="17.25" customHeight="1" x14ac:dyDescent="0.15">
      <c r="A5" s="451" t="s">
        <v>17</v>
      </c>
      <c r="B5" s="448" t="s">
        <v>18</v>
      </c>
      <c r="C5" s="449"/>
      <c r="D5" s="449"/>
      <c r="E5" s="449"/>
      <c r="F5" s="454"/>
      <c r="G5" s="420" t="s">
        <v>120</v>
      </c>
      <c r="H5" s="258"/>
      <c r="I5" s="448" t="s">
        <v>19</v>
      </c>
      <c r="J5" s="449"/>
      <c r="K5" s="449"/>
      <c r="L5" s="450"/>
      <c r="M5" s="423" t="s">
        <v>20</v>
      </c>
      <c r="N5" s="443"/>
      <c r="O5" s="443"/>
      <c r="P5" s="443"/>
      <c r="Q5" s="443"/>
      <c r="R5" s="443"/>
      <c r="S5" s="444"/>
      <c r="T5" s="423" t="s">
        <v>31</v>
      </c>
      <c r="U5" s="426" t="s">
        <v>119</v>
      </c>
      <c r="V5" s="429" t="s">
        <v>29</v>
      </c>
      <c r="AA5" s="145" t="s">
        <v>237</v>
      </c>
    </row>
    <row r="6" spans="1:30" ht="15.75" customHeight="1" x14ac:dyDescent="0.15">
      <c r="A6" s="452"/>
      <c r="B6" s="442" t="s">
        <v>21</v>
      </c>
      <c r="C6" s="432"/>
      <c r="D6" s="432" t="s">
        <v>22</v>
      </c>
      <c r="E6" s="455" t="s">
        <v>23</v>
      </c>
      <c r="F6" s="259"/>
      <c r="G6" s="421"/>
      <c r="H6" s="416" t="s">
        <v>156</v>
      </c>
      <c r="I6" s="435" t="s">
        <v>24</v>
      </c>
      <c r="J6" s="421" t="s">
        <v>22</v>
      </c>
      <c r="K6" s="434" t="s">
        <v>23</v>
      </c>
      <c r="L6" s="260"/>
      <c r="M6" s="435" t="s">
        <v>25</v>
      </c>
      <c r="N6" s="446" t="s">
        <v>117</v>
      </c>
      <c r="O6" s="446" t="s">
        <v>118</v>
      </c>
      <c r="P6" s="421" t="s">
        <v>127</v>
      </c>
      <c r="Q6" s="432" t="s">
        <v>5</v>
      </c>
      <c r="R6" s="445" t="s">
        <v>23</v>
      </c>
      <c r="S6" s="260"/>
      <c r="T6" s="424"/>
      <c r="U6" s="427"/>
      <c r="V6" s="430"/>
    </row>
    <row r="7" spans="1:30" ht="65.25" customHeight="1" thickBot="1" x14ac:dyDescent="0.2">
      <c r="A7" s="453"/>
      <c r="B7" s="261" t="s">
        <v>26</v>
      </c>
      <c r="C7" s="262" t="s">
        <v>27</v>
      </c>
      <c r="D7" s="433"/>
      <c r="E7" s="456"/>
      <c r="F7" s="263" t="s">
        <v>94</v>
      </c>
      <c r="G7" s="422"/>
      <c r="H7" s="417"/>
      <c r="I7" s="436"/>
      <c r="J7" s="422"/>
      <c r="K7" s="422"/>
      <c r="L7" s="264" t="s">
        <v>94</v>
      </c>
      <c r="M7" s="436"/>
      <c r="N7" s="447"/>
      <c r="O7" s="447"/>
      <c r="P7" s="422"/>
      <c r="Q7" s="433"/>
      <c r="R7" s="433"/>
      <c r="S7" s="264" t="s">
        <v>94</v>
      </c>
      <c r="T7" s="425"/>
      <c r="U7" s="428"/>
      <c r="V7" s="431"/>
    </row>
    <row r="8" spans="1:30" ht="60" customHeight="1" thickTop="1" thickBot="1" x14ac:dyDescent="0.2">
      <c r="A8" s="69" t="e">
        <f>VLOOKUP(C1,'基礎データ（地域教育振興課で使用するシートです）'!A2:B44,2,0)</f>
        <v>#N/A</v>
      </c>
      <c r="B8" s="70">
        <f>'様式４-１'!A9</f>
        <v>0</v>
      </c>
      <c r="C8" s="71">
        <f>'様式４-１'!B9</f>
        <v>0</v>
      </c>
      <c r="D8" s="71">
        <f>'様式４-１'!C9</f>
        <v>0</v>
      </c>
      <c r="E8" s="71">
        <f>B8+C8+D8</f>
        <v>0</v>
      </c>
      <c r="F8" s="71">
        <f>'様式４-１'!E9</f>
        <v>0</v>
      </c>
      <c r="G8" s="71">
        <f>'様式４-１'!F9+'様式４-１'!H9</f>
        <v>0</v>
      </c>
      <c r="H8" s="72">
        <f>'様式４-１'!G9+'様式４-１'!I9</f>
        <v>0</v>
      </c>
      <c r="I8" s="70">
        <f>様式５!A9</f>
        <v>0</v>
      </c>
      <c r="J8" s="71">
        <f>様式５!B9</f>
        <v>0</v>
      </c>
      <c r="K8" s="71">
        <f>I8+J8</f>
        <v>0</v>
      </c>
      <c r="L8" s="73">
        <f>様式５!D9</f>
        <v>0</v>
      </c>
      <c r="M8" s="70">
        <f>様式６!A9</f>
        <v>0</v>
      </c>
      <c r="N8" s="71">
        <f>様式６!B9</f>
        <v>0</v>
      </c>
      <c r="O8" s="71">
        <f>様式６!C9</f>
        <v>0</v>
      </c>
      <c r="P8" s="71">
        <f>様式６!D9</f>
        <v>0</v>
      </c>
      <c r="Q8" s="71">
        <f>様式６!E9</f>
        <v>0</v>
      </c>
      <c r="R8" s="71">
        <f>M8+N8+O8+P8+Q8</f>
        <v>0</v>
      </c>
      <c r="S8" s="72">
        <f>様式６!G9</f>
        <v>0</v>
      </c>
      <c r="T8" s="185"/>
      <c r="U8" s="46"/>
      <c r="V8" s="47"/>
    </row>
    <row r="9" spans="1:30" x14ac:dyDescent="0.15">
      <c r="A9" s="256"/>
      <c r="B9" s="256"/>
      <c r="C9" s="256"/>
      <c r="D9" s="256"/>
      <c r="E9" s="256"/>
      <c r="F9" s="256"/>
      <c r="G9" s="256"/>
      <c r="H9" s="256"/>
      <c r="I9" s="256"/>
      <c r="J9" s="256"/>
      <c r="K9" s="256"/>
      <c r="L9" s="256"/>
      <c r="M9" s="256"/>
      <c r="N9" s="256"/>
      <c r="O9" s="256"/>
      <c r="P9" s="256"/>
      <c r="Q9" s="256"/>
      <c r="R9" s="256"/>
      <c r="S9" s="256"/>
      <c r="T9" s="256"/>
      <c r="U9" s="256"/>
      <c r="V9" s="256"/>
    </row>
    <row r="10" spans="1:30" x14ac:dyDescent="0.15">
      <c r="A10" s="257" t="s">
        <v>93</v>
      </c>
      <c r="B10" s="256"/>
      <c r="C10" s="256"/>
      <c r="D10" s="256"/>
      <c r="E10" s="256"/>
      <c r="F10" s="256"/>
      <c r="G10" s="256"/>
      <c r="H10" s="256"/>
      <c r="I10" s="256"/>
      <c r="J10" s="256"/>
      <c r="K10" s="256"/>
      <c r="L10" s="256"/>
      <c r="M10" s="256"/>
      <c r="N10" s="256"/>
      <c r="O10" s="256"/>
      <c r="P10" s="256"/>
      <c r="Q10" s="256"/>
      <c r="R10" s="256"/>
      <c r="S10" s="256"/>
      <c r="T10" s="256"/>
      <c r="U10" s="256"/>
      <c r="V10" s="256"/>
    </row>
    <row r="12" spans="1:30" x14ac:dyDescent="0.15">
      <c r="O12" s="97"/>
      <c r="R12" s="112"/>
      <c r="T12" s="112"/>
    </row>
  </sheetData>
  <sheetProtection algorithmName="SHA-512" hashValue="oB8zBTnDCXB4dScHn7+ltaMrMBxQP2YTgpcrGIWcsyFSOVDgNgxgAQvPIS9XFS++TMyCf8cSzutqHJrTce9vzg==" saltValue="7eisi/it36Mc5Y05D4e9eA==" spinCount="100000" sheet="1" objects="1" scenarios="1" formatColumns="0" formatRows="0"/>
  <mergeCells count="30">
    <mergeCell ref="C1:E1"/>
    <mergeCell ref="F1:G1"/>
    <mergeCell ref="H1:L1"/>
    <mergeCell ref="M1:N1"/>
    <mergeCell ref="O1:Q1"/>
    <mergeCell ref="R1:S1"/>
    <mergeCell ref="T1:V1"/>
    <mergeCell ref="A1:B1"/>
    <mergeCell ref="B6:C6"/>
    <mergeCell ref="M5:S5"/>
    <mergeCell ref="P6:P7"/>
    <mergeCell ref="R6:R7"/>
    <mergeCell ref="N6:N7"/>
    <mergeCell ref="I5:L5"/>
    <mergeCell ref="O6:O7"/>
    <mergeCell ref="A5:A7"/>
    <mergeCell ref="B5:F5"/>
    <mergeCell ref="D6:D7"/>
    <mergeCell ref="E6:E7"/>
    <mergeCell ref="I6:I7"/>
    <mergeCell ref="J6:J7"/>
    <mergeCell ref="H6:H7"/>
    <mergeCell ref="P4:V4"/>
    <mergeCell ref="G5:G7"/>
    <mergeCell ref="T5:T7"/>
    <mergeCell ref="U5:U7"/>
    <mergeCell ref="V5:V7"/>
    <mergeCell ref="Q6:Q7"/>
    <mergeCell ref="K6:K7"/>
    <mergeCell ref="M6:M7"/>
  </mergeCells>
  <phoneticPr fontId="2"/>
  <dataValidations count="1">
    <dataValidation type="whole" imeMode="halfAlpha" operator="greaterThanOrEqual" allowBlank="1" showInputMessage="1" showErrorMessage="1" errorTitle="入力時の注意事項" error="半角数字で入力してください。" sqref="T8:V8">
      <formula1>0</formula1>
    </dataValidation>
  </dataValidations>
  <pageMargins left="0.39370078740157483" right="0.19685039370078741" top="0.98425196850393704" bottom="0.98425196850393704" header="0.51181102362204722" footer="0.51181102362204722"/>
  <pageSetup paperSize="9" scale="81" fitToHeight="0" orientation="landscape" r:id="rId1"/>
  <headerFooter alignWithMargins="0">
    <oddHeader>&amp;R&amp;"HG丸ｺﾞｼｯｸM-PRO,標準"様式１</oddHeader>
  </headerFooter>
  <ignoredErrors>
    <ignoredError sqref="P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60"/>
  <sheetViews>
    <sheetView view="pageBreakPreview" zoomScaleNormal="100" zoomScaleSheetLayoutView="100" workbookViewId="0">
      <selection activeCell="B6" sqref="B6"/>
    </sheetView>
  </sheetViews>
  <sheetFormatPr defaultRowHeight="13.5" x14ac:dyDescent="0.15"/>
  <cols>
    <col min="1" max="14" width="10.625" style="256" customWidth="1"/>
    <col min="15" max="17" width="8" style="256" customWidth="1"/>
    <col min="18" max="16384" width="9" style="256"/>
  </cols>
  <sheetData>
    <row r="1" spans="1:14" ht="27" customHeight="1" thickBot="1" x14ac:dyDescent="0.2">
      <c r="A1" s="273" t="s">
        <v>180</v>
      </c>
      <c r="B1" s="273"/>
      <c r="C1" s="273"/>
      <c r="D1" s="273"/>
      <c r="E1" s="273"/>
      <c r="F1" s="274"/>
      <c r="G1" s="274"/>
      <c r="H1" s="274"/>
      <c r="I1" s="275"/>
      <c r="J1" s="274"/>
      <c r="K1" s="276" t="s">
        <v>6</v>
      </c>
      <c r="L1" s="463" t="s">
        <v>7</v>
      </c>
      <c r="M1" s="464"/>
    </row>
    <row r="2" spans="1:14" ht="18" customHeight="1" thickTop="1" thickBot="1" x14ac:dyDescent="0.2">
      <c r="A2" s="277"/>
      <c r="B2" s="278"/>
      <c r="C2" s="278"/>
      <c r="D2" s="278"/>
      <c r="E2" s="278"/>
      <c r="F2" s="135"/>
      <c r="G2" s="135"/>
      <c r="H2" s="135"/>
      <c r="I2" s="135"/>
      <c r="J2" s="135"/>
      <c r="K2" s="155" t="e">
        <f>様式１!A8</f>
        <v>#N/A</v>
      </c>
      <c r="L2" s="465">
        <f>様式１!C1</f>
        <v>0</v>
      </c>
      <c r="M2" s="466"/>
    </row>
    <row r="3" spans="1:14" ht="15.95" customHeight="1" x14ac:dyDescent="0.15">
      <c r="A3" s="277" t="s">
        <v>176</v>
      </c>
      <c r="B3" s="278"/>
      <c r="C3" s="278"/>
      <c r="D3" s="278"/>
      <c r="E3" s="278"/>
      <c r="F3" s="135"/>
      <c r="G3" s="135"/>
      <c r="H3" s="135"/>
      <c r="I3" s="135"/>
      <c r="J3" s="135"/>
      <c r="K3" s="135"/>
      <c r="L3" s="135"/>
      <c r="M3" s="135"/>
    </row>
    <row r="4" spans="1:14" ht="15.95" customHeight="1" thickBot="1" x14ac:dyDescent="0.2">
      <c r="A4" s="475" t="str">
        <f>様式１!Y1</f>
        <v>（平成31年４月１日現在）</v>
      </c>
      <c r="B4" s="475"/>
      <c r="C4" s="475"/>
      <c r="D4" s="475"/>
      <c r="E4" s="135"/>
      <c r="F4" s="135"/>
      <c r="G4" s="135"/>
      <c r="H4" s="135"/>
      <c r="I4" s="135"/>
      <c r="J4" s="135"/>
      <c r="K4" s="135"/>
      <c r="L4" s="257"/>
    </row>
    <row r="5" spans="1:14" ht="54" customHeight="1" thickBot="1" x14ac:dyDescent="0.2">
      <c r="A5" s="276" t="s">
        <v>84</v>
      </c>
      <c r="B5" s="279" t="s">
        <v>154</v>
      </c>
      <c r="C5" s="279" t="s">
        <v>152</v>
      </c>
      <c r="D5" s="280" t="s">
        <v>153</v>
      </c>
      <c r="E5" s="135"/>
      <c r="F5" s="135"/>
      <c r="G5" s="135"/>
      <c r="H5" s="135" t="s">
        <v>85</v>
      </c>
      <c r="I5" s="135"/>
      <c r="J5" s="135"/>
      <c r="K5" s="135"/>
      <c r="L5" s="257"/>
    </row>
    <row r="6" spans="1:14" ht="30" customHeight="1" thickTop="1" x14ac:dyDescent="0.15">
      <c r="A6" s="281" t="s">
        <v>87</v>
      </c>
      <c r="B6" s="253"/>
      <c r="C6" s="282"/>
      <c r="D6" s="283"/>
      <c r="E6" s="135"/>
      <c r="F6" s="135"/>
      <c r="G6" s="135"/>
      <c r="H6" s="135"/>
      <c r="I6" s="135"/>
      <c r="J6" s="135"/>
      <c r="K6" s="135"/>
      <c r="L6" s="257"/>
    </row>
    <row r="7" spans="1:14" ht="30" customHeight="1" thickBot="1" x14ac:dyDescent="0.2">
      <c r="A7" s="284" t="s">
        <v>88</v>
      </c>
      <c r="B7" s="254"/>
      <c r="C7" s="254"/>
      <c r="D7" s="255"/>
      <c r="E7" s="135"/>
      <c r="F7" s="135"/>
      <c r="G7" s="135"/>
      <c r="H7" s="135"/>
      <c r="I7" s="135"/>
      <c r="J7" s="135"/>
      <c r="K7" s="135"/>
      <c r="L7" s="257"/>
    </row>
    <row r="8" spans="1:14" ht="15.95" customHeight="1" x14ac:dyDescent="0.15">
      <c r="A8" s="135"/>
      <c r="B8" s="135"/>
      <c r="C8" s="135"/>
      <c r="D8" s="135"/>
      <c r="E8" s="135"/>
      <c r="F8" s="135"/>
      <c r="L8" s="135"/>
      <c r="M8" s="135"/>
      <c r="N8" s="257"/>
    </row>
    <row r="9" spans="1:14" ht="15.95" customHeight="1" x14ac:dyDescent="0.15">
      <c r="A9" s="277" t="s">
        <v>198</v>
      </c>
      <c r="B9" s="277"/>
      <c r="C9" s="277"/>
      <c r="D9" s="277"/>
      <c r="E9" s="277"/>
      <c r="F9" s="277"/>
      <c r="G9" s="277"/>
      <c r="H9" s="277"/>
      <c r="I9" s="277"/>
      <c r="J9" s="277"/>
      <c r="K9" s="135"/>
      <c r="L9" s="135"/>
      <c r="M9" s="135"/>
      <c r="N9" s="257"/>
    </row>
    <row r="10" spans="1:14" ht="15.95" customHeight="1" thickBot="1" x14ac:dyDescent="0.2">
      <c r="A10" s="285"/>
      <c r="B10" s="285"/>
      <c r="C10" s="285"/>
      <c r="D10" s="285"/>
      <c r="F10" s="476" t="str">
        <f>A4</f>
        <v>（平成31年４月１日現在）</v>
      </c>
      <c r="G10" s="476"/>
      <c r="H10" s="476"/>
      <c r="I10" s="476"/>
      <c r="J10" s="476"/>
      <c r="K10" s="135"/>
      <c r="L10" s="135"/>
      <c r="M10" s="274"/>
    </row>
    <row r="11" spans="1:14" ht="20.100000000000001" customHeight="1" x14ac:dyDescent="0.15">
      <c r="A11" s="423" t="s">
        <v>197</v>
      </c>
      <c r="B11" s="443"/>
      <c r="C11" s="443"/>
      <c r="D11" s="443"/>
      <c r="E11" s="443"/>
      <c r="F11" s="443"/>
      <c r="G11" s="443"/>
      <c r="H11" s="496"/>
      <c r="I11" s="477" t="s">
        <v>263</v>
      </c>
      <c r="J11" s="478"/>
      <c r="K11" s="135"/>
      <c r="L11" s="135"/>
      <c r="M11" s="135"/>
      <c r="N11" s="274"/>
    </row>
    <row r="12" spans="1:14" ht="20.100000000000001" customHeight="1" x14ac:dyDescent="0.15">
      <c r="A12" s="424" t="s">
        <v>8</v>
      </c>
      <c r="B12" s="494"/>
      <c r="C12" s="494"/>
      <c r="D12" s="494"/>
      <c r="E12" s="495"/>
      <c r="F12" s="497" t="s">
        <v>9</v>
      </c>
      <c r="G12" s="286"/>
      <c r="H12" s="287"/>
      <c r="I12" s="479"/>
      <c r="J12" s="480"/>
      <c r="K12" s="135"/>
      <c r="L12" s="135"/>
      <c r="M12" s="135"/>
      <c r="N12" s="274"/>
    </row>
    <row r="13" spans="1:14" ht="39.950000000000003" customHeight="1" thickBot="1" x14ac:dyDescent="0.2">
      <c r="A13" s="288" t="s">
        <v>148</v>
      </c>
      <c r="B13" s="289" t="s">
        <v>96</v>
      </c>
      <c r="C13" s="290" t="s">
        <v>92</v>
      </c>
      <c r="D13" s="291" t="s">
        <v>10</v>
      </c>
      <c r="E13" s="292" t="s">
        <v>98</v>
      </c>
      <c r="F13" s="498"/>
      <c r="G13" s="293" t="s">
        <v>11</v>
      </c>
      <c r="H13" s="292" t="s">
        <v>12</v>
      </c>
      <c r="I13" s="481"/>
      <c r="J13" s="482"/>
      <c r="K13" s="135"/>
      <c r="L13" s="135"/>
      <c r="M13" s="135"/>
      <c r="N13" s="274"/>
    </row>
    <row r="14" spans="1:14" ht="30" customHeight="1" thickTop="1" thickBot="1" x14ac:dyDescent="0.2">
      <c r="A14" s="29"/>
      <c r="B14" s="30"/>
      <c r="C14" s="30"/>
      <c r="D14" s="30"/>
      <c r="E14" s="31"/>
      <c r="F14" s="76">
        <f>SUM(A14+B14+C14+D14+E14)</f>
        <v>0</v>
      </c>
      <c r="G14" s="37"/>
      <c r="H14" s="79"/>
      <c r="I14" s="483"/>
      <c r="J14" s="484"/>
      <c r="K14" s="135"/>
      <c r="L14" s="135"/>
      <c r="M14" s="135"/>
      <c r="N14" s="274"/>
    </row>
    <row r="15" spans="1:14" ht="15.95" customHeight="1" x14ac:dyDescent="0.15">
      <c r="A15" s="135"/>
      <c r="B15" s="135"/>
      <c r="C15" s="135"/>
      <c r="D15" s="135"/>
      <c r="E15" s="135"/>
      <c r="F15" s="135"/>
      <c r="G15" s="135"/>
      <c r="H15" s="135"/>
      <c r="I15" s="135"/>
      <c r="J15" s="135"/>
      <c r="K15" s="135"/>
      <c r="L15" s="135"/>
      <c r="M15" s="135"/>
      <c r="N15" s="257"/>
    </row>
    <row r="16" spans="1:14" ht="15.95" customHeight="1" x14ac:dyDescent="0.15">
      <c r="A16" s="135" t="str">
        <f>"□社会教育委員の職務及び会議の審議内容等について、以下の項目をお聞かせください。"&amp;J52</f>
        <v>□社会教育委員の職務及び会議の審議内容等について、以下の項目をお聞かせください。</v>
      </c>
      <c r="B16" s="135"/>
      <c r="C16" s="135"/>
      <c r="D16" s="135"/>
      <c r="E16" s="135"/>
      <c r="F16" s="135"/>
      <c r="G16" s="135"/>
      <c r="H16" s="135"/>
      <c r="I16" s="135"/>
      <c r="J16" s="135"/>
      <c r="K16" s="135"/>
      <c r="L16" s="135"/>
      <c r="M16" s="135"/>
      <c r="N16" s="257"/>
    </row>
    <row r="18" spans="1:14" ht="15.95" customHeight="1" x14ac:dyDescent="0.15">
      <c r="A18" s="135" t="s">
        <v>227</v>
      </c>
      <c r="B18" s="135"/>
      <c r="C18" s="135"/>
      <c r="D18" s="135"/>
      <c r="I18" s="294"/>
      <c r="J18" s="295"/>
      <c r="K18" s="296"/>
      <c r="L18" s="296"/>
      <c r="M18" s="135"/>
      <c r="N18" s="257"/>
    </row>
    <row r="19" spans="1:14" ht="8.1" customHeight="1" thickBot="1" x14ac:dyDescent="0.2">
      <c r="A19" s="135"/>
      <c r="B19" s="135"/>
      <c r="C19" s="135"/>
      <c r="D19" s="135"/>
      <c r="E19" s="135"/>
      <c r="F19" s="135"/>
      <c r="G19" s="135"/>
      <c r="H19" s="135"/>
      <c r="I19" s="135"/>
      <c r="J19" s="135"/>
      <c r="K19" s="135"/>
      <c r="L19" s="135"/>
      <c r="M19" s="135"/>
      <c r="N19" s="257"/>
    </row>
    <row r="20" spans="1:14" ht="15.95" customHeight="1" x14ac:dyDescent="0.15">
      <c r="A20" s="135" t="s">
        <v>205</v>
      </c>
      <c r="B20" s="135"/>
      <c r="C20" s="135"/>
      <c r="D20" s="135"/>
      <c r="E20" s="297"/>
      <c r="F20" s="488"/>
      <c r="G20" s="489"/>
      <c r="H20" s="489"/>
      <c r="I20" s="489"/>
      <c r="J20" s="489"/>
      <c r="K20" s="489"/>
      <c r="L20" s="489"/>
      <c r="M20" s="490"/>
      <c r="N20" s="257"/>
    </row>
    <row r="21" spans="1:14" ht="15.95" customHeight="1" thickBot="1" x14ac:dyDescent="0.2">
      <c r="A21" s="135" t="s">
        <v>238</v>
      </c>
      <c r="B21" s="135"/>
      <c r="C21" s="135"/>
      <c r="D21" s="135"/>
      <c r="E21" s="297"/>
      <c r="F21" s="491"/>
      <c r="G21" s="492"/>
      <c r="H21" s="492"/>
      <c r="I21" s="492"/>
      <c r="J21" s="492"/>
      <c r="K21" s="492"/>
      <c r="L21" s="492"/>
      <c r="M21" s="493"/>
      <c r="N21" s="257"/>
    </row>
    <row r="22" spans="1:14" ht="15.95" customHeight="1" x14ac:dyDescent="0.15">
      <c r="A22" s="135"/>
      <c r="B22" s="135"/>
      <c r="C22" s="135"/>
      <c r="D22" s="135"/>
      <c r="E22" s="135"/>
      <c r="F22" s="135"/>
      <c r="G22" s="135"/>
      <c r="H22" s="135"/>
      <c r="I22" s="135"/>
      <c r="J22" s="135"/>
      <c r="K22" s="135"/>
      <c r="L22" s="135"/>
      <c r="M22" s="135"/>
      <c r="N22" s="257"/>
    </row>
    <row r="23" spans="1:14" ht="15.95" customHeight="1" x14ac:dyDescent="0.15">
      <c r="A23" s="135" t="s">
        <v>228</v>
      </c>
      <c r="B23" s="135"/>
      <c r="C23" s="135"/>
      <c r="D23" s="135"/>
      <c r="I23" s="294"/>
      <c r="J23" s="296"/>
      <c r="K23" s="296"/>
      <c r="L23" s="296"/>
      <c r="M23" s="135"/>
      <c r="N23" s="257"/>
    </row>
    <row r="24" spans="1:14" ht="8.1" customHeight="1" thickBot="1" x14ac:dyDescent="0.2">
      <c r="A24" s="135"/>
      <c r="B24" s="135"/>
      <c r="C24" s="135"/>
      <c r="D24" s="135"/>
      <c r="E24" s="135"/>
      <c r="F24" s="135"/>
      <c r="G24" s="135"/>
      <c r="H24" s="135"/>
      <c r="I24" s="135"/>
      <c r="J24" s="135"/>
      <c r="K24" s="135"/>
      <c r="L24" s="135"/>
      <c r="M24" s="135"/>
      <c r="N24" s="257"/>
    </row>
    <row r="25" spans="1:14" ht="15.95" customHeight="1" x14ac:dyDescent="0.15">
      <c r="A25" s="135" t="s">
        <v>205</v>
      </c>
      <c r="B25" s="135"/>
      <c r="C25" s="135"/>
      <c r="D25" s="135"/>
      <c r="E25" s="297"/>
      <c r="F25" s="488"/>
      <c r="G25" s="489"/>
      <c r="H25" s="489"/>
      <c r="I25" s="489"/>
      <c r="J25" s="489"/>
      <c r="K25" s="489"/>
      <c r="L25" s="489"/>
      <c r="M25" s="490"/>
      <c r="N25" s="257"/>
    </row>
    <row r="26" spans="1:14" ht="15.95" customHeight="1" thickBot="1" x14ac:dyDescent="0.2">
      <c r="A26" s="135" t="s">
        <v>238</v>
      </c>
      <c r="B26" s="135"/>
      <c r="C26" s="135"/>
      <c r="D26" s="135"/>
      <c r="E26" s="297"/>
      <c r="F26" s="491"/>
      <c r="G26" s="492"/>
      <c r="H26" s="492"/>
      <c r="I26" s="492"/>
      <c r="J26" s="492"/>
      <c r="K26" s="492"/>
      <c r="L26" s="492"/>
      <c r="M26" s="493"/>
      <c r="N26" s="257"/>
    </row>
    <row r="27" spans="1:14" ht="15.95" customHeight="1" x14ac:dyDescent="0.15">
      <c r="A27" s="135"/>
      <c r="B27" s="135"/>
      <c r="C27" s="135"/>
      <c r="D27" s="135"/>
      <c r="E27" s="135"/>
      <c r="F27" s="135"/>
      <c r="G27" s="135"/>
      <c r="H27" s="135"/>
      <c r="I27" s="135"/>
      <c r="J27" s="135"/>
      <c r="K27" s="135"/>
      <c r="L27" s="135"/>
      <c r="M27" s="135"/>
      <c r="N27" s="257"/>
    </row>
    <row r="30" spans="1:14" ht="15.95" customHeight="1" x14ac:dyDescent="0.15">
      <c r="A30" s="135" t="s">
        <v>229</v>
      </c>
      <c r="B30" s="135"/>
      <c r="C30" s="135"/>
      <c r="D30" s="135"/>
      <c r="H30" s="294"/>
      <c r="I30" s="294"/>
      <c r="J30" s="296"/>
      <c r="K30" s="296"/>
      <c r="L30" s="296"/>
      <c r="M30" s="135"/>
      <c r="N30" s="257"/>
    </row>
    <row r="31" spans="1:14" ht="8.1" customHeight="1" thickBot="1" x14ac:dyDescent="0.2">
      <c r="A31" s="135"/>
      <c r="B31" s="135"/>
      <c r="C31" s="135"/>
      <c r="D31" s="135"/>
      <c r="E31" s="135"/>
      <c r="F31" s="135"/>
      <c r="G31" s="135"/>
      <c r="H31" s="135"/>
      <c r="I31" s="135"/>
      <c r="J31" s="135"/>
      <c r="K31" s="135"/>
      <c r="L31" s="135"/>
      <c r="M31" s="135"/>
      <c r="N31" s="257"/>
    </row>
    <row r="32" spans="1:14" ht="15.95" customHeight="1" x14ac:dyDescent="0.15">
      <c r="A32" s="135" t="s">
        <v>207</v>
      </c>
      <c r="B32" s="135"/>
      <c r="C32" s="135"/>
      <c r="D32" s="135"/>
      <c r="E32" s="297"/>
      <c r="F32" s="488"/>
      <c r="G32" s="489"/>
      <c r="H32" s="489"/>
      <c r="I32" s="489"/>
      <c r="J32" s="489"/>
      <c r="K32" s="489"/>
      <c r="L32" s="489"/>
      <c r="M32" s="490"/>
      <c r="N32" s="257"/>
    </row>
    <row r="33" spans="1:14" ht="15.95" customHeight="1" thickBot="1" x14ac:dyDescent="0.2">
      <c r="A33" s="135" t="s">
        <v>238</v>
      </c>
      <c r="B33" s="135"/>
      <c r="C33" s="135"/>
      <c r="D33" s="135"/>
      <c r="E33" s="297"/>
      <c r="F33" s="491"/>
      <c r="G33" s="492"/>
      <c r="H33" s="492"/>
      <c r="I33" s="492"/>
      <c r="J33" s="492"/>
      <c r="K33" s="492"/>
      <c r="L33" s="492"/>
      <c r="M33" s="493"/>
      <c r="N33" s="257"/>
    </row>
    <row r="35" spans="1:14" ht="15.95" customHeight="1" x14ac:dyDescent="0.15">
      <c r="A35" s="135" t="s">
        <v>230</v>
      </c>
      <c r="B35" s="135"/>
      <c r="C35" s="135"/>
      <c r="D35" s="135"/>
      <c r="I35" s="294"/>
      <c r="J35" s="296"/>
      <c r="K35" s="296"/>
      <c r="L35" s="296"/>
      <c r="M35" s="135"/>
      <c r="N35" s="257"/>
    </row>
    <row r="36" spans="1:14" ht="8.1" customHeight="1" thickBot="1" x14ac:dyDescent="0.2">
      <c r="A36" s="135"/>
      <c r="B36" s="135"/>
      <c r="C36" s="135"/>
      <c r="D36" s="135"/>
      <c r="E36" s="135"/>
      <c r="F36" s="135"/>
      <c r="G36" s="135"/>
      <c r="H36" s="135"/>
      <c r="I36" s="135"/>
      <c r="J36" s="135"/>
      <c r="K36" s="135"/>
      <c r="L36" s="135"/>
      <c r="M36" s="135"/>
      <c r="N36" s="257"/>
    </row>
    <row r="37" spans="1:14" ht="15.95" customHeight="1" x14ac:dyDescent="0.15">
      <c r="A37" s="135" t="s">
        <v>206</v>
      </c>
      <c r="B37" s="135"/>
      <c r="C37" s="135"/>
      <c r="D37" s="135"/>
      <c r="E37" s="297"/>
      <c r="F37" s="488"/>
      <c r="G37" s="489"/>
      <c r="H37" s="489"/>
      <c r="I37" s="489"/>
      <c r="J37" s="489"/>
      <c r="K37" s="489"/>
      <c r="L37" s="489"/>
      <c r="M37" s="490"/>
      <c r="N37" s="257"/>
    </row>
    <row r="38" spans="1:14" ht="15.95" customHeight="1" thickBot="1" x14ac:dyDescent="0.2">
      <c r="A38" s="135" t="s">
        <v>238</v>
      </c>
      <c r="B38" s="135"/>
      <c r="C38" s="135"/>
      <c r="D38" s="135"/>
      <c r="E38" s="297"/>
      <c r="F38" s="491"/>
      <c r="G38" s="492"/>
      <c r="H38" s="492"/>
      <c r="I38" s="492"/>
      <c r="J38" s="492"/>
      <c r="K38" s="492"/>
      <c r="L38" s="492"/>
      <c r="M38" s="493"/>
      <c r="N38" s="257"/>
    </row>
    <row r="40" spans="1:14" ht="15.95" customHeight="1" x14ac:dyDescent="0.15">
      <c r="A40" s="135" t="s">
        <v>252</v>
      </c>
      <c r="B40" s="135"/>
      <c r="C40" s="135"/>
      <c r="D40" s="135"/>
      <c r="E40" s="298"/>
      <c r="F40" s="299"/>
      <c r="G40" s="299"/>
      <c r="H40" s="299"/>
      <c r="I40" s="299"/>
      <c r="J40" s="299"/>
      <c r="K40" s="299"/>
      <c r="L40" s="299"/>
      <c r="M40" s="299"/>
      <c r="N40" s="257"/>
    </row>
    <row r="41" spans="1:14" ht="7.5" customHeight="1" thickBot="1" x14ac:dyDescent="0.2">
      <c r="A41" s="135"/>
      <c r="B41" s="135"/>
      <c r="C41" s="135"/>
      <c r="D41" s="135"/>
      <c r="E41" s="298"/>
      <c r="F41" s="299"/>
      <c r="G41" s="299"/>
      <c r="H41" s="299"/>
      <c r="I41" s="299"/>
      <c r="J41" s="299"/>
      <c r="K41" s="299"/>
      <c r="L41" s="299"/>
      <c r="M41" s="299"/>
      <c r="N41" s="257"/>
    </row>
    <row r="42" spans="1:14" ht="15.95" customHeight="1" x14ac:dyDescent="0.15">
      <c r="A42" s="135"/>
      <c r="B42" s="488"/>
      <c r="C42" s="489"/>
      <c r="D42" s="489"/>
      <c r="E42" s="489"/>
      <c r="F42" s="489"/>
      <c r="G42" s="489"/>
      <c r="H42" s="489"/>
      <c r="I42" s="489"/>
      <c r="J42" s="489"/>
      <c r="K42" s="489"/>
      <c r="L42" s="489"/>
      <c r="M42" s="490"/>
      <c r="N42" s="257"/>
    </row>
    <row r="43" spans="1:14" ht="15.95" customHeight="1" thickBot="1" x14ac:dyDescent="0.2">
      <c r="A43" s="135"/>
      <c r="B43" s="491"/>
      <c r="C43" s="492"/>
      <c r="D43" s="492"/>
      <c r="E43" s="492"/>
      <c r="F43" s="492"/>
      <c r="G43" s="492"/>
      <c r="H43" s="492"/>
      <c r="I43" s="492"/>
      <c r="J43" s="492"/>
      <c r="K43" s="492"/>
      <c r="L43" s="492"/>
      <c r="M43" s="493"/>
      <c r="N43" s="257"/>
    </row>
    <row r="45" spans="1:14" ht="15.95" customHeight="1" x14ac:dyDescent="0.15">
      <c r="A45" s="135" t="s">
        <v>254</v>
      </c>
      <c r="B45" s="135"/>
      <c r="C45" s="135"/>
      <c r="D45" s="135"/>
      <c r="I45" s="294"/>
      <c r="J45" s="296"/>
      <c r="K45" s="296"/>
      <c r="L45" s="296"/>
      <c r="M45" s="135"/>
      <c r="N45" s="257"/>
    </row>
    <row r="46" spans="1:14" ht="8.1" customHeight="1" thickBot="1" x14ac:dyDescent="0.2">
      <c r="A46" s="135"/>
      <c r="B46" s="135"/>
      <c r="C46" s="135"/>
      <c r="D46" s="135"/>
      <c r="E46" s="135"/>
      <c r="F46" s="135"/>
      <c r="G46" s="135"/>
      <c r="H46" s="135"/>
      <c r="I46" s="135"/>
      <c r="J46" s="135"/>
      <c r="K46" s="135"/>
      <c r="L46" s="135"/>
      <c r="M46" s="135"/>
      <c r="N46" s="257"/>
    </row>
    <row r="47" spans="1:14" ht="15.95" customHeight="1" x14ac:dyDescent="0.15">
      <c r="A47" s="135"/>
      <c r="B47" s="488"/>
      <c r="C47" s="489"/>
      <c r="D47" s="489"/>
      <c r="E47" s="489"/>
      <c r="F47" s="489"/>
      <c r="G47" s="489"/>
      <c r="H47" s="489"/>
      <c r="I47" s="489"/>
      <c r="J47" s="489"/>
      <c r="K47" s="489"/>
      <c r="L47" s="489"/>
      <c r="M47" s="490"/>
      <c r="N47" s="257"/>
    </row>
    <row r="48" spans="1:14" ht="15.95" customHeight="1" thickBot="1" x14ac:dyDescent="0.2">
      <c r="A48" s="135"/>
      <c r="B48" s="491"/>
      <c r="C48" s="492"/>
      <c r="D48" s="492"/>
      <c r="E48" s="492"/>
      <c r="F48" s="492"/>
      <c r="G48" s="492"/>
      <c r="H48" s="492"/>
      <c r="I48" s="492"/>
      <c r="J48" s="492"/>
      <c r="K48" s="492"/>
      <c r="L48" s="492"/>
      <c r="M48" s="493"/>
      <c r="N48" s="257"/>
    </row>
    <row r="51" spans="1:17" ht="15.95" customHeight="1" x14ac:dyDescent="0.15">
      <c r="A51" s="277" t="s">
        <v>89</v>
      </c>
      <c r="B51" s="277"/>
      <c r="C51" s="277"/>
      <c r="D51" s="277"/>
      <c r="E51" s="277"/>
      <c r="F51" s="277"/>
      <c r="G51" s="277"/>
      <c r="H51" s="277"/>
      <c r="I51" s="277"/>
      <c r="J51" s="277"/>
      <c r="K51" s="277"/>
      <c r="L51" s="300"/>
      <c r="M51" s="300"/>
      <c r="N51" s="301"/>
    </row>
    <row r="52" spans="1:17" ht="15.95" customHeight="1" thickBot="1" x14ac:dyDescent="0.2">
      <c r="A52" s="302"/>
      <c r="B52" s="302"/>
      <c r="C52" s="302"/>
      <c r="D52" s="302"/>
      <c r="E52" s="303" t="str">
        <f>様式１!Y2</f>
        <v>（平成30年度）</v>
      </c>
      <c r="F52" s="302"/>
      <c r="G52" s="304"/>
      <c r="H52" s="304"/>
      <c r="I52" s="304"/>
      <c r="J52" s="475"/>
      <c r="K52" s="475"/>
      <c r="L52" s="475"/>
      <c r="M52" s="475"/>
      <c r="O52" s="305"/>
      <c r="P52" s="305"/>
    </row>
    <row r="53" spans="1:17" ht="20.100000000000001" customHeight="1" x14ac:dyDescent="0.15">
      <c r="A53" s="485" t="s">
        <v>259</v>
      </c>
      <c r="B53" s="486"/>
      <c r="C53" s="486"/>
      <c r="D53" s="486"/>
      <c r="E53" s="487"/>
      <c r="F53" s="306"/>
      <c r="G53" s="306"/>
      <c r="H53" s="306"/>
      <c r="I53" s="306"/>
      <c r="J53" s="306"/>
      <c r="K53" s="474"/>
      <c r="L53" s="474"/>
      <c r="M53" s="474"/>
      <c r="N53" s="305"/>
      <c r="O53" s="305"/>
      <c r="P53" s="305"/>
      <c r="Q53" s="305"/>
    </row>
    <row r="54" spans="1:17" ht="20.100000000000001" customHeight="1" x14ac:dyDescent="0.15">
      <c r="A54" s="468" t="s">
        <v>258</v>
      </c>
      <c r="B54" s="470" t="s">
        <v>256</v>
      </c>
      <c r="C54" s="470" t="s">
        <v>257</v>
      </c>
      <c r="D54" s="470" t="s">
        <v>5</v>
      </c>
      <c r="E54" s="472" t="s">
        <v>9</v>
      </c>
      <c r="F54" s="467"/>
      <c r="G54" s="467"/>
      <c r="H54" s="307"/>
      <c r="I54" s="307"/>
      <c r="J54" s="307"/>
      <c r="K54" s="474"/>
      <c r="L54" s="474"/>
      <c r="M54" s="474"/>
      <c r="N54" s="305"/>
      <c r="O54" s="305"/>
      <c r="P54" s="305"/>
      <c r="Q54" s="305"/>
    </row>
    <row r="55" spans="1:17" ht="35.1" customHeight="1" thickBot="1" x14ac:dyDescent="0.2">
      <c r="A55" s="469"/>
      <c r="B55" s="471"/>
      <c r="C55" s="471"/>
      <c r="D55" s="471"/>
      <c r="E55" s="473"/>
      <c r="F55" s="467"/>
      <c r="G55" s="467"/>
      <c r="H55" s="308"/>
      <c r="I55" s="308"/>
      <c r="J55" s="308"/>
      <c r="K55" s="306"/>
      <c r="L55" s="308"/>
      <c r="M55" s="308"/>
      <c r="N55" s="305"/>
      <c r="O55" s="309"/>
      <c r="P55" s="309"/>
      <c r="Q55" s="309"/>
    </row>
    <row r="56" spans="1:17" ht="30" customHeight="1" thickTop="1" thickBot="1" x14ac:dyDescent="0.2">
      <c r="A56" s="77"/>
      <c r="B56" s="78"/>
      <c r="C56" s="78"/>
      <c r="D56" s="78"/>
      <c r="E56" s="249">
        <f>SUM(A56:D56)</f>
        <v>0</v>
      </c>
      <c r="F56" s="250"/>
      <c r="G56" s="250"/>
      <c r="H56" s="250"/>
      <c r="I56" s="250"/>
      <c r="J56" s="250"/>
      <c r="K56" s="250"/>
      <c r="L56" s="250"/>
      <c r="M56" s="250"/>
      <c r="N56" s="309"/>
    </row>
    <row r="57" spans="1:17" x14ac:dyDescent="0.15">
      <c r="A57" s="257"/>
      <c r="B57" s="257"/>
      <c r="C57" s="257"/>
      <c r="D57" s="257"/>
      <c r="E57" s="257"/>
      <c r="F57" s="257"/>
      <c r="G57" s="257"/>
      <c r="H57" s="257"/>
      <c r="I57" s="257"/>
      <c r="J57" s="257"/>
      <c r="K57" s="257"/>
      <c r="L57" s="257"/>
      <c r="M57" s="257"/>
      <c r="N57" s="257"/>
    </row>
    <row r="58" spans="1:17" x14ac:dyDescent="0.15">
      <c r="A58" s="310"/>
    </row>
    <row r="59" spans="1:17" ht="15.95" customHeight="1" x14ac:dyDescent="0.15">
      <c r="A59" s="135"/>
      <c r="B59" s="135"/>
      <c r="C59" s="135"/>
      <c r="D59" s="135"/>
      <c r="E59" s="135"/>
      <c r="F59" s="135"/>
      <c r="G59" s="135"/>
      <c r="H59" s="135"/>
      <c r="I59" s="135"/>
      <c r="J59" s="135"/>
      <c r="K59" s="135"/>
      <c r="L59" s="135"/>
      <c r="M59" s="135"/>
      <c r="N59" s="257"/>
    </row>
    <row r="60" spans="1:17" ht="15.95" customHeight="1" x14ac:dyDescent="0.15">
      <c r="A60" s="135"/>
      <c r="B60" s="135"/>
      <c r="C60" s="135"/>
      <c r="D60" s="135"/>
      <c r="E60" s="135"/>
      <c r="F60" s="135"/>
      <c r="G60" s="135"/>
      <c r="H60" s="135"/>
      <c r="I60" s="135"/>
      <c r="J60" s="135"/>
      <c r="K60" s="135"/>
      <c r="L60" s="135"/>
      <c r="M60" s="135"/>
      <c r="N60" s="257"/>
    </row>
  </sheetData>
  <sheetProtection algorithmName="SHA-512" hashValue="KzKUj9lRHlMmFECfs9uNkA5tgK+Yh2ihSloghkAxO9BOauILNEfhu5VAcumq6POlAGki3HQzwww0wFTpsLyW2g==" saltValue="KGA4tQeJoQOu+9UhCzOnBg==" spinCount="100000" sheet="1" objects="1" scenarios="1" formatColumns="0" formatRows="0"/>
  <mergeCells count="25">
    <mergeCell ref="B47:M48"/>
    <mergeCell ref="A12:E12"/>
    <mergeCell ref="A11:H11"/>
    <mergeCell ref="F20:M21"/>
    <mergeCell ref="F25:M26"/>
    <mergeCell ref="F32:M33"/>
    <mergeCell ref="F37:M38"/>
    <mergeCell ref="F12:F13"/>
    <mergeCell ref="B42:M43"/>
    <mergeCell ref="L1:M1"/>
    <mergeCell ref="L2:M2"/>
    <mergeCell ref="G54:G55"/>
    <mergeCell ref="A54:A55"/>
    <mergeCell ref="B54:B55"/>
    <mergeCell ref="C54:C55"/>
    <mergeCell ref="D54:D55"/>
    <mergeCell ref="E54:E55"/>
    <mergeCell ref="F54:F55"/>
    <mergeCell ref="K53:M54"/>
    <mergeCell ref="A4:D4"/>
    <mergeCell ref="F10:J10"/>
    <mergeCell ref="J52:M52"/>
    <mergeCell ref="I11:J13"/>
    <mergeCell ref="I14:J14"/>
    <mergeCell ref="A53:E53"/>
  </mergeCells>
  <phoneticPr fontId="2"/>
  <dataValidations count="2">
    <dataValidation type="whole" imeMode="halfAlpha" operator="lessThanOrEqual" allowBlank="1" showInputMessage="1" showErrorMessage="1" errorTitle="入力時の注意事項" error="半角数字で入力してください。_x000a_「有資格者数」以下の数を入力してください。" promptTitle="入力時の注意事項" prompt="「有資格者数」以下の数を入力してください。" sqref="B7">
      <formula1>B6</formula1>
    </dataValidation>
    <dataValidation type="whole" imeMode="halfAlpha" operator="greaterThanOrEqual" allowBlank="1" showInputMessage="1" showErrorMessage="1" errorTitle="入力時の注意事項" error="半角数字で入力してください。" sqref="B6 C7 D7 A14:E14 G14:J14 A56:D56">
      <formula1>0</formula1>
    </dataValidation>
  </dataValidations>
  <printOptions horizontalCentered="1"/>
  <pageMargins left="0.59055118110236227" right="0.59055118110236227" top="0.98425196850393704" bottom="0.39370078740157483" header="0.51181102362204722" footer="0.51181102362204722"/>
  <pageSetup paperSize="9" scale="98" orientation="landscape" r:id="rId1"/>
  <headerFooter alignWithMargins="0">
    <oddHeader>&amp;R&amp;"HG丸ｺﾞｼｯｸM-PRO,標準"様式２</oddHeader>
  </headerFooter>
  <rowBreaks count="1" manualBreakCount="1">
    <brk id="28" max="13" man="1"/>
  </rowBreaks>
  <ignoredErrors>
    <ignoredError sqref="E5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26"/>
  <sheetViews>
    <sheetView view="pageBreakPreview" zoomScaleNormal="100" zoomScaleSheetLayoutView="100" workbookViewId="0">
      <pane xSplit="2" ySplit="3" topLeftCell="C4" activePane="bottomRight" state="frozen"/>
      <selection pane="topRight" activeCell="C1" sqref="C1"/>
      <selection pane="bottomLeft" activeCell="A3" sqref="A3"/>
      <selection pane="bottomRight" activeCell="B4" sqref="B4"/>
    </sheetView>
  </sheetViews>
  <sheetFormatPr defaultRowHeight="13.5" x14ac:dyDescent="0.15"/>
  <cols>
    <col min="1" max="1" width="5.625" style="268" customWidth="1"/>
    <col min="2" max="2" width="36.625" style="268" customWidth="1"/>
    <col min="3" max="3" width="8.625" style="268" customWidth="1"/>
    <col min="4" max="5" width="6.625" style="268" customWidth="1"/>
    <col min="6" max="7" width="4.625" style="268" customWidth="1"/>
    <col min="8" max="8" width="8.625" style="268" customWidth="1"/>
    <col min="9" max="10" width="4.625" style="268" customWidth="1"/>
    <col min="11" max="11" width="3.625" style="268" customWidth="1"/>
    <col min="12" max="12" width="11.625" style="268" customWidth="1"/>
    <col min="13" max="13" width="12.625" style="268" customWidth="1"/>
    <col min="14" max="14" width="11.875" style="268" customWidth="1"/>
    <col min="15" max="15" width="18.375" style="319" customWidth="1"/>
    <col min="16" max="16" width="3.5" style="318" hidden="1" customWidth="1"/>
    <col min="17" max="23" width="9" style="319" hidden="1" customWidth="1"/>
    <col min="24" max="16384" width="9" style="319"/>
  </cols>
  <sheetData>
    <row r="1" spans="1:23" s="256" customFormat="1" ht="27" customHeight="1" thickBot="1" x14ac:dyDescent="0.2">
      <c r="A1" s="273" t="s">
        <v>181</v>
      </c>
      <c r="B1" s="273"/>
      <c r="C1" s="273"/>
      <c r="D1" s="273"/>
      <c r="E1" s="273"/>
      <c r="F1" s="274"/>
      <c r="G1" s="252" t="str">
        <f>様式１!Y2</f>
        <v>（平成30年度）</v>
      </c>
      <c r="H1" s="252"/>
      <c r="I1" s="252"/>
      <c r="J1" s="252"/>
      <c r="K1" s="274"/>
      <c r="L1" s="311" t="s">
        <v>6</v>
      </c>
      <c r="M1" s="22" t="e">
        <f>様式１!A8</f>
        <v>#N/A</v>
      </c>
      <c r="N1" s="311" t="s">
        <v>7</v>
      </c>
      <c r="O1" s="22">
        <f>様式１!C1</f>
        <v>0</v>
      </c>
      <c r="P1" s="257"/>
      <c r="U1" s="312" t="s">
        <v>86</v>
      </c>
      <c r="V1" s="312">
        <v>0</v>
      </c>
      <c r="W1" s="313" t="s">
        <v>35</v>
      </c>
    </row>
    <row r="2" spans="1:23" ht="9.75" customHeight="1" thickBot="1" x14ac:dyDescent="0.2">
      <c r="E2" s="314"/>
      <c r="F2" s="314"/>
      <c r="G2" s="315"/>
      <c r="H2" s="315"/>
      <c r="I2" s="315"/>
      <c r="J2" s="315"/>
      <c r="K2" s="315"/>
      <c r="L2" s="315"/>
      <c r="M2" s="315"/>
      <c r="N2" s="316"/>
      <c r="O2" s="317"/>
    </row>
    <row r="3" spans="1:23" ht="168" customHeight="1" thickBot="1" x14ac:dyDescent="0.2">
      <c r="A3" s="320" t="s">
        <v>122</v>
      </c>
      <c r="B3" s="321" t="s">
        <v>0</v>
      </c>
      <c r="C3" s="322" t="s">
        <v>99</v>
      </c>
      <c r="D3" s="321" t="s">
        <v>1</v>
      </c>
      <c r="E3" s="321" t="s">
        <v>177</v>
      </c>
      <c r="F3" s="321" t="s">
        <v>2</v>
      </c>
      <c r="G3" s="322" t="s">
        <v>100</v>
      </c>
      <c r="H3" s="322" t="s">
        <v>101</v>
      </c>
      <c r="I3" s="322" t="s">
        <v>102</v>
      </c>
      <c r="J3" s="322" t="s">
        <v>103</v>
      </c>
      <c r="K3" s="321" t="s">
        <v>104</v>
      </c>
      <c r="L3" s="321" t="s">
        <v>105</v>
      </c>
      <c r="M3" s="321" t="s">
        <v>106</v>
      </c>
      <c r="N3" s="323" t="s">
        <v>107</v>
      </c>
      <c r="O3" s="324" t="s">
        <v>108</v>
      </c>
      <c r="P3" s="325" t="s">
        <v>124</v>
      </c>
    </row>
    <row r="4" spans="1:23" s="326" customFormat="1" ht="35.1" customHeight="1" thickTop="1" x14ac:dyDescent="0.15">
      <c r="A4" s="98">
        <v>1</v>
      </c>
      <c r="B4" s="334"/>
      <c r="C4" s="329"/>
      <c r="D4" s="99"/>
      <c r="E4" s="99"/>
      <c r="F4" s="99"/>
      <c r="G4" s="99"/>
      <c r="H4" s="99"/>
      <c r="I4" s="99"/>
      <c r="J4" s="99"/>
      <c r="K4" s="99"/>
      <c r="L4" s="99"/>
      <c r="M4" s="99"/>
      <c r="N4" s="99"/>
      <c r="O4" s="338"/>
      <c r="P4" s="325"/>
    </row>
    <row r="5" spans="1:23" s="326" customFormat="1" ht="34.5" customHeight="1" x14ac:dyDescent="0.15">
      <c r="A5" s="102">
        <v>2</v>
      </c>
      <c r="B5" s="335"/>
      <c r="C5" s="330"/>
      <c r="D5" s="103"/>
      <c r="E5" s="103"/>
      <c r="F5" s="103"/>
      <c r="G5" s="103"/>
      <c r="H5" s="103"/>
      <c r="I5" s="103"/>
      <c r="J5" s="103"/>
      <c r="K5" s="103"/>
      <c r="L5" s="103"/>
      <c r="M5" s="103"/>
      <c r="N5" s="103"/>
      <c r="O5" s="339"/>
      <c r="P5" s="327"/>
    </row>
    <row r="6" spans="1:23" s="326" customFormat="1" ht="35.1" customHeight="1" x14ac:dyDescent="0.15">
      <c r="A6" s="102">
        <v>3</v>
      </c>
      <c r="B6" s="335"/>
      <c r="C6" s="330"/>
      <c r="D6" s="103"/>
      <c r="E6" s="103"/>
      <c r="F6" s="103"/>
      <c r="G6" s="103"/>
      <c r="H6" s="103"/>
      <c r="I6" s="103"/>
      <c r="J6" s="103"/>
      <c r="K6" s="103"/>
      <c r="L6" s="103"/>
      <c r="M6" s="103"/>
      <c r="N6" s="103"/>
      <c r="O6" s="339"/>
      <c r="P6" s="327"/>
    </row>
    <row r="7" spans="1:23" s="326" customFormat="1" ht="35.1" customHeight="1" x14ac:dyDescent="0.15">
      <c r="A7" s="102">
        <v>4</v>
      </c>
      <c r="B7" s="335"/>
      <c r="C7" s="330"/>
      <c r="D7" s="103"/>
      <c r="E7" s="103"/>
      <c r="F7" s="103"/>
      <c r="G7" s="103"/>
      <c r="H7" s="103"/>
      <c r="I7" s="103"/>
      <c r="J7" s="103"/>
      <c r="K7" s="103"/>
      <c r="L7" s="103"/>
      <c r="M7" s="103"/>
      <c r="N7" s="103"/>
      <c r="O7" s="339"/>
      <c r="P7" s="327"/>
    </row>
    <row r="8" spans="1:23" s="326" customFormat="1" ht="35.1" customHeight="1" x14ac:dyDescent="0.15">
      <c r="A8" s="102">
        <v>5</v>
      </c>
      <c r="B8" s="335"/>
      <c r="C8" s="330"/>
      <c r="D8" s="103"/>
      <c r="E8" s="103"/>
      <c r="F8" s="103"/>
      <c r="G8" s="103"/>
      <c r="H8" s="103"/>
      <c r="I8" s="103"/>
      <c r="J8" s="103"/>
      <c r="K8" s="103"/>
      <c r="L8" s="103"/>
      <c r="M8" s="103"/>
      <c r="N8" s="103"/>
      <c r="O8" s="339"/>
      <c r="P8" s="327"/>
    </row>
    <row r="9" spans="1:23" s="326" customFormat="1" ht="35.1" customHeight="1" x14ac:dyDescent="0.15">
      <c r="A9" s="102">
        <v>6</v>
      </c>
      <c r="B9" s="335"/>
      <c r="C9" s="330"/>
      <c r="D9" s="103"/>
      <c r="E9" s="103"/>
      <c r="F9" s="103"/>
      <c r="G9" s="103"/>
      <c r="H9" s="103"/>
      <c r="I9" s="103"/>
      <c r="J9" s="103"/>
      <c r="K9" s="103"/>
      <c r="L9" s="103"/>
      <c r="M9" s="103"/>
      <c r="N9" s="103"/>
      <c r="O9" s="339"/>
      <c r="P9" s="327"/>
    </row>
    <row r="10" spans="1:23" s="326" customFormat="1" ht="35.1" customHeight="1" x14ac:dyDescent="0.15">
      <c r="A10" s="102">
        <v>7</v>
      </c>
      <c r="B10" s="335"/>
      <c r="C10" s="330"/>
      <c r="D10" s="103"/>
      <c r="E10" s="103"/>
      <c r="F10" s="103"/>
      <c r="G10" s="103"/>
      <c r="H10" s="103"/>
      <c r="I10" s="103"/>
      <c r="J10" s="103"/>
      <c r="K10" s="103"/>
      <c r="L10" s="103"/>
      <c r="M10" s="103"/>
      <c r="N10" s="103"/>
      <c r="O10" s="339"/>
      <c r="P10" s="327"/>
    </row>
    <row r="11" spans="1:23" s="326" customFormat="1" ht="35.1" customHeight="1" x14ac:dyDescent="0.15">
      <c r="A11" s="102">
        <v>8</v>
      </c>
      <c r="B11" s="335"/>
      <c r="C11" s="330"/>
      <c r="D11" s="103"/>
      <c r="E11" s="103"/>
      <c r="F11" s="103"/>
      <c r="G11" s="103"/>
      <c r="H11" s="103"/>
      <c r="I11" s="103"/>
      <c r="J11" s="103"/>
      <c r="K11" s="103"/>
      <c r="L11" s="103"/>
      <c r="M11" s="103"/>
      <c r="N11" s="103"/>
      <c r="O11" s="339"/>
      <c r="P11" s="327"/>
    </row>
    <row r="12" spans="1:23" ht="35.1" customHeight="1" x14ac:dyDescent="0.15">
      <c r="A12" s="102">
        <v>9</v>
      </c>
      <c r="B12" s="336"/>
      <c r="C12" s="330"/>
      <c r="D12" s="331"/>
      <c r="E12" s="331"/>
      <c r="F12" s="331"/>
      <c r="G12" s="331"/>
      <c r="H12" s="331"/>
      <c r="I12" s="331"/>
      <c r="J12" s="331"/>
      <c r="K12" s="331"/>
      <c r="L12" s="331"/>
      <c r="M12" s="331"/>
      <c r="N12" s="331"/>
      <c r="O12" s="340"/>
      <c r="P12" s="327"/>
    </row>
    <row r="13" spans="1:23" ht="35.1" customHeight="1" x14ac:dyDescent="0.15">
      <c r="A13" s="102">
        <v>10</v>
      </c>
      <c r="B13" s="336"/>
      <c r="C13" s="330"/>
      <c r="D13" s="331"/>
      <c r="E13" s="331"/>
      <c r="F13" s="331"/>
      <c r="G13" s="331"/>
      <c r="H13" s="331"/>
      <c r="I13" s="331"/>
      <c r="J13" s="331"/>
      <c r="K13" s="331"/>
      <c r="L13" s="331"/>
      <c r="M13" s="331"/>
      <c r="N13" s="331"/>
      <c r="O13" s="340"/>
      <c r="P13" s="327"/>
    </row>
    <row r="14" spans="1:23" ht="35.1" customHeight="1" x14ac:dyDescent="0.15">
      <c r="A14" s="102">
        <v>11</v>
      </c>
      <c r="B14" s="336"/>
      <c r="C14" s="330"/>
      <c r="D14" s="331"/>
      <c r="E14" s="331"/>
      <c r="F14" s="331"/>
      <c r="G14" s="331"/>
      <c r="H14" s="331"/>
      <c r="I14" s="331"/>
      <c r="J14" s="331"/>
      <c r="K14" s="331"/>
      <c r="L14" s="331"/>
      <c r="M14" s="331"/>
      <c r="N14" s="331"/>
      <c r="O14" s="340"/>
      <c r="P14" s="327"/>
    </row>
    <row r="15" spans="1:23" ht="35.1" customHeight="1" x14ac:dyDescent="0.15">
      <c r="A15" s="102">
        <v>12</v>
      </c>
      <c r="B15" s="336"/>
      <c r="C15" s="330"/>
      <c r="D15" s="331"/>
      <c r="E15" s="331"/>
      <c r="F15" s="331"/>
      <c r="G15" s="331"/>
      <c r="H15" s="331"/>
      <c r="I15" s="331"/>
      <c r="J15" s="331"/>
      <c r="K15" s="331"/>
      <c r="L15" s="331"/>
      <c r="M15" s="331"/>
      <c r="N15" s="331"/>
      <c r="O15" s="340"/>
      <c r="P15" s="327"/>
    </row>
    <row r="16" spans="1:23" ht="35.1" customHeight="1" x14ac:dyDescent="0.15">
      <c r="A16" s="102">
        <v>13</v>
      </c>
      <c r="B16" s="336"/>
      <c r="C16" s="330"/>
      <c r="D16" s="331"/>
      <c r="E16" s="331"/>
      <c r="F16" s="331"/>
      <c r="G16" s="331"/>
      <c r="H16" s="331"/>
      <c r="I16" s="331"/>
      <c r="J16" s="331"/>
      <c r="K16" s="331"/>
      <c r="L16" s="331"/>
      <c r="M16" s="331"/>
      <c r="N16" s="331"/>
      <c r="O16" s="340"/>
      <c r="P16" s="327"/>
    </row>
    <row r="17" spans="1:16" s="326" customFormat="1" ht="35.1" customHeight="1" x14ac:dyDescent="0.15">
      <c r="A17" s="102">
        <v>14</v>
      </c>
      <c r="B17" s="335"/>
      <c r="C17" s="330"/>
      <c r="D17" s="103"/>
      <c r="E17" s="103"/>
      <c r="F17" s="103"/>
      <c r="G17" s="103"/>
      <c r="H17" s="103"/>
      <c r="I17" s="103"/>
      <c r="J17" s="103"/>
      <c r="K17" s="103"/>
      <c r="L17" s="103"/>
      <c r="M17" s="103"/>
      <c r="N17" s="103"/>
      <c r="O17" s="339"/>
      <c r="P17" s="327"/>
    </row>
    <row r="18" spans="1:16" ht="35.1" customHeight="1" x14ac:dyDescent="0.15">
      <c r="A18" s="102">
        <v>15</v>
      </c>
      <c r="B18" s="336"/>
      <c r="C18" s="330"/>
      <c r="D18" s="331"/>
      <c r="E18" s="331"/>
      <c r="F18" s="331"/>
      <c r="G18" s="331"/>
      <c r="H18" s="331"/>
      <c r="I18" s="331"/>
      <c r="J18" s="331"/>
      <c r="K18" s="331"/>
      <c r="L18" s="331"/>
      <c r="M18" s="331"/>
      <c r="N18" s="331"/>
      <c r="O18" s="340"/>
      <c r="P18" s="327"/>
    </row>
    <row r="19" spans="1:16" ht="35.1" customHeight="1" x14ac:dyDescent="0.15">
      <c r="A19" s="102">
        <v>16</v>
      </c>
      <c r="B19" s="336"/>
      <c r="C19" s="330"/>
      <c r="D19" s="331"/>
      <c r="E19" s="331"/>
      <c r="F19" s="331"/>
      <c r="G19" s="331"/>
      <c r="H19" s="331"/>
      <c r="I19" s="331"/>
      <c r="J19" s="331"/>
      <c r="K19" s="331"/>
      <c r="L19" s="331"/>
      <c r="M19" s="331"/>
      <c r="N19" s="331"/>
      <c r="O19" s="340"/>
      <c r="P19" s="327"/>
    </row>
    <row r="20" spans="1:16" ht="35.1" customHeight="1" x14ac:dyDescent="0.15">
      <c r="A20" s="102">
        <v>17</v>
      </c>
      <c r="B20" s="336"/>
      <c r="C20" s="330"/>
      <c r="D20" s="331"/>
      <c r="E20" s="331"/>
      <c r="F20" s="331"/>
      <c r="G20" s="331"/>
      <c r="H20" s="331"/>
      <c r="I20" s="331"/>
      <c r="J20" s="331"/>
      <c r="K20" s="331"/>
      <c r="L20" s="331"/>
      <c r="M20" s="331"/>
      <c r="N20" s="331"/>
      <c r="O20" s="340"/>
      <c r="P20" s="327"/>
    </row>
    <row r="21" spans="1:16" ht="35.1" customHeight="1" x14ac:dyDescent="0.15">
      <c r="A21" s="102">
        <v>18</v>
      </c>
      <c r="B21" s="336"/>
      <c r="C21" s="330"/>
      <c r="D21" s="331"/>
      <c r="E21" s="331"/>
      <c r="F21" s="331"/>
      <c r="G21" s="331"/>
      <c r="H21" s="331"/>
      <c r="I21" s="331"/>
      <c r="J21" s="331"/>
      <c r="K21" s="331"/>
      <c r="L21" s="331"/>
      <c r="M21" s="331"/>
      <c r="N21" s="331"/>
      <c r="O21" s="340"/>
      <c r="P21" s="327"/>
    </row>
    <row r="22" spans="1:16" ht="35.1" customHeight="1" x14ac:dyDescent="0.15">
      <c r="A22" s="102">
        <v>19</v>
      </c>
      <c r="B22" s="336"/>
      <c r="C22" s="330"/>
      <c r="D22" s="331"/>
      <c r="E22" s="331"/>
      <c r="F22" s="331"/>
      <c r="G22" s="331"/>
      <c r="H22" s="331"/>
      <c r="I22" s="331"/>
      <c r="J22" s="331"/>
      <c r="K22" s="331"/>
      <c r="L22" s="331"/>
      <c r="M22" s="331"/>
      <c r="N22" s="331"/>
      <c r="O22" s="340"/>
      <c r="P22" s="327"/>
    </row>
    <row r="23" spans="1:16" ht="34.5" customHeight="1" x14ac:dyDescent="0.15">
      <c r="A23" s="102">
        <v>20</v>
      </c>
      <c r="B23" s="336"/>
      <c r="C23" s="330"/>
      <c r="D23" s="331"/>
      <c r="E23" s="331"/>
      <c r="F23" s="331"/>
      <c r="G23" s="331"/>
      <c r="H23" s="331"/>
      <c r="I23" s="331"/>
      <c r="J23" s="331"/>
      <c r="K23" s="331"/>
      <c r="L23" s="331"/>
      <c r="M23" s="331"/>
      <c r="N23" s="331"/>
      <c r="O23" s="340"/>
      <c r="P23" s="327"/>
    </row>
    <row r="24" spans="1:16" ht="35.1" customHeight="1" x14ac:dyDescent="0.15">
      <c r="A24" s="102">
        <v>21</v>
      </c>
      <c r="B24" s="336"/>
      <c r="C24" s="330"/>
      <c r="D24" s="331"/>
      <c r="E24" s="331"/>
      <c r="F24" s="331"/>
      <c r="G24" s="331"/>
      <c r="H24" s="331"/>
      <c r="I24" s="331"/>
      <c r="J24" s="331"/>
      <c r="K24" s="331"/>
      <c r="L24" s="331"/>
      <c r="M24" s="331"/>
      <c r="N24" s="331"/>
      <c r="O24" s="340"/>
      <c r="P24" s="327"/>
    </row>
    <row r="25" spans="1:16" ht="35.1" customHeight="1" x14ac:dyDescent="0.15">
      <c r="A25" s="102">
        <v>22</v>
      </c>
      <c r="B25" s="336"/>
      <c r="C25" s="330"/>
      <c r="D25" s="331"/>
      <c r="E25" s="331"/>
      <c r="F25" s="331"/>
      <c r="G25" s="331"/>
      <c r="H25" s="331"/>
      <c r="I25" s="331"/>
      <c r="J25" s="331"/>
      <c r="K25" s="331"/>
      <c r="L25" s="331"/>
      <c r="M25" s="331"/>
      <c r="N25" s="331"/>
      <c r="O25" s="340"/>
      <c r="P25" s="327"/>
    </row>
    <row r="26" spans="1:16" ht="35.1" customHeight="1" x14ac:dyDescent="0.15">
      <c r="A26" s="102">
        <v>23</v>
      </c>
      <c r="B26" s="336"/>
      <c r="C26" s="330"/>
      <c r="D26" s="331"/>
      <c r="E26" s="331"/>
      <c r="F26" s="331"/>
      <c r="G26" s="331"/>
      <c r="H26" s="331"/>
      <c r="I26" s="331"/>
      <c r="J26" s="331"/>
      <c r="K26" s="331"/>
      <c r="L26" s="331"/>
      <c r="M26" s="331"/>
      <c r="N26" s="331"/>
      <c r="O26" s="340"/>
      <c r="P26" s="327"/>
    </row>
    <row r="27" spans="1:16" ht="34.5" customHeight="1" x14ac:dyDescent="0.15">
      <c r="A27" s="102">
        <v>24</v>
      </c>
      <c r="B27" s="336"/>
      <c r="C27" s="330"/>
      <c r="D27" s="331"/>
      <c r="E27" s="331"/>
      <c r="F27" s="331"/>
      <c r="G27" s="331"/>
      <c r="H27" s="331"/>
      <c r="I27" s="331"/>
      <c r="J27" s="331"/>
      <c r="K27" s="331"/>
      <c r="L27" s="331"/>
      <c r="M27" s="331"/>
      <c r="N27" s="331"/>
      <c r="O27" s="340"/>
      <c r="P27" s="327"/>
    </row>
    <row r="28" spans="1:16" ht="34.5" customHeight="1" x14ac:dyDescent="0.15">
      <c r="A28" s="102">
        <v>25</v>
      </c>
      <c r="B28" s="336"/>
      <c r="C28" s="330"/>
      <c r="D28" s="331"/>
      <c r="E28" s="331"/>
      <c r="F28" s="331"/>
      <c r="G28" s="331"/>
      <c r="H28" s="331"/>
      <c r="I28" s="331"/>
      <c r="J28" s="331"/>
      <c r="K28" s="331"/>
      <c r="L28" s="331"/>
      <c r="M28" s="331"/>
      <c r="N28" s="331"/>
      <c r="O28" s="340"/>
      <c r="P28" s="327"/>
    </row>
    <row r="29" spans="1:16" ht="35.1" customHeight="1" x14ac:dyDescent="0.15">
      <c r="A29" s="102">
        <v>26</v>
      </c>
      <c r="B29" s="336"/>
      <c r="C29" s="330"/>
      <c r="D29" s="331"/>
      <c r="E29" s="331"/>
      <c r="F29" s="331"/>
      <c r="G29" s="331"/>
      <c r="H29" s="331"/>
      <c r="I29" s="331"/>
      <c r="J29" s="331"/>
      <c r="K29" s="331"/>
      <c r="L29" s="331"/>
      <c r="M29" s="331"/>
      <c r="N29" s="331"/>
      <c r="O29" s="340"/>
      <c r="P29" s="327"/>
    </row>
    <row r="30" spans="1:16" ht="35.1" customHeight="1" x14ac:dyDescent="0.15">
      <c r="A30" s="102">
        <v>27</v>
      </c>
      <c r="B30" s="336"/>
      <c r="C30" s="330"/>
      <c r="D30" s="331"/>
      <c r="E30" s="331"/>
      <c r="F30" s="331"/>
      <c r="G30" s="331"/>
      <c r="H30" s="331"/>
      <c r="I30" s="331"/>
      <c r="J30" s="331"/>
      <c r="K30" s="331"/>
      <c r="L30" s="331"/>
      <c r="M30" s="331"/>
      <c r="N30" s="331"/>
      <c r="O30" s="340"/>
      <c r="P30" s="327"/>
    </row>
    <row r="31" spans="1:16" ht="35.1" customHeight="1" x14ac:dyDescent="0.15">
      <c r="A31" s="102">
        <v>28</v>
      </c>
      <c r="B31" s="336"/>
      <c r="C31" s="330"/>
      <c r="D31" s="331"/>
      <c r="E31" s="331"/>
      <c r="F31" s="331"/>
      <c r="G31" s="331"/>
      <c r="H31" s="331"/>
      <c r="I31" s="331"/>
      <c r="J31" s="331"/>
      <c r="K31" s="331"/>
      <c r="L31" s="331"/>
      <c r="M31" s="331"/>
      <c r="N31" s="331"/>
      <c r="O31" s="340"/>
      <c r="P31" s="327"/>
    </row>
    <row r="32" spans="1:16" ht="34.5" customHeight="1" x14ac:dyDescent="0.15">
      <c r="A32" s="102">
        <v>29</v>
      </c>
      <c r="B32" s="336"/>
      <c r="C32" s="330"/>
      <c r="D32" s="331"/>
      <c r="E32" s="331"/>
      <c r="F32" s="331"/>
      <c r="G32" s="331"/>
      <c r="H32" s="331"/>
      <c r="I32" s="331"/>
      <c r="J32" s="331"/>
      <c r="K32" s="331"/>
      <c r="L32" s="331"/>
      <c r="M32" s="331"/>
      <c r="N32" s="331"/>
      <c r="O32" s="340"/>
      <c r="P32" s="327"/>
    </row>
    <row r="33" spans="1:16" ht="35.1" customHeight="1" thickBot="1" x14ac:dyDescent="0.2">
      <c r="A33" s="108">
        <v>30</v>
      </c>
      <c r="B33" s="337"/>
      <c r="C33" s="333"/>
      <c r="D33" s="332"/>
      <c r="E33" s="332"/>
      <c r="F33" s="332"/>
      <c r="G33" s="332"/>
      <c r="H33" s="332"/>
      <c r="I33" s="332"/>
      <c r="J33" s="332"/>
      <c r="K33" s="332"/>
      <c r="L33" s="332"/>
      <c r="M33" s="332"/>
      <c r="N33" s="332"/>
      <c r="O33" s="341"/>
      <c r="P33" s="327"/>
    </row>
    <row r="34" spans="1:16" ht="18.75" customHeight="1" x14ac:dyDescent="0.15">
      <c r="A34" s="328" t="s">
        <v>123</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sheetProtection algorithmName="SHA-512" hashValue="Lg1B18/tk1XoFJIX5vEqbL1NxrXkRk2xop5We2lcAm8BrfPz1HGWlrYihG1BG3knPSez6f1JS0zPG+vAQyI9eA==" saltValue="HKWR3WJMgTazhrtQ/q6eVQ==" spinCount="100000" sheet="1" objects="1" scenarios="1" insertRows="0" deleteRows="0"/>
  <phoneticPr fontId="2"/>
  <dataValidations count="1">
    <dataValidation type="whole" imeMode="halfAlpha" operator="greaterThanOrEqual" allowBlank="1" showInputMessage="1" showErrorMessage="1" errorTitle="入力時の注意事項" error="半角数字で入力してください。" sqref="D4:F33">
      <formula1>0</formula1>
    </dataValidation>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view="pageBreakPreview" zoomScale="93" zoomScaleNormal="100" zoomScaleSheetLayoutView="93" workbookViewId="0">
      <selection activeCell="A9" sqref="A9"/>
    </sheetView>
  </sheetViews>
  <sheetFormatPr defaultRowHeight="13.5" x14ac:dyDescent="0.15"/>
  <cols>
    <col min="1" max="16" width="10.625" style="256" customWidth="1"/>
    <col min="17" max="16384" width="9" style="256"/>
  </cols>
  <sheetData>
    <row r="1" spans="1:16" s="344" customFormat="1" ht="27" customHeight="1" thickBot="1" x14ac:dyDescent="0.2">
      <c r="A1" s="342" t="s">
        <v>182</v>
      </c>
      <c r="B1" s="343"/>
      <c r="C1" s="343"/>
      <c r="D1" s="343"/>
      <c r="E1" s="343"/>
      <c r="F1" s="343"/>
      <c r="G1" s="343"/>
      <c r="H1" s="343"/>
      <c r="I1" s="343"/>
      <c r="J1" s="343"/>
      <c r="K1" s="343"/>
      <c r="L1" s="377" t="s">
        <v>125</v>
      </c>
      <c r="M1" s="542" t="s">
        <v>126</v>
      </c>
      <c r="N1" s="543"/>
    </row>
    <row r="2" spans="1:16" ht="18.75" customHeight="1" thickTop="1" thickBot="1" x14ac:dyDescent="0.2">
      <c r="A2" s="277"/>
      <c r="B2" s="278"/>
      <c r="C2" s="278"/>
      <c r="D2" s="278"/>
      <c r="E2" s="278"/>
      <c r="F2" s="135"/>
      <c r="G2" s="135"/>
      <c r="H2" s="135"/>
      <c r="I2" s="135"/>
      <c r="J2" s="135"/>
      <c r="K2" s="135"/>
      <c r="L2" s="93" t="e">
        <f>様式１!A8</f>
        <v>#N/A</v>
      </c>
      <c r="M2" s="544">
        <f>様式１!C1</f>
        <v>0</v>
      </c>
      <c r="N2" s="545"/>
    </row>
    <row r="3" spans="1:16" s="344" customFormat="1" ht="15.95" customHeight="1" x14ac:dyDescent="0.15">
      <c r="A3" s="345" t="s">
        <v>188</v>
      </c>
      <c r="B3" s="345"/>
      <c r="C3" s="345"/>
      <c r="D3" s="345"/>
      <c r="E3" s="345"/>
      <c r="F3" s="345"/>
      <c r="G3" s="345"/>
      <c r="H3" s="345"/>
      <c r="I3" s="345"/>
      <c r="J3" s="345"/>
      <c r="K3" s="343"/>
      <c r="L3" s="343"/>
      <c r="M3" s="343"/>
      <c r="N3" s="343"/>
    </row>
    <row r="4" spans="1:16" s="344" customFormat="1" ht="15.95" customHeight="1" thickBot="1" x14ac:dyDescent="0.2">
      <c r="A4" s="346"/>
      <c r="B4" s="346"/>
      <c r="C4" s="346"/>
      <c r="D4" s="346"/>
      <c r="E4" s="346"/>
      <c r="F4" s="346"/>
      <c r="G4" s="504" t="str">
        <f>様式１!Y1</f>
        <v>（平成31年４月１日現在）</v>
      </c>
      <c r="H4" s="504"/>
      <c r="I4" s="504"/>
      <c r="J4" s="346"/>
      <c r="K4" s="346"/>
    </row>
    <row r="5" spans="1:16" s="344" customFormat="1" ht="25.5" customHeight="1" x14ac:dyDescent="0.15">
      <c r="A5" s="485" t="s">
        <v>235</v>
      </c>
      <c r="B5" s="486"/>
      <c r="C5" s="486"/>
      <c r="D5" s="486"/>
      <c r="E5" s="486"/>
      <c r="F5" s="477" t="s">
        <v>195</v>
      </c>
      <c r="G5" s="553"/>
      <c r="H5" s="477" t="s">
        <v>196</v>
      </c>
      <c r="I5" s="557"/>
      <c r="J5" s="347"/>
      <c r="K5" s="316"/>
      <c r="L5" s="316"/>
      <c r="M5" s="316"/>
      <c r="N5" s="316"/>
      <c r="O5" s="316"/>
      <c r="P5" s="316"/>
    </row>
    <row r="6" spans="1:16" s="344" customFormat="1" ht="12" customHeight="1" x14ac:dyDescent="0.15">
      <c r="A6" s="532" t="s">
        <v>21</v>
      </c>
      <c r="B6" s="533"/>
      <c r="C6" s="529" t="s">
        <v>22</v>
      </c>
      <c r="D6" s="515" t="s">
        <v>23</v>
      </c>
      <c r="E6" s="348"/>
      <c r="F6" s="479"/>
      <c r="G6" s="554"/>
      <c r="H6" s="479"/>
      <c r="I6" s="558"/>
      <c r="J6" s="349"/>
      <c r="K6" s="350"/>
      <c r="L6" s="351"/>
      <c r="M6" s="351"/>
      <c r="N6" s="351"/>
      <c r="O6" s="351"/>
      <c r="P6" s="351"/>
    </row>
    <row r="7" spans="1:16" s="344" customFormat="1" ht="20.100000000000001" customHeight="1" x14ac:dyDescent="0.15">
      <c r="A7" s="534"/>
      <c r="B7" s="535"/>
      <c r="C7" s="530"/>
      <c r="D7" s="516"/>
      <c r="E7" s="547" t="s">
        <v>111</v>
      </c>
      <c r="F7" s="352"/>
      <c r="G7" s="555" t="s">
        <v>111</v>
      </c>
      <c r="H7" s="352"/>
      <c r="I7" s="547" t="s">
        <v>111</v>
      </c>
      <c r="J7" s="349"/>
      <c r="K7" s="350"/>
      <c r="L7" s="351"/>
      <c r="M7" s="351"/>
      <c r="N7" s="351"/>
      <c r="O7" s="351"/>
      <c r="P7" s="546"/>
    </row>
    <row r="8" spans="1:16" s="344" customFormat="1" ht="20.100000000000001" customHeight="1" thickBot="1" x14ac:dyDescent="0.2">
      <c r="A8" s="353" t="s">
        <v>26</v>
      </c>
      <c r="B8" s="354" t="s">
        <v>27</v>
      </c>
      <c r="C8" s="531"/>
      <c r="D8" s="517"/>
      <c r="E8" s="548"/>
      <c r="F8" s="355"/>
      <c r="G8" s="556"/>
      <c r="H8" s="355"/>
      <c r="I8" s="548"/>
      <c r="J8" s="356"/>
      <c r="K8" s="357"/>
      <c r="M8" s="358"/>
      <c r="N8" s="359"/>
      <c r="O8" s="358"/>
      <c r="P8" s="546"/>
    </row>
    <row r="9" spans="1:16" s="344" customFormat="1" ht="30" customHeight="1" thickTop="1" thickBot="1" x14ac:dyDescent="0.2">
      <c r="A9" s="24"/>
      <c r="B9" s="25"/>
      <c r="C9" s="25"/>
      <c r="D9" s="76">
        <f>SUM(A9:C9)</f>
        <v>0</v>
      </c>
      <c r="E9" s="82"/>
      <c r="F9" s="83"/>
      <c r="G9" s="83"/>
      <c r="H9" s="83"/>
      <c r="I9" s="83"/>
      <c r="J9" s="360"/>
      <c r="K9" s="361"/>
      <c r="L9" s="361"/>
      <c r="M9" s="361"/>
      <c r="N9" s="362"/>
      <c r="O9" s="362"/>
      <c r="P9" s="363"/>
    </row>
    <row r="10" spans="1:16" ht="15.95" customHeight="1" x14ac:dyDescent="0.15"/>
    <row r="11" spans="1:16" s="344" customFormat="1" ht="15.95" customHeight="1" x14ac:dyDescent="0.15">
      <c r="A11" s="345" t="s">
        <v>189</v>
      </c>
      <c r="B11" s="345"/>
      <c r="C11" s="345"/>
      <c r="D11" s="345"/>
      <c r="E11" s="345"/>
      <c r="F11" s="345"/>
      <c r="G11" s="345"/>
      <c r="H11" s="345"/>
      <c r="I11" s="345"/>
      <c r="J11" s="345"/>
      <c r="K11" s="343"/>
      <c r="L11" s="343"/>
      <c r="M11" s="343"/>
      <c r="N11" s="343"/>
    </row>
    <row r="12" spans="1:16" s="344" customFormat="1" ht="15.95" customHeight="1" x14ac:dyDescent="0.15">
      <c r="A12" s="345"/>
      <c r="B12" s="345"/>
      <c r="C12" s="345"/>
      <c r="D12" s="345"/>
      <c r="E12" s="345"/>
      <c r="F12" s="345"/>
      <c r="G12" s="345"/>
      <c r="H12" s="345"/>
      <c r="I12" s="345"/>
      <c r="J12" s="345"/>
      <c r="K12" s="343"/>
      <c r="L12" s="343"/>
      <c r="M12" s="343"/>
      <c r="N12" s="343"/>
    </row>
    <row r="13" spans="1:16" s="344" customFormat="1" ht="15.95" customHeight="1" thickBot="1" x14ac:dyDescent="0.2">
      <c r="A13" s="364" t="s">
        <v>232</v>
      </c>
      <c r="B13" s="346"/>
      <c r="C13" s="346"/>
      <c r="D13" s="346"/>
      <c r="E13" s="346"/>
      <c r="F13" s="346"/>
      <c r="G13" s="346"/>
      <c r="H13" s="346"/>
      <c r="I13" s="346"/>
      <c r="J13" s="346"/>
      <c r="K13" s="504" t="str">
        <f>G4</f>
        <v>（平成31年４月１日現在）</v>
      </c>
      <c r="L13" s="504"/>
      <c r="M13" s="504"/>
    </row>
    <row r="14" spans="1:16" s="344" customFormat="1" ht="20.100000000000001" customHeight="1" x14ac:dyDescent="0.15">
      <c r="A14" s="485" t="s">
        <v>109</v>
      </c>
      <c r="B14" s="486"/>
      <c r="C14" s="486"/>
      <c r="D14" s="486"/>
      <c r="E14" s="486"/>
      <c r="F14" s="486"/>
      <c r="G14" s="486"/>
      <c r="H14" s="486"/>
      <c r="I14" s="486"/>
      <c r="J14" s="486"/>
      <c r="K14" s="486"/>
      <c r="L14" s="486"/>
      <c r="M14" s="487"/>
    </row>
    <row r="15" spans="1:16" s="344" customFormat="1" ht="6" customHeight="1" x14ac:dyDescent="0.15">
      <c r="A15" s="505" t="s">
        <v>192</v>
      </c>
      <c r="B15" s="500"/>
      <c r="C15" s="500"/>
      <c r="D15" s="506"/>
      <c r="E15" s="499" t="s">
        <v>193</v>
      </c>
      <c r="F15" s="500"/>
      <c r="G15" s="500"/>
      <c r="H15" s="506"/>
      <c r="I15" s="499" t="s">
        <v>112</v>
      </c>
      <c r="J15" s="500"/>
      <c r="K15" s="500"/>
      <c r="L15" s="500"/>
      <c r="M15" s="365"/>
    </row>
    <row r="16" spans="1:16" s="344" customFormat="1" ht="12.75" customHeight="1" x14ac:dyDescent="0.15">
      <c r="A16" s="507"/>
      <c r="B16" s="508"/>
      <c r="C16" s="508"/>
      <c r="D16" s="509"/>
      <c r="E16" s="510"/>
      <c r="F16" s="508"/>
      <c r="G16" s="508"/>
      <c r="H16" s="509"/>
      <c r="I16" s="499"/>
      <c r="J16" s="500"/>
      <c r="K16" s="500"/>
      <c r="L16" s="500"/>
      <c r="M16" s="472" t="s">
        <v>194</v>
      </c>
    </row>
    <row r="17" spans="1:13" s="344" customFormat="1" ht="20.100000000000001" customHeight="1" thickBot="1" x14ac:dyDescent="0.2">
      <c r="A17" s="366" t="s">
        <v>220</v>
      </c>
      <c r="B17" s="367" t="s">
        <v>190</v>
      </c>
      <c r="C17" s="367" t="s">
        <v>114</v>
      </c>
      <c r="D17" s="368" t="s">
        <v>191</v>
      </c>
      <c r="E17" s="369" t="s">
        <v>220</v>
      </c>
      <c r="F17" s="370" t="s">
        <v>190</v>
      </c>
      <c r="G17" s="370" t="s">
        <v>114</v>
      </c>
      <c r="H17" s="371" t="s">
        <v>191</v>
      </c>
      <c r="I17" s="369" t="s">
        <v>220</v>
      </c>
      <c r="J17" s="370" t="s">
        <v>190</v>
      </c>
      <c r="K17" s="370" t="s">
        <v>114</v>
      </c>
      <c r="L17" s="371" t="s">
        <v>191</v>
      </c>
      <c r="M17" s="473"/>
    </row>
    <row r="18" spans="1:13" s="344" customFormat="1" ht="30" customHeight="1" thickTop="1" thickBot="1" x14ac:dyDescent="0.2">
      <c r="A18" s="84"/>
      <c r="B18" s="85"/>
      <c r="C18" s="85"/>
      <c r="D18" s="86"/>
      <c r="E18" s="87"/>
      <c r="F18" s="85"/>
      <c r="G18" s="85"/>
      <c r="H18" s="86"/>
      <c r="I18" s="94">
        <f>A18+E18</f>
        <v>0</v>
      </c>
      <c r="J18" s="95">
        <f>B18+F18</f>
        <v>0</v>
      </c>
      <c r="K18" s="95">
        <f>C18+G18</f>
        <v>0</v>
      </c>
      <c r="L18" s="96">
        <f>D18+H18</f>
        <v>0</v>
      </c>
      <c r="M18" s="136"/>
    </row>
    <row r="19" spans="1:13" ht="8.1" customHeight="1" x14ac:dyDescent="0.15"/>
    <row r="20" spans="1:13" s="344" customFormat="1" ht="15.95" customHeight="1" thickBot="1" x14ac:dyDescent="0.2">
      <c r="A20" s="364" t="s">
        <v>208</v>
      </c>
      <c r="B20" s="346"/>
      <c r="C20" s="346"/>
      <c r="D20" s="346"/>
      <c r="E20" s="346"/>
      <c r="F20" s="346"/>
      <c r="G20" s="346"/>
      <c r="H20" s="346"/>
      <c r="I20" s="346"/>
      <c r="J20" s="346"/>
      <c r="K20" s="504" t="str">
        <f>G4</f>
        <v>（平成31年４月１日現在）</v>
      </c>
      <c r="L20" s="504"/>
      <c r="M20" s="504"/>
    </row>
    <row r="21" spans="1:13" s="344" customFormat="1" ht="20.100000000000001" customHeight="1" x14ac:dyDescent="0.15">
      <c r="A21" s="485" t="s">
        <v>109</v>
      </c>
      <c r="B21" s="486"/>
      <c r="C21" s="486"/>
      <c r="D21" s="486"/>
      <c r="E21" s="486"/>
      <c r="F21" s="486"/>
      <c r="G21" s="486"/>
      <c r="H21" s="486"/>
      <c r="I21" s="486"/>
      <c r="J21" s="486"/>
      <c r="K21" s="486"/>
      <c r="L21" s="486"/>
      <c r="M21" s="487"/>
    </row>
    <row r="22" spans="1:13" s="344" customFormat="1" ht="6" customHeight="1" x14ac:dyDescent="0.15">
      <c r="A22" s="505" t="s">
        <v>192</v>
      </c>
      <c r="B22" s="500"/>
      <c r="C22" s="500"/>
      <c r="D22" s="506"/>
      <c r="E22" s="499" t="s">
        <v>193</v>
      </c>
      <c r="F22" s="500"/>
      <c r="G22" s="500"/>
      <c r="H22" s="506"/>
      <c r="I22" s="499" t="s">
        <v>112</v>
      </c>
      <c r="J22" s="500"/>
      <c r="K22" s="500"/>
      <c r="L22" s="500"/>
      <c r="M22" s="365"/>
    </row>
    <row r="23" spans="1:13" s="344" customFormat="1" ht="12.75" customHeight="1" x14ac:dyDescent="0.15">
      <c r="A23" s="507"/>
      <c r="B23" s="508"/>
      <c r="C23" s="508"/>
      <c r="D23" s="509"/>
      <c r="E23" s="510"/>
      <c r="F23" s="508"/>
      <c r="G23" s="508"/>
      <c r="H23" s="509"/>
      <c r="I23" s="499"/>
      <c r="J23" s="500"/>
      <c r="K23" s="500"/>
      <c r="L23" s="500"/>
      <c r="M23" s="472" t="s">
        <v>194</v>
      </c>
    </row>
    <row r="24" spans="1:13" s="344" customFormat="1" ht="20.100000000000001" customHeight="1" thickBot="1" x14ac:dyDescent="0.2">
      <c r="A24" s="366" t="s">
        <v>220</v>
      </c>
      <c r="B24" s="367" t="s">
        <v>190</v>
      </c>
      <c r="C24" s="367" t="s">
        <v>114</v>
      </c>
      <c r="D24" s="368" t="s">
        <v>191</v>
      </c>
      <c r="E24" s="369" t="s">
        <v>220</v>
      </c>
      <c r="F24" s="370" t="s">
        <v>190</v>
      </c>
      <c r="G24" s="370" t="s">
        <v>114</v>
      </c>
      <c r="H24" s="371" t="s">
        <v>191</v>
      </c>
      <c r="I24" s="369" t="s">
        <v>220</v>
      </c>
      <c r="J24" s="370" t="s">
        <v>190</v>
      </c>
      <c r="K24" s="370" t="s">
        <v>114</v>
      </c>
      <c r="L24" s="371" t="s">
        <v>191</v>
      </c>
      <c r="M24" s="473"/>
    </row>
    <row r="25" spans="1:13" s="344" customFormat="1" ht="30" customHeight="1" thickTop="1" thickBot="1" x14ac:dyDescent="0.2">
      <c r="A25" s="84"/>
      <c r="B25" s="85"/>
      <c r="C25" s="85"/>
      <c r="D25" s="86"/>
      <c r="E25" s="87"/>
      <c r="F25" s="85"/>
      <c r="G25" s="85"/>
      <c r="H25" s="86"/>
      <c r="I25" s="94">
        <f>A25+E25</f>
        <v>0</v>
      </c>
      <c r="J25" s="95">
        <f>B25+F25</f>
        <v>0</v>
      </c>
      <c r="K25" s="95">
        <f>C25+G25</f>
        <v>0</v>
      </c>
      <c r="L25" s="96">
        <f>D25+H25</f>
        <v>0</v>
      </c>
      <c r="M25" s="136"/>
    </row>
    <row r="26" spans="1:13" ht="8.1" customHeight="1" x14ac:dyDescent="0.15"/>
    <row r="27" spans="1:13" s="344" customFormat="1" ht="15.95" customHeight="1" thickBot="1" x14ac:dyDescent="0.2">
      <c r="A27" s="364" t="s">
        <v>209</v>
      </c>
      <c r="B27" s="346"/>
      <c r="C27" s="346"/>
      <c r="D27" s="346"/>
      <c r="E27" s="346"/>
      <c r="F27" s="346"/>
      <c r="G27" s="346"/>
      <c r="H27" s="346"/>
      <c r="I27" s="346"/>
      <c r="J27" s="346"/>
      <c r="K27" s="504" t="str">
        <f>G4</f>
        <v>（平成31年４月１日現在）</v>
      </c>
      <c r="L27" s="504"/>
      <c r="M27" s="504"/>
    </row>
    <row r="28" spans="1:13" s="344" customFormat="1" ht="20.100000000000001" customHeight="1" x14ac:dyDescent="0.15">
      <c r="A28" s="485" t="s">
        <v>109</v>
      </c>
      <c r="B28" s="486"/>
      <c r="C28" s="486"/>
      <c r="D28" s="486"/>
      <c r="E28" s="486"/>
      <c r="F28" s="486"/>
      <c r="G28" s="486"/>
      <c r="H28" s="486"/>
      <c r="I28" s="486"/>
      <c r="J28" s="486"/>
      <c r="K28" s="486"/>
      <c r="L28" s="486"/>
      <c r="M28" s="487"/>
    </row>
    <row r="29" spans="1:13" s="344" customFormat="1" ht="6" customHeight="1" x14ac:dyDescent="0.15">
      <c r="A29" s="505" t="s">
        <v>192</v>
      </c>
      <c r="B29" s="500"/>
      <c r="C29" s="500"/>
      <c r="D29" s="506"/>
      <c r="E29" s="499" t="s">
        <v>193</v>
      </c>
      <c r="F29" s="500"/>
      <c r="G29" s="500"/>
      <c r="H29" s="506"/>
      <c r="I29" s="499" t="s">
        <v>112</v>
      </c>
      <c r="J29" s="500"/>
      <c r="K29" s="500"/>
      <c r="L29" s="500"/>
      <c r="M29" s="365"/>
    </row>
    <row r="30" spans="1:13" s="344" customFormat="1" ht="12.75" customHeight="1" x14ac:dyDescent="0.15">
      <c r="A30" s="507"/>
      <c r="B30" s="508"/>
      <c r="C30" s="508"/>
      <c r="D30" s="509"/>
      <c r="E30" s="510"/>
      <c r="F30" s="508"/>
      <c r="G30" s="508"/>
      <c r="H30" s="509"/>
      <c r="I30" s="499"/>
      <c r="J30" s="500"/>
      <c r="K30" s="500"/>
      <c r="L30" s="500"/>
      <c r="M30" s="472" t="s">
        <v>194</v>
      </c>
    </row>
    <row r="31" spans="1:13" s="344" customFormat="1" ht="20.100000000000001" customHeight="1" thickBot="1" x14ac:dyDescent="0.2">
      <c r="A31" s="366" t="s">
        <v>220</v>
      </c>
      <c r="B31" s="367" t="s">
        <v>190</v>
      </c>
      <c r="C31" s="367" t="s">
        <v>114</v>
      </c>
      <c r="D31" s="368" t="s">
        <v>191</v>
      </c>
      <c r="E31" s="369" t="s">
        <v>220</v>
      </c>
      <c r="F31" s="370" t="s">
        <v>190</v>
      </c>
      <c r="G31" s="370" t="s">
        <v>114</v>
      </c>
      <c r="H31" s="371" t="s">
        <v>191</v>
      </c>
      <c r="I31" s="369" t="s">
        <v>220</v>
      </c>
      <c r="J31" s="370" t="s">
        <v>190</v>
      </c>
      <c r="K31" s="370" t="s">
        <v>114</v>
      </c>
      <c r="L31" s="371" t="s">
        <v>191</v>
      </c>
      <c r="M31" s="473"/>
    </row>
    <row r="32" spans="1:13" s="344" customFormat="1" ht="30" customHeight="1" thickTop="1" thickBot="1" x14ac:dyDescent="0.2">
      <c r="A32" s="84"/>
      <c r="B32" s="85"/>
      <c r="C32" s="85"/>
      <c r="D32" s="86"/>
      <c r="E32" s="87"/>
      <c r="F32" s="85"/>
      <c r="G32" s="85"/>
      <c r="H32" s="86"/>
      <c r="I32" s="94">
        <f>A32+E32</f>
        <v>0</v>
      </c>
      <c r="J32" s="95">
        <f>B32+F32</f>
        <v>0</v>
      </c>
      <c r="K32" s="95">
        <f>C32+G32</f>
        <v>0</v>
      </c>
      <c r="L32" s="96">
        <f>D32+H32</f>
        <v>0</v>
      </c>
      <c r="M32" s="136"/>
    </row>
    <row r="33" spans="1:15" ht="15.95" customHeight="1" x14ac:dyDescent="0.15"/>
    <row r="34" spans="1:15" s="344" customFormat="1" ht="15.95" customHeight="1" x14ac:dyDescent="0.15">
      <c r="A34" s="345" t="s">
        <v>186</v>
      </c>
      <c r="B34" s="345"/>
      <c r="C34" s="345"/>
      <c r="D34" s="345"/>
      <c r="E34" s="345"/>
      <c r="F34" s="345"/>
      <c r="G34" s="345"/>
      <c r="H34" s="345"/>
      <c r="I34" s="345"/>
      <c r="J34" s="345"/>
      <c r="L34" s="345"/>
      <c r="M34" s="345"/>
      <c r="N34" s="345"/>
      <c r="O34" s="345"/>
    </row>
    <row r="35" spans="1:15" s="344" customFormat="1" ht="15.95" customHeight="1" thickBot="1" x14ac:dyDescent="0.2">
      <c r="A35" s="346"/>
      <c r="B35" s="346"/>
      <c r="C35" s="346"/>
      <c r="D35" s="346"/>
      <c r="E35" s="346"/>
      <c r="F35" s="346"/>
      <c r="G35" s="511" t="str">
        <f>G4</f>
        <v>（平成31年４月１日現在）</v>
      </c>
      <c r="H35" s="511"/>
      <c r="I35" s="511"/>
      <c r="J35" s="372"/>
      <c r="K35" s="256"/>
      <c r="L35" s="346"/>
    </row>
    <row r="36" spans="1:15" s="344" customFormat="1" ht="20.100000000000001" customHeight="1" x14ac:dyDescent="0.15">
      <c r="A36" s="560" t="s">
        <v>110</v>
      </c>
      <c r="B36" s="561"/>
      <c r="C36" s="561"/>
      <c r="D36" s="561"/>
      <c r="E36" s="561"/>
      <c r="F36" s="561"/>
      <c r="G36" s="561"/>
      <c r="H36" s="561"/>
      <c r="I36" s="562"/>
    </row>
    <row r="37" spans="1:15" s="344" customFormat="1" ht="20.100000000000001" customHeight="1" x14ac:dyDescent="0.15">
      <c r="A37" s="563" t="s">
        <v>138</v>
      </c>
      <c r="B37" s="518" t="s">
        <v>96</v>
      </c>
      <c r="C37" s="518" t="s">
        <v>158</v>
      </c>
      <c r="D37" s="518" t="s">
        <v>128</v>
      </c>
      <c r="E37" s="549" t="s">
        <v>98</v>
      </c>
      <c r="F37" s="512" t="s">
        <v>112</v>
      </c>
      <c r="G37" s="373"/>
      <c r="H37" s="373"/>
      <c r="I37" s="374"/>
    </row>
    <row r="38" spans="1:15" s="344" customFormat="1" ht="20.100000000000001" customHeight="1" x14ac:dyDescent="0.15">
      <c r="A38" s="564"/>
      <c r="B38" s="519"/>
      <c r="C38" s="519"/>
      <c r="D38" s="519"/>
      <c r="E38" s="559"/>
      <c r="F38" s="479"/>
      <c r="G38" s="513" t="s">
        <v>11</v>
      </c>
      <c r="H38" s="549" t="s">
        <v>12</v>
      </c>
      <c r="I38" s="551" t="s">
        <v>113</v>
      </c>
    </row>
    <row r="39" spans="1:15" s="344" customFormat="1" ht="20.100000000000001" customHeight="1" thickBot="1" x14ac:dyDescent="0.2">
      <c r="A39" s="565"/>
      <c r="B39" s="520"/>
      <c r="C39" s="520"/>
      <c r="D39" s="520"/>
      <c r="E39" s="550"/>
      <c r="F39" s="481"/>
      <c r="G39" s="514"/>
      <c r="H39" s="550"/>
      <c r="I39" s="552"/>
    </row>
    <row r="40" spans="1:15" s="344" customFormat="1" ht="30" customHeight="1" thickTop="1" thickBot="1" x14ac:dyDescent="0.2">
      <c r="A40" s="158"/>
      <c r="B40" s="159"/>
      <c r="C40" s="159"/>
      <c r="D40" s="159"/>
      <c r="E40" s="160"/>
      <c r="F40" s="162">
        <f>A40+B40+C40+D40+E40</f>
        <v>0</v>
      </c>
      <c r="G40" s="161"/>
      <c r="H40" s="160"/>
      <c r="I40" s="88"/>
    </row>
    <row r="41" spans="1:15" ht="15.95" customHeight="1" x14ac:dyDescent="0.15">
      <c r="K41" s="375"/>
      <c r="L41" s="344"/>
      <c r="M41" s="344"/>
      <c r="N41" s="344"/>
      <c r="O41" s="344"/>
    </row>
    <row r="42" spans="1:15" ht="15.95" customHeight="1" x14ac:dyDescent="0.15">
      <c r="A42" s="345" t="s">
        <v>187</v>
      </c>
      <c r="F42" s="345"/>
      <c r="G42" s="345"/>
      <c r="H42" s="345"/>
      <c r="I42" s="345"/>
      <c r="J42" s="345"/>
      <c r="K42" s="344"/>
      <c r="L42" s="344"/>
      <c r="M42" s="344"/>
      <c r="N42" s="344"/>
      <c r="O42" s="344"/>
    </row>
    <row r="43" spans="1:15" ht="15.95" customHeight="1" thickBot="1" x14ac:dyDescent="0.2">
      <c r="F43" s="251"/>
      <c r="G43" s="376"/>
      <c r="H43" s="511" t="str">
        <f>様式１!Y2</f>
        <v>（平成30年度）</v>
      </c>
      <c r="I43" s="511"/>
      <c r="J43" s="511"/>
    </row>
    <row r="44" spans="1:15" ht="15.95" customHeight="1" x14ac:dyDescent="0.15">
      <c r="A44" s="501" t="s">
        <v>231</v>
      </c>
      <c r="B44" s="502"/>
      <c r="C44" s="502"/>
      <c r="D44" s="502"/>
      <c r="E44" s="503"/>
      <c r="F44" s="501" t="s">
        <v>233</v>
      </c>
      <c r="G44" s="502"/>
      <c r="H44" s="502"/>
      <c r="I44" s="502"/>
      <c r="J44" s="503"/>
    </row>
    <row r="45" spans="1:15" ht="20.100000000000001" customHeight="1" x14ac:dyDescent="0.15">
      <c r="A45" s="521" t="s">
        <v>129</v>
      </c>
      <c r="B45" s="522"/>
      <c r="C45" s="525" t="s">
        <v>130</v>
      </c>
      <c r="D45" s="522"/>
      <c r="E45" s="527" t="s">
        <v>131</v>
      </c>
      <c r="F45" s="521" t="s">
        <v>129</v>
      </c>
      <c r="G45" s="522"/>
      <c r="H45" s="525" t="s">
        <v>130</v>
      </c>
      <c r="I45" s="522"/>
      <c r="J45" s="527" t="s">
        <v>131</v>
      </c>
    </row>
    <row r="46" spans="1:15" ht="20.100000000000001" customHeight="1" x14ac:dyDescent="0.15">
      <c r="A46" s="523"/>
      <c r="B46" s="524"/>
      <c r="C46" s="526"/>
      <c r="D46" s="524"/>
      <c r="E46" s="528"/>
      <c r="F46" s="523"/>
      <c r="G46" s="524"/>
      <c r="H46" s="526"/>
      <c r="I46" s="524"/>
      <c r="J46" s="528"/>
    </row>
    <row r="47" spans="1:15" ht="20.100000000000001" customHeight="1" x14ac:dyDescent="0.15">
      <c r="A47" s="536" t="s">
        <v>115</v>
      </c>
      <c r="B47" s="538" t="s">
        <v>171</v>
      </c>
      <c r="C47" s="538" t="s">
        <v>116</v>
      </c>
      <c r="D47" s="538" t="s">
        <v>172</v>
      </c>
      <c r="E47" s="540" t="s">
        <v>172</v>
      </c>
      <c r="F47" s="536" t="s">
        <v>115</v>
      </c>
      <c r="G47" s="538" t="s">
        <v>171</v>
      </c>
      <c r="H47" s="538" t="s">
        <v>116</v>
      </c>
      <c r="I47" s="538" t="s">
        <v>172</v>
      </c>
      <c r="J47" s="540" t="s">
        <v>172</v>
      </c>
    </row>
    <row r="48" spans="1:15" ht="20.100000000000001" customHeight="1" thickBot="1" x14ac:dyDescent="0.2">
      <c r="A48" s="537"/>
      <c r="B48" s="539"/>
      <c r="C48" s="539"/>
      <c r="D48" s="539"/>
      <c r="E48" s="541"/>
      <c r="F48" s="537"/>
      <c r="G48" s="539"/>
      <c r="H48" s="539"/>
      <c r="I48" s="539"/>
      <c r="J48" s="541"/>
    </row>
    <row r="49" spans="1:11" ht="30" customHeight="1" thickTop="1" thickBot="1" x14ac:dyDescent="0.2">
      <c r="A49" s="89"/>
      <c r="B49" s="90"/>
      <c r="C49" s="90"/>
      <c r="D49" s="91"/>
      <c r="E49" s="92"/>
      <c r="F49" s="89"/>
      <c r="G49" s="90"/>
      <c r="H49" s="90"/>
      <c r="I49" s="91"/>
      <c r="J49" s="92"/>
    </row>
    <row r="50" spans="1:11" ht="15.95" customHeight="1" x14ac:dyDescent="0.15">
      <c r="G50" s="345"/>
      <c r="H50" s="345"/>
      <c r="I50" s="345"/>
      <c r="J50" s="345"/>
    </row>
    <row r="51" spans="1:11" ht="20.100000000000001" customHeight="1" x14ac:dyDescent="0.15">
      <c r="K51" s="345"/>
    </row>
    <row r="52" spans="1:11" ht="30" customHeight="1" x14ac:dyDescent="0.15"/>
    <row r="55" spans="1:11" ht="13.5" customHeight="1" x14ac:dyDescent="0.15"/>
    <row r="63" spans="1:11" ht="409.6" customHeight="1" x14ac:dyDescent="0.15"/>
    <row r="64" spans="1:11" ht="13.5" customHeight="1" x14ac:dyDescent="0.15"/>
    <row r="67" ht="13.5" customHeight="1" x14ac:dyDescent="0.15"/>
  </sheetData>
  <sheetProtection algorithmName="SHA-512" hashValue="sxFeDDJb8DIaqZy3yTeEnX5T1KT01po+H3uwIs8KwKuUs0MXr9Vg0c8J/LC6bBwoBGfQyc/ts4rNlegc/tmNDA==" saltValue="bg8mubok91V8ChiZJQqBVA==" spinCount="100000" sheet="1" objects="1" scenarios="1" formatColumns="0" formatRows="0"/>
  <dataConsolidate/>
  <mergeCells count="61">
    <mergeCell ref="J45:J46"/>
    <mergeCell ref="F47:F48"/>
    <mergeCell ref="G47:G48"/>
    <mergeCell ref="H47:H48"/>
    <mergeCell ref="I47:I48"/>
    <mergeCell ref="J47:J48"/>
    <mergeCell ref="M1:N1"/>
    <mergeCell ref="M2:N2"/>
    <mergeCell ref="P7:P8"/>
    <mergeCell ref="E7:E8"/>
    <mergeCell ref="H38:H39"/>
    <mergeCell ref="I38:I39"/>
    <mergeCell ref="G4:I4"/>
    <mergeCell ref="G35:I35"/>
    <mergeCell ref="F5:G6"/>
    <mergeCell ref="G7:G8"/>
    <mergeCell ref="M16:M17"/>
    <mergeCell ref="H5:I6"/>
    <mergeCell ref="I7:I8"/>
    <mergeCell ref="E37:E39"/>
    <mergeCell ref="A36:I36"/>
    <mergeCell ref="A37:A39"/>
    <mergeCell ref="A47:A48"/>
    <mergeCell ref="B47:B48"/>
    <mergeCell ref="C47:C48"/>
    <mergeCell ref="D47:D48"/>
    <mergeCell ref="E47:E48"/>
    <mergeCell ref="A5:E5"/>
    <mergeCell ref="B37:B39"/>
    <mergeCell ref="C37:C39"/>
    <mergeCell ref="D37:D39"/>
    <mergeCell ref="A45:B46"/>
    <mergeCell ref="C45:D46"/>
    <mergeCell ref="E45:E46"/>
    <mergeCell ref="A44:E44"/>
    <mergeCell ref="A15:D16"/>
    <mergeCell ref="E15:H16"/>
    <mergeCell ref="C6:C8"/>
    <mergeCell ref="A6:B7"/>
    <mergeCell ref="A22:D23"/>
    <mergeCell ref="E22:H23"/>
    <mergeCell ref="F45:G46"/>
    <mergeCell ref="H45:I46"/>
    <mergeCell ref="I15:L16"/>
    <mergeCell ref="D6:D8"/>
    <mergeCell ref="A14:M14"/>
    <mergeCell ref="K13:M13"/>
    <mergeCell ref="K20:M20"/>
    <mergeCell ref="I22:L23"/>
    <mergeCell ref="M23:M24"/>
    <mergeCell ref="A21:M21"/>
    <mergeCell ref="F44:J44"/>
    <mergeCell ref="K27:M27"/>
    <mergeCell ref="A29:D30"/>
    <mergeCell ref="E29:H30"/>
    <mergeCell ref="I29:L30"/>
    <mergeCell ref="M30:M31"/>
    <mergeCell ref="A28:M28"/>
    <mergeCell ref="H43:J43"/>
    <mergeCell ref="F37:F39"/>
    <mergeCell ref="G38:G39"/>
  </mergeCells>
  <phoneticPr fontId="2"/>
  <dataValidations count="1">
    <dataValidation type="whole" imeMode="halfAlpha" operator="greaterThanOrEqual" allowBlank="1" showInputMessage="1" showErrorMessage="1" errorTitle="入力時の注意事項" error="半角数字で入力してください。" sqref="A9:C9 E9:I9 A18:H18 M18 A25:H25 M25 M32 A32:H32 G40:I40 A40:E40 A49:J49">
      <formula1>0</formula1>
    </dataValidation>
  </dataValidations>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&amp;R&amp;"HG丸ｺﾞｼｯｸM-PRO,標準"様式４-１</oddHeader>
  </headerFooter>
  <rowBreaks count="1" manualBreakCount="1">
    <brk id="3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26"/>
  <sheetViews>
    <sheetView view="pageBreakPreview" zoomScaleNormal="100" zoomScaleSheetLayoutView="100" workbookViewId="0">
      <pane xSplit="2" ySplit="3" topLeftCell="C4" activePane="bottomRight" state="frozen"/>
      <selection pane="topRight" activeCell="C1" sqref="C1"/>
      <selection pane="bottomLeft" activeCell="A3" sqref="A3"/>
      <selection pane="bottomRight" activeCell="B4" sqref="B4"/>
    </sheetView>
  </sheetViews>
  <sheetFormatPr defaultRowHeight="13.5" x14ac:dyDescent="0.15"/>
  <cols>
    <col min="1" max="1" width="5.625" style="268" customWidth="1"/>
    <col min="2" max="2" width="36.625" style="268" customWidth="1"/>
    <col min="3" max="3" width="8.625" style="268" customWidth="1"/>
    <col min="4" max="5" width="6.625" style="268" customWidth="1"/>
    <col min="6" max="7" width="4.625" style="268" customWidth="1"/>
    <col min="8" max="8" width="8.625" style="268" customWidth="1"/>
    <col min="9" max="10" width="4.625" style="268" customWidth="1"/>
    <col min="11" max="11" width="3.625" style="268" customWidth="1"/>
    <col min="12" max="12" width="11.625" style="268" customWidth="1"/>
    <col min="13" max="13" width="12.625" style="268" customWidth="1"/>
    <col min="14" max="14" width="11.875" style="268" customWidth="1"/>
    <col min="15" max="15" width="18.375" style="319" customWidth="1"/>
    <col min="16" max="16" width="3.5" style="318" hidden="1" customWidth="1"/>
    <col min="17" max="23" width="9" style="319" hidden="1" customWidth="1"/>
    <col min="24" max="16384" width="9" style="319"/>
  </cols>
  <sheetData>
    <row r="1" spans="1:23" s="256" customFormat="1" ht="27" customHeight="1" thickBot="1" x14ac:dyDescent="0.2">
      <c r="A1" s="273" t="s">
        <v>183</v>
      </c>
      <c r="B1" s="273"/>
      <c r="C1" s="273"/>
      <c r="D1" s="273"/>
      <c r="E1" s="273"/>
      <c r="F1" s="274"/>
      <c r="G1" s="274"/>
      <c r="H1" s="568" t="str">
        <f>様式１!Y2</f>
        <v>（平成30年度）</v>
      </c>
      <c r="I1" s="568"/>
      <c r="J1" s="568"/>
      <c r="K1" s="569"/>
      <c r="L1" s="311" t="s">
        <v>6</v>
      </c>
      <c r="M1" s="22" t="e">
        <f>様式１!A8</f>
        <v>#N/A</v>
      </c>
      <c r="N1" s="311" t="s">
        <v>7</v>
      </c>
      <c r="O1" s="22">
        <f>様式１!C1</f>
        <v>0</v>
      </c>
      <c r="P1" s="257"/>
      <c r="U1" s="312" t="s">
        <v>86</v>
      </c>
      <c r="V1" s="312">
        <v>0</v>
      </c>
      <c r="W1" s="313" t="s">
        <v>35</v>
      </c>
    </row>
    <row r="2" spans="1:23" ht="9.75" customHeight="1" thickBot="1" x14ac:dyDescent="0.2">
      <c r="E2" s="566"/>
      <c r="F2" s="566"/>
      <c r="G2" s="567"/>
      <c r="H2" s="567"/>
      <c r="I2" s="567"/>
      <c r="J2" s="567"/>
      <c r="K2" s="567"/>
      <c r="L2" s="315"/>
      <c r="M2" s="315"/>
      <c r="N2" s="316"/>
      <c r="O2" s="317"/>
    </row>
    <row r="3" spans="1:23" ht="168" customHeight="1" thickBot="1" x14ac:dyDescent="0.2">
      <c r="A3" s="320" t="s">
        <v>122</v>
      </c>
      <c r="B3" s="321" t="s">
        <v>0</v>
      </c>
      <c r="C3" s="322" t="s">
        <v>99</v>
      </c>
      <c r="D3" s="321" t="s">
        <v>1</v>
      </c>
      <c r="E3" s="321" t="s">
        <v>178</v>
      </c>
      <c r="F3" s="321" t="s">
        <v>2</v>
      </c>
      <c r="G3" s="322" t="s">
        <v>100</v>
      </c>
      <c r="H3" s="322" t="s">
        <v>101</v>
      </c>
      <c r="I3" s="322" t="s">
        <v>102</v>
      </c>
      <c r="J3" s="322" t="s">
        <v>103</v>
      </c>
      <c r="K3" s="321" t="s">
        <v>104</v>
      </c>
      <c r="L3" s="321" t="s">
        <v>105</v>
      </c>
      <c r="M3" s="321" t="s">
        <v>106</v>
      </c>
      <c r="N3" s="323" t="s">
        <v>107</v>
      </c>
      <c r="O3" s="378" t="s">
        <v>108</v>
      </c>
      <c r="P3" s="570" t="s">
        <v>124</v>
      </c>
    </row>
    <row r="4" spans="1:23" s="326" customFormat="1" ht="35.1" customHeight="1" thickTop="1" x14ac:dyDescent="0.15">
      <c r="A4" s="98">
        <v>1</v>
      </c>
      <c r="B4" s="99"/>
      <c r="C4" s="100"/>
      <c r="D4" s="99"/>
      <c r="E4" s="99"/>
      <c r="F4" s="99"/>
      <c r="G4" s="99"/>
      <c r="H4" s="99"/>
      <c r="I4" s="99"/>
      <c r="J4" s="99"/>
      <c r="K4" s="99"/>
      <c r="L4" s="99"/>
      <c r="M4" s="99"/>
      <c r="N4" s="99"/>
      <c r="O4" s="101"/>
      <c r="P4" s="570"/>
    </row>
    <row r="5" spans="1:23" s="326" customFormat="1" ht="35.1" customHeight="1" x14ac:dyDescent="0.15">
      <c r="A5" s="102">
        <v>2</v>
      </c>
      <c r="B5" s="103"/>
      <c r="C5" s="104"/>
      <c r="D5" s="103"/>
      <c r="E5" s="103"/>
      <c r="F5" s="103"/>
      <c r="G5" s="103"/>
      <c r="H5" s="103"/>
      <c r="I5" s="103"/>
      <c r="J5" s="103"/>
      <c r="K5" s="103"/>
      <c r="L5" s="103"/>
      <c r="M5" s="103"/>
      <c r="N5" s="103"/>
      <c r="O5" s="105"/>
      <c r="P5" s="570"/>
    </row>
    <row r="6" spans="1:23" s="326" customFormat="1" ht="35.1" customHeight="1" x14ac:dyDescent="0.15">
      <c r="A6" s="102">
        <v>3</v>
      </c>
      <c r="B6" s="103"/>
      <c r="C6" s="104"/>
      <c r="D6" s="103"/>
      <c r="E6" s="103"/>
      <c r="F6" s="103"/>
      <c r="G6" s="103"/>
      <c r="H6" s="103"/>
      <c r="I6" s="103"/>
      <c r="J6" s="103"/>
      <c r="K6" s="103"/>
      <c r="L6" s="103"/>
      <c r="M6" s="103"/>
      <c r="N6" s="103"/>
      <c r="O6" s="105"/>
      <c r="P6" s="327"/>
    </row>
    <row r="7" spans="1:23" s="326" customFormat="1" ht="35.1" customHeight="1" x14ac:dyDescent="0.15">
      <c r="A7" s="102">
        <v>4</v>
      </c>
      <c r="B7" s="103"/>
      <c r="C7" s="104"/>
      <c r="D7" s="103"/>
      <c r="E7" s="103"/>
      <c r="F7" s="103"/>
      <c r="G7" s="103"/>
      <c r="H7" s="103"/>
      <c r="I7" s="103"/>
      <c r="J7" s="103"/>
      <c r="K7" s="103"/>
      <c r="L7" s="103"/>
      <c r="M7" s="103"/>
      <c r="N7" s="103"/>
      <c r="O7" s="105"/>
      <c r="P7" s="327"/>
    </row>
    <row r="8" spans="1:23" s="326" customFormat="1" ht="35.1" customHeight="1" x14ac:dyDescent="0.15">
      <c r="A8" s="102">
        <v>5</v>
      </c>
      <c r="B8" s="103"/>
      <c r="C8" s="104"/>
      <c r="D8" s="103"/>
      <c r="E8" s="103"/>
      <c r="F8" s="103"/>
      <c r="G8" s="103"/>
      <c r="H8" s="103"/>
      <c r="I8" s="103"/>
      <c r="J8" s="103"/>
      <c r="K8" s="103"/>
      <c r="L8" s="103"/>
      <c r="M8" s="103"/>
      <c r="N8" s="103"/>
      <c r="O8" s="105"/>
      <c r="P8" s="327"/>
    </row>
    <row r="9" spans="1:23" s="326" customFormat="1" ht="35.1" customHeight="1" x14ac:dyDescent="0.15">
      <c r="A9" s="102">
        <v>6</v>
      </c>
      <c r="B9" s="103"/>
      <c r="C9" s="104"/>
      <c r="D9" s="103"/>
      <c r="E9" s="103"/>
      <c r="F9" s="103"/>
      <c r="G9" s="103"/>
      <c r="H9" s="103"/>
      <c r="I9" s="103"/>
      <c r="J9" s="103"/>
      <c r="K9" s="103"/>
      <c r="L9" s="103"/>
      <c r="M9" s="103"/>
      <c r="N9" s="103"/>
      <c r="O9" s="105"/>
      <c r="P9" s="327"/>
    </row>
    <row r="10" spans="1:23" s="326" customFormat="1" ht="35.1" customHeight="1" x14ac:dyDescent="0.15">
      <c r="A10" s="102">
        <v>7</v>
      </c>
      <c r="B10" s="103"/>
      <c r="C10" s="104"/>
      <c r="D10" s="103"/>
      <c r="E10" s="103"/>
      <c r="F10" s="103"/>
      <c r="G10" s="103"/>
      <c r="H10" s="103"/>
      <c r="I10" s="103"/>
      <c r="J10" s="103"/>
      <c r="K10" s="103"/>
      <c r="L10" s="103"/>
      <c r="M10" s="103"/>
      <c r="N10" s="103"/>
      <c r="O10" s="105"/>
      <c r="P10" s="327"/>
    </row>
    <row r="11" spans="1:23" s="326" customFormat="1" ht="35.1" customHeight="1" x14ac:dyDescent="0.15">
      <c r="A11" s="102">
        <v>8</v>
      </c>
      <c r="B11" s="103"/>
      <c r="C11" s="104"/>
      <c r="D11" s="103"/>
      <c r="E11" s="103"/>
      <c r="F11" s="103"/>
      <c r="G11" s="103"/>
      <c r="H11" s="103"/>
      <c r="I11" s="103"/>
      <c r="J11" s="103"/>
      <c r="K11" s="103"/>
      <c r="L11" s="103"/>
      <c r="M11" s="103"/>
      <c r="N11" s="103"/>
      <c r="O11" s="105"/>
      <c r="P11" s="327"/>
    </row>
    <row r="12" spans="1:23" ht="35.1" customHeight="1" x14ac:dyDescent="0.15">
      <c r="A12" s="102">
        <v>9</v>
      </c>
      <c r="B12" s="106"/>
      <c r="C12" s="104"/>
      <c r="D12" s="106"/>
      <c r="E12" s="106"/>
      <c r="F12" s="106"/>
      <c r="G12" s="106"/>
      <c r="H12" s="106"/>
      <c r="I12" s="106"/>
      <c r="J12" s="106"/>
      <c r="K12" s="106"/>
      <c r="L12" s="106"/>
      <c r="M12" s="106"/>
      <c r="N12" s="106"/>
      <c r="O12" s="107"/>
      <c r="P12" s="327"/>
    </row>
    <row r="13" spans="1:23" ht="35.1" customHeight="1" x14ac:dyDescent="0.15">
      <c r="A13" s="102">
        <v>10</v>
      </c>
      <c r="B13" s="106"/>
      <c r="C13" s="104"/>
      <c r="D13" s="106"/>
      <c r="E13" s="106"/>
      <c r="F13" s="106"/>
      <c r="G13" s="106"/>
      <c r="H13" s="106"/>
      <c r="I13" s="106"/>
      <c r="J13" s="106"/>
      <c r="K13" s="106"/>
      <c r="L13" s="106"/>
      <c r="M13" s="106"/>
      <c r="N13" s="106"/>
      <c r="O13" s="107"/>
      <c r="P13" s="327"/>
    </row>
    <row r="14" spans="1:23" ht="35.1" customHeight="1" x14ac:dyDescent="0.15">
      <c r="A14" s="102">
        <v>11</v>
      </c>
      <c r="B14" s="106"/>
      <c r="C14" s="104"/>
      <c r="D14" s="106"/>
      <c r="E14" s="106"/>
      <c r="F14" s="106"/>
      <c r="G14" s="106"/>
      <c r="H14" s="106"/>
      <c r="I14" s="106"/>
      <c r="J14" s="106"/>
      <c r="K14" s="106"/>
      <c r="L14" s="106"/>
      <c r="M14" s="106"/>
      <c r="N14" s="106"/>
      <c r="O14" s="107"/>
      <c r="P14" s="327"/>
    </row>
    <row r="15" spans="1:23" ht="35.1" customHeight="1" x14ac:dyDescent="0.15">
      <c r="A15" s="102">
        <v>12</v>
      </c>
      <c r="B15" s="106"/>
      <c r="C15" s="104"/>
      <c r="D15" s="106"/>
      <c r="E15" s="106"/>
      <c r="F15" s="106"/>
      <c r="G15" s="106"/>
      <c r="H15" s="106"/>
      <c r="I15" s="106"/>
      <c r="J15" s="106"/>
      <c r="K15" s="106"/>
      <c r="L15" s="106"/>
      <c r="M15" s="106"/>
      <c r="N15" s="106"/>
      <c r="O15" s="107"/>
      <c r="P15" s="327"/>
    </row>
    <row r="16" spans="1:23" ht="35.1" customHeight="1" x14ac:dyDescent="0.15">
      <c r="A16" s="102">
        <v>13</v>
      </c>
      <c r="B16" s="106"/>
      <c r="C16" s="104"/>
      <c r="D16" s="106"/>
      <c r="E16" s="106"/>
      <c r="F16" s="106"/>
      <c r="G16" s="106"/>
      <c r="H16" s="106"/>
      <c r="I16" s="106"/>
      <c r="J16" s="106"/>
      <c r="K16" s="106"/>
      <c r="L16" s="106"/>
      <c r="M16" s="106"/>
      <c r="N16" s="106"/>
      <c r="O16" s="107"/>
      <c r="P16" s="327"/>
    </row>
    <row r="17" spans="1:16" s="326" customFormat="1" ht="35.1" customHeight="1" x14ac:dyDescent="0.15">
      <c r="A17" s="102">
        <v>14</v>
      </c>
      <c r="B17" s="103"/>
      <c r="C17" s="104"/>
      <c r="D17" s="103"/>
      <c r="E17" s="103"/>
      <c r="F17" s="103"/>
      <c r="G17" s="103"/>
      <c r="H17" s="103"/>
      <c r="I17" s="103"/>
      <c r="J17" s="103"/>
      <c r="K17" s="103"/>
      <c r="L17" s="103"/>
      <c r="M17" s="103"/>
      <c r="N17" s="103"/>
      <c r="O17" s="105"/>
      <c r="P17" s="327"/>
    </row>
    <row r="18" spans="1:16" ht="35.1" customHeight="1" x14ac:dyDescent="0.15">
      <c r="A18" s="102">
        <v>15</v>
      </c>
      <c r="B18" s="106"/>
      <c r="C18" s="104"/>
      <c r="D18" s="106"/>
      <c r="E18" s="106"/>
      <c r="F18" s="106"/>
      <c r="G18" s="106"/>
      <c r="H18" s="106"/>
      <c r="I18" s="106"/>
      <c r="J18" s="106"/>
      <c r="K18" s="106"/>
      <c r="L18" s="106"/>
      <c r="M18" s="106"/>
      <c r="N18" s="106"/>
      <c r="O18" s="107"/>
      <c r="P18" s="327"/>
    </row>
    <row r="19" spans="1:16" ht="35.1" customHeight="1" x14ac:dyDescent="0.15">
      <c r="A19" s="102">
        <v>16</v>
      </c>
      <c r="B19" s="106"/>
      <c r="C19" s="104"/>
      <c r="D19" s="106"/>
      <c r="E19" s="106"/>
      <c r="F19" s="106"/>
      <c r="G19" s="106"/>
      <c r="H19" s="106"/>
      <c r="I19" s="106"/>
      <c r="J19" s="106"/>
      <c r="K19" s="106"/>
      <c r="L19" s="106"/>
      <c r="M19" s="106"/>
      <c r="N19" s="106"/>
      <c r="O19" s="107"/>
      <c r="P19" s="327"/>
    </row>
    <row r="20" spans="1:16" ht="35.1" customHeight="1" x14ac:dyDescent="0.15">
      <c r="A20" s="102">
        <v>17</v>
      </c>
      <c r="B20" s="106"/>
      <c r="C20" s="104"/>
      <c r="D20" s="106"/>
      <c r="E20" s="106"/>
      <c r="F20" s="106"/>
      <c r="G20" s="106"/>
      <c r="H20" s="106"/>
      <c r="I20" s="106"/>
      <c r="J20" s="106"/>
      <c r="K20" s="106"/>
      <c r="L20" s="106"/>
      <c r="M20" s="106"/>
      <c r="N20" s="106"/>
      <c r="O20" s="107"/>
      <c r="P20" s="327"/>
    </row>
    <row r="21" spans="1:16" ht="35.1" customHeight="1" x14ac:dyDescent="0.15">
      <c r="A21" s="102">
        <v>18</v>
      </c>
      <c r="B21" s="106"/>
      <c r="C21" s="104"/>
      <c r="D21" s="106"/>
      <c r="E21" s="106"/>
      <c r="F21" s="106"/>
      <c r="G21" s="106"/>
      <c r="H21" s="106"/>
      <c r="I21" s="106"/>
      <c r="J21" s="106"/>
      <c r="K21" s="106"/>
      <c r="L21" s="106"/>
      <c r="M21" s="106"/>
      <c r="N21" s="106"/>
      <c r="O21" s="107"/>
      <c r="P21" s="327"/>
    </row>
    <row r="22" spans="1:16" ht="35.1" customHeight="1" x14ac:dyDescent="0.15">
      <c r="A22" s="102">
        <v>19</v>
      </c>
      <c r="B22" s="106"/>
      <c r="C22" s="104"/>
      <c r="D22" s="106"/>
      <c r="E22" s="106"/>
      <c r="F22" s="106"/>
      <c r="G22" s="106"/>
      <c r="H22" s="106"/>
      <c r="I22" s="106"/>
      <c r="J22" s="106"/>
      <c r="K22" s="106"/>
      <c r="L22" s="106"/>
      <c r="M22" s="106"/>
      <c r="N22" s="106"/>
      <c r="O22" s="107"/>
      <c r="P22" s="327"/>
    </row>
    <row r="23" spans="1:16" ht="34.5" customHeight="1" x14ac:dyDescent="0.15">
      <c r="A23" s="102">
        <v>20</v>
      </c>
      <c r="B23" s="106"/>
      <c r="C23" s="104"/>
      <c r="D23" s="106"/>
      <c r="E23" s="106"/>
      <c r="F23" s="106"/>
      <c r="G23" s="106"/>
      <c r="H23" s="106"/>
      <c r="I23" s="106"/>
      <c r="J23" s="106"/>
      <c r="K23" s="106"/>
      <c r="L23" s="106"/>
      <c r="M23" s="106"/>
      <c r="N23" s="106"/>
      <c r="O23" s="107"/>
      <c r="P23" s="327"/>
    </row>
    <row r="24" spans="1:16" ht="35.1" customHeight="1" x14ac:dyDescent="0.15">
      <c r="A24" s="102">
        <v>21</v>
      </c>
      <c r="B24" s="106"/>
      <c r="C24" s="104"/>
      <c r="D24" s="106"/>
      <c r="E24" s="106"/>
      <c r="F24" s="106"/>
      <c r="G24" s="106"/>
      <c r="H24" s="106"/>
      <c r="I24" s="106"/>
      <c r="J24" s="106"/>
      <c r="K24" s="106"/>
      <c r="L24" s="106"/>
      <c r="M24" s="106"/>
      <c r="N24" s="106"/>
      <c r="O24" s="107"/>
      <c r="P24" s="327"/>
    </row>
    <row r="25" spans="1:16" ht="35.1" customHeight="1" x14ac:dyDescent="0.15">
      <c r="A25" s="102">
        <v>22</v>
      </c>
      <c r="B25" s="106"/>
      <c r="C25" s="104"/>
      <c r="D25" s="106"/>
      <c r="E25" s="106"/>
      <c r="F25" s="106"/>
      <c r="G25" s="106"/>
      <c r="H25" s="106"/>
      <c r="I25" s="106"/>
      <c r="J25" s="106"/>
      <c r="K25" s="106"/>
      <c r="L25" s="106"/>
      <c r="M25" s="106"/>
      <c r="N25" s="106"/>
      <c r="O25" s="107"/>
      <c r="P25" s="327"/>
    </row>
    <row r="26" spans="1:16" ht="35.1" customHeight="1" x14ac:dyDescent="0.15">
      <c r="A26" s="102">
        <v>23</v>
      </c>
      <c r="B26" s="106"/>
      <c r="C26" s="104"/>
      <c r="D26" s="106"/>
      <c r="E26" s="106"/>
      <c r="F26" s="106"/>
      <c r="G26" s="106"/>
      <c r="H26" s="106"/>
      <c r="I26" s="106"/>
      <c r="J26" s="106"/>
      <c r="K26" s="106"/>
      <c r="L26" s="106"/>
      <c r="M26" s="106"/>
      <c r="N26" s="106"/>
      <c r="O26" s="107"/>
      <c r="P26" s="327"/>
    </row>
    <row r="27" spans="1:16" ht="34.5" customHeight="1" x14ac:dyDescent="0.15">
      <c r="A27" s="102">
        <v>24</v>
      </c>
      <c r="B27" s="106"/>
      <c r="C27" s="104"/>
      <c r="D27" s="106"/>
      <c r="E27" s="106"/>
      <c r="F27" s="106"/>
      <c r="G27" s="106"/>
      <c r="H27" s="106"/>
      <c r="I27" s="106"/>
      <c r="J27" s="106"/>
      <c r="K27" s="106"/>
      <c r="L27" s="106"/>
      <c r="M27" s="106"/>
      <c r="N27" s="106"/>
      <c r="O27" s="107"/>
      <c r="P27" s="327"/>
    </row>
    <row r="28" spans="1:16" ht="34.5" customHeight="1" x14ac:dyDescent="0.15">
      <c r="A28" s="102">
        <v>25</v>
      </c>
      <c r="B28" s="106"/>
      <c r="C28" s="104"/>
      <c r="D28" s="106"/>
      <c r="E28" s="106"/>
      <c r="F28" s="106"/>
      <c r="G28" s="106"/>
      <c r="H28" s="106"/>
      <c r="I28" s="106"/>
      <c r="J28" s="106"/>
      <c r="K28" s="106"/>
      <c r="L28" s="106"/>
      <c r="M28" s="106"/>
      <c r="N28" s="106"/>
      <c r="O28" s="107"/>
      <c r="P28" s="327"/>
    </row>
    <row r="29" spans="1:16" ht="35.1" customHeight="1" x14ac:dyDescent="0.15">
      <c r="A29" s="102">
        <v>26</v>
      </c>
      <c r="B29" s="106"/>
      <c r="C29" s="104"/>
      <c r="D29" s="106"/>
      <c r="E29" s="106"/>
      <c r="F29" s="106"/>
      <c r="G29" s="106"/>
      <c r="H29" s="106"/>
      <c r="I29" s="106"/>
      <c r="J29" s="106"/>
      <c r="K29" s="106"/>
      <c r="L29" s="106"/>
      <c r="M29" s="106"/>
      <c r="N29" s="106"/>
      <c r="O29" s="107"/>
      <c r="P29" s="327"/>
    </row>
    <row r="30" spans="1:16" ht="35.1" customHeight="1" x14ac:dyDescent="0.15">
      <c r="A30" s="102">
        <v>27</v>
      </c>
      <c r="B30" s="106"/>
      <c r="C30" s="104"/>
      <c r="D30" s="106"/>
      <c r="E30" s="106"/>
      <c r="F30" s="106"/>
      <c r="G30" s="106"/>
      <c r="H30" s="106"/>
      <c r="I30" s="106"/>
      <c r="J30" s="106"/>
      <c r="K30" s="106"/>
      <c r="L30" s="106"/>
      <c r="M30" s="106"/>
      <c r="N30" s="106"/>
      <c r="O30" s="107"/>
      <c r="P30" s="327"/>
    </row>
    <row r="31" spans="1:16" ht="35.1" customHeight="1" x14ac:dyDescent="0.15">
      <c r="A31" s="102">
        <v>28</v>
      </c>
      <c r="B31" s="106"/>
      <c r="C31" s="104"/>
      <c r="D31" s="106"/>
      <c r="E31" s="106"/>
      <c r="F31" s="106"/>
      <c r="G31" s="106"/>
      <c r="H31" s="106"/>
      <c r="I31" s="106"/>
      <c r="J31" s="106"/>
      <c r="K31" s="106"/>
      <c r="L31" s="106"/>
      <c r="M31" s="106"/>
      <c r="N31" s="106"/>
      <c r="O31" s="107"/>
      <c r="P31" s="327"/>
    </row>
    <row r="32" spans="1:16" ht="34.5" customHeight="1" x14ac:dyDescent="0.15">
      <c r="A32" s="102">
        <v>29</v>
      </c>
      <c r="B32" s="106"/>
      <c r="C32" s="104"/>
      <c r="D32" s="106"/>
      <c r="E32" s="106"/>
      <c r="F32" s="106"/>
      <c r="G32" s="106"/>
      <c r="H32" s="106"/>
      <c r="I32" s="106"/>
      <c r="J32" s="106"/>
      <c r="K32" s="106"/>
      <c r="L32" s="106"/>
      <c r="M32" s="106"/>
      <c r="N32" s="106"/>
      <c r="O32" s="107"/>
      <c r="P32" s="327"/>
    </row>
    <row r="33" spans="1:16" ht="35.1" customHeight="1" thickBot="1" x14ac:dyDescent="0.2">
      <c r="A33" s="108">
        <v>30</v>
      </c>
      <c r="B33" s="109"/>
      <c r="C33" s="110"/>
      <c r="D33" s="109"/>
      <c r="E33" s="109"/>
      <c r="F33" s="109"/>
      <c r="G33" s="109"/>
      <c r="H33" s="109"/>
      <c r="I33" s="109"/>
      <c r="J33" s="109"/>
      <c r="K33" s="109"/>
      <c r="L33" s="109"/>
      <c r="M33" s="109"/>
      <c r="N33" s="109"/>
      <c r="O33" s="111"/>
      <c r="P33" s="327"/>
    </row>
    <row r="34" spans="1:16" ht="18.75" customHeight="1" x14ac:dyDescent="0.15">
      <c r="A34" s="328" t="s">
        <v>123</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sheetProtection algorithmName="SHA-512" hashValue="4uo8NP2Wlzlisjw+vuSvlAyH6bzXNYhQxjbwf9JjrmOdQM/h07Ws6F6CYb2ZTFAdCHjusntrGt4a7/LzZh+/ew==" saltValue="PYY9UnoBPdKQbGlLtf41EQ==" spinCount="100000" sheet="1" objects="1" scenarios="1" insertRows="0" deleteRows="0"/>
  <mergeCells count="4">
    <mergeCell ref="E2:F2"/>
    <mergeCell ref="G2:K2"/>
    <mergeCell ref="H1:K1"/>
    <mergeCell ref="P3:P5"/>
  </mergeCells>
  <phoneticPr fontId="2"/>
  <dataValidations count="1">
    <dataValidation type="whole" imeMode="halfAlpha" operator="greaterThanOrEqual" allowBlank="1" showInputMessage="1" showErrorMessage="1" errorTitle="入力時の注意事項" error="半角数字で入力してください。" sqref="D4:F33">
      <formula1>0</formula1>
    </dataValidation>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&amp;R&amp;"HG丸ｺﾞｼｯｸM-PRO,標準"様式４-２</oddHeader>
  </headerFooter>
  <ignoredErrors>
    <ignoredError sqref="M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Normal="100" zoomScaleSheetLayoutView="100" workbookViewId="0">
      <selection activeCell="A9" sqref="A9"/>
    </sheetView>
  </sheetViews>
  <sheetFormatPr defaultRowHeight="13.5" x14ac:dyDescent="0.15"/>
  <cols>
    <col min="1" max="3" width="10.625" style="256" customWidth="1"/>
    <col min="4" max="4" width="11.625" style="256" customWidth="1"/>
    <col min="5" max="21" width="10.625" style="256" customWidth="1"/>
    <col min="22" max="22" width="6.625" style="256" customWidth="1"/>
    <col min="23" max="16384" width="9" style="256"/>
  </cols>
  <sheetData>
    <row r="1" spans="1:22" s="344" customFormat="1" ht="27" customHeight="1" thickBot="1" x14ac:dyDescent="0.2">
      <c r="A1" s="342" t="s">
        <v>184</v>
      </c>
      <c r="B1" s="343"/>
      <c r="C1" s="343"/>
      <c r="D1" s="343"/>
      <c r="E1" s="343"/>
      <c r="F1" s="343"/>
      <c r="G1" s="343"/>
      <c r="H1" s="343"/>
      <c r="I1" s="343"/>
      <c r="J1" s="343"/>
      <c r="K1" s="276" t="s">
        <v>6</v>
      </c>
      <c r="L1" s="463" t="s">
        <v>7</v>
      </c>
      <c r="M1" s="464"/>
    </row>
    <row r="2" spans="1:22" ht="18.75" customHeight="1" thickTop="1" thickBot="1" x14ac:dyDescent="0.2">
      <c r="A2" s="277"/>
      <c r="B2" s="278"/>
      <c r="C2" s="278"/>
      <c r="D2" s="278"/>
      <c r="E2" s="278"/>
      <c r="F2" s="135"/>
      <c r="G2" s="135"/>
      <c r="H2" s="135"/>
      <c r="I2" s="135"/>
      <c r="J2" s="135"/>
      <c r="K2" s="155" t="e">
        <v>#N/A</v>
      </c>
      <c r="L2" s="465">
        <v>0</v>
      </c>
      <c r="M2" s="466"/>
    </row>
    <row r="3" spans="1:22" ht="15.95" customHeight="1" x14ac:dyDescent="0.15">
      <c r="A3" s="379" t="s">
        <v>214</v>
      </c>
      <c r="B3" s="379"/>
      <c r="C3" s="380"/>
      <c r="D3" s="380"/>
      <c r="E3" s="380"/>
      <c r="F3" s="380"/>
      <c r="G3" s="380"/>
      <c r="H3" s="380"/>
      <c r="I3" s="380"/>
      <c r="J3" s="380"/>
      <c r="K3" s="380"/>
      <c r="L3" s="380"/>
      <c r="M3" s="380"/>
      <c r="N3" s="380"/>
      <c r="O3" s="381"/>
      <c r="P3" s="381"/>
    </row>
    <row r="4" spans="1:22" ht="15.95" customHeight="1" thickBot="1" x14ac:dyDescent="0.2">
      <c r="A4" s="382"/>
      <c r="B4" s="511" t="s">
        <v>260</v>
      </c>
      <c r="C4" s="511"/>
      <c r="D4" s="511"/>
      <c r="E4" s="380"/>
      <c r="F4" s="380"/>
      <c r="G4" s="380"/>
      <c r="H4" s="383"/>
      <c r="I4" s="383"/>
      <c r="J4" s="383"/>
      <c r="K4" s="383"/>
      <c r="L4" s="383"/>
      <c r="M4" s="319"/>
      <c r="P4" s="384"/>
      <c r="Q4" s="384"/>
      <c r="R4" s="381"/>
    </row>
    <row r="5" spans="1:22" ht="20.100000000000001" customHeight="1" x14ac:dyDescent="0.15">
      <c r="A5" s="602" t="s">
        <v>132</v>
      </c>
      <c r="B5" s="557"/>
      <c r="C5" s="557"/>
      <c r="D5" s="478"/>
      <c r="E5" s="380"/>
      <c r="F5" s="379"/>
      <c r="G5" s="380"/>
      <c r="H5" s="380"/>
      <c r="I5" s="380"/>
      <c r="J5" s="380"/>
      <c r="K5" s="380"/>
      <c r="L5" s="380"/>
      <c r="M5" s="380"/>
      <c r="N5" s="380"/>
      <c r="O5" s="380"/>
      <c r="P5" s="385"/>
      <c r="Q5" s="385"/>
    </row>
    <row r="6" spans="1:22" ht="20.100000000000001" customHeight="1" x14ac:dyDescent="0.15">
      <c r="A6" s="603" t="s">
        <v>21</v>
      </c>
      <c r="B6" s="606" t="s">
        <v>155</v>
      </c>
      <c r="C6" s="512" t="s">
        <v>9</v>
      </c>
      <c r="D6" s="386"/>
      <c r="E6" s="380"/>
      <c r="F6" s="387"/>
      <c r="G6" s="388"/>
      <c r="H6" s="389"/>
      <c r="I6" s="380"/>
      <c r="J6" s="380"/>
      <c r="K6" s="380"/>
      <c r="L6" s="380"/>
      <c r="M6" s="380"/>
      <c r="N6" s="380"/>
      <c r="O6" s="380"/>
    </row>
    <row r="7" spans="1:22" ht="20.100000000000001" customHeight="1" x14ac:dyDescent="0.15">
      <c r="A7" s="604"/>
      <c r="B7" s="607"/>
      <c r="C7" s="479"/>
      <c r="D7" s="620" t="s">
        <v>149</v>
      </c>
      <c r="E7" s="380"/>
      <c r="F7" s="387"/>
      <c r="G7" s="388"/>
      <c r="H7" s="389"/>
      <c r="I7" s="380"/>
      <c r="J7" s="380"/>
      <c r="K7" s="380"/>
      <c r="L7" s="380"/>
      <c r="M7" s="380"/>
      <c r="N7" s="380"/>
      <c r="O7" s="380"/>
    </row>
    <row r="8" spans="1:22" ht="20.100000000000001" customHeight="1" thickBot="1" x14ac:dyDescent="0.2">
      <c r="A8" s="605"/>
      <c r="B8" s="608"/>
      <c r="C8" s="481"/>
      <c r="D8" s="621"/>
      <c r="E8" s="380"/>
      <c r="F8" s="387"/>
      <c r="G8" s="388"/>
      <c r="H8" s="389"/>
      <c r="I8" s="380"/>
      <c r="J8" s="380"/>
      <c r="K8" s="380"/>
      <c r="L8" s="380"/>
      <c r="M8" s="380"/>
      <c r="N8" s="380"/>
      <c r="O8" s="380"/>
    </row>
    <row r="9" spans="1:22" ht="30" customHeight="1" thickTop="1" thickBot="1" x14ac:dyDescent="0.2">
      <c r="A9" s="156"/>
      <c r="B9" s="157"/>
      <c r="C9" s="169">
        <f>SUM(A9:B9)</f>
        <v>0</v>
      </c>
      <c r="D9" s="171"/>
      <c r="E9" s="380"/>
      <c r="F9" s="387"/>
      <c r="G9" s="388"/>
      <c r="H9" s="389"/>
      <c r="I9" s="380"/>
      <c r="J9" s="380"/>
      <c r="K9" s="380"/>
      <c r="L9" s="380"/>
      <c r="M9" s="380"/>
      <c r="N9" s="380"/>
      <c r="O9" s="380"/>
    </row>
    <row r="10" spans="1:22" ht="15.95" customHeight="1" x14ac:dyDescent="0.15">
      <c r="A10" s="390"/>
      <c r="B10" s="390"/>
      <c r="C10" s="390"/>
      <c r="D10" s="391"/>
      <c r="E10" s="391"/>
      <c r="F10" s="387"/>
      <c r="G10" s="388"/>
      <c r="H10" s="389"/>
      <c r="I10" s="392"/>
      <c r="J10" s="392"/>
      <c r="K10" s="392"/>
      <c r="L10" s="392"/>
      <c r="M10" s="392"/>
      <c r="N10" s="392"/>
      <c r="O10" s="392"/>
      <c r="P10" s="392"/>
      <c r="Q10" s="392"/>
      <c r="R10" s="392"/>
      <c r="S10" s="392"/>
      <c r="T10" s="392"/>
      <c r="U10" s="392"/>
      <c r="V10" s="392"/>
    </row>
    <row r="11" spans="1:22" ht="15.95" customHeight="1" x14ac:dyDescent="0.15">
      <c r="A11" s="379" t="s">
        <v>216</v>
      </c>
      <c r="B11" s="379"/>
      <c r="C11" s="380"/>
      <c r="D11" s="380"/>
      <c r="E11" s="380"/>
      <c r="F11" s="380"/>
      <c r="G11" s="380"/>
      <c r="H11" s="380"/>
      <c r="I11" s="380"/>
      <c r="J11" s="380"/>
      <c r="K11" s="380"/>
      <c r="L11" s="380"/>
      <c r="M11" s="380"/>
      <c r="N11" s="380"/>
      <c r="O11" s="381"/>
      <c r="P11" s="381"/>
    </row>
    <row r="12" spans="1:22" ht="15.95" customHeight="1" thickBot="1" x14ac:dyDescent="0.2">
      <c r="A12" s="382"/>
      <c r="B12" s="382"/>
      <c r="C12" s="380"/>
      <c r="D12" s="380"/>
      <c r="E12" s="380"/>
      <c r="F12" s="380"/>
      <c r="G12" s="380"/>
      <c r="H12" s="383"/>
      <c r="I12" s="383"/>
      <c r="J12" s="511" t="str">
        <f>様式１!Y1</f>
        <v>（平成31年４月１日現在）</v>
      </c>
      <c r="K12" s="511"/>
      <c r="L12" s="511"/>
      <c r="M12" s="319"/>
      <c r="P12" s="384"/>
      <c r="Q12" s="384"/>
      <c r="R12" s="381"/>
    </row>
    <row r="13" spans="1:22" ht="20.100000000000001" customHeight="1" x14ac:dyDescent="0.15">
      <c r="A13" s="485" t="s">
        <v>133</v>
      </c>
      <c r="B13" s="486"/>
      <c r="C13" s="486"/>
      <c r="D13" s="486"/>
      <c r="E13" s="486"/>
      <c r="F13" s="486"/>
      <c r="G13" s="486"/>
      <c r="H13" s="486"/>
      <c r="I13" s="486"/>
      <c r="J13" s="486"/>
      <c r="K13" s="486"/>
      <c r="L13" s="487"/>
      <c r="M13" s="319"/>
    </row>
    <row r="14" spans="1:22" ht="20.100000000000001" customHeight="1" x14ac:dyDescent="0.15">
      <c r="A14" s="609" t="s">
        <v>135</v>
      </c>
      <c r="B14" s="610"/>
      <c r="C14" s="610"/>
      <c r="D14" s="611"/>
      <c r="E14" s="615" t="s">
        <v>213</v>
      </c>
      <c r="F14" s="616"/>
      <c r="G14" s="616"/>
      <c r="H14" s="617"/>
      <c r="I14" s="615" t="s">
        <v>136</v>
      </c>
      <c r="J14" s="616"/>
      <c r="K14" s="616"/>
      <c r="L14" s="618"/>
      <c r="M14" s="319"/>
    </row>
    <row r="15" spans="1:22" ht="20.100000000000001" customHeight="1" x14ac:dyDescent="0.15">
      <c r="A15" s="612"/>
      <c r="B15" s="613"/>
      <c r="C15" s="613"/>
      <c r="D15" s="614"/>
      <c r="E15" s="510"/>
      <c r="F15" s="508"/>
      <c r="G15" s="508"/>
      <c r="H15" s="509"/>
      <c r="I15" s="510"/>
      <c r="J15" s="508"/>
      <c r="K15" s="508"/>
      <c r="L15" s="619"/>
      <c r="M15" s="319"/>
    </row>
    <row r="16" spans="1:22" ht="20.100000000000001" customHeight="1" thickBot="1" x14ac:dyDescent="0.2">
      <c r="A16" s="393" t="s">
        <v>220</v>
      </c>
      <c r="B16" s="394" t="s">
        <v>190</v>
      </c>
      <c r="C16" s="394" t="s">
        <v>114</v>
      </c>
      <c r="D16" s="395" t="s">
        <v>191</v>
      </c>
      <c r="E16" s="396" t="s">
        <v>220</v>
      </c>
      <c r="F16" s="394" t="s">
        <v>190</v>
      </c>
      <c r="G16" s="394" t="s">
        <v>114</v>
      </c>
      <c r="H16" s="395" t="s">
        <v>191</v>
      </c>
      <c r="I16" s="396" t="s">
        <v>220</v>
      </c>
      <c r="J16" s="394" t="s">
        <v>190</v>
      </c>
      <c r="K16" s="394" t="s">
        <v>114</v>
      </c>
      <c r="L16" s="397" t="s">
        <v>191</v>
      </c>
      <c r="M16" s="319"/>
    </row>
    <row r="17" spans="1:22" ht="30" customHeight="1" thickTop="1" thickBot="1" x14ac:dyDescent="0.2">
      <c r="A17" s="172"/>
      <c r="B17" s="173"/>
      <c r="C17" s="173"/>
      <c r="D17" s="174"/>
      <c r="E17" s="175"/>
      <c r="F17" s="173"/>
      <c r="G17" s="173"/>
      <c r="H17" s="174"/>
      <c r="I17" s="175"/>
      <c r="J17" s="176"/>
      <c r="K17" s="176"/>
      <c r="L17" s="177"/>
      <c r="M17" s="319"/>
    </row>
    <row r="18" spans="1:22" ht="20.100000000000001" customHeight="1" x14ac:dyDescent="0.15">
      <c r="A18" s="632" t="s">
        <v>137</v>
      </c>
      <c r="B18" s="616"/>
      <c r="C18" s="616"/>
      <c r="D18" s="617"/>
      <c r="E18" s="615" t="s">
        <v>112</v>
      </c>
      <c r="F18" s="616"/>
      <c r="G18" s="616"/>
      <c r="H18" s="616"/>
      <c r="I18" s="386"/>
      <c r="J18" s="385"/>
      <c r="K18" s="385"/>
      <c r="L18" s="385"/>
      <c r="M18" s="319"/>
    </row>
    <row r="19" spans="1:22" ht="20.100000000000001" customHeight="1" x14ac:dyDescent="0.15">
      <c r="A19" s="507"/>
      <c r="B19" s="508"/>
      <c r="C19" s="508"/>
      <c r="D19" s="509"/>
      <c r="E19" s="510"/>
      <c r="F19" s="508"/>
      <c r="G19" s="508"/>
      <c r="H19" s="509"/>
      <c r="I19" s="629" t="s">
        <v>215</v>
      </c>
      <c r="J19" s="385"/>
      <c r="K19" s="385"/>
      <c r="L19" s="385"/>
      <c r="M19" s="319"/>
    </row>
    <row r="20" spans="1:22" ht="20.100000000000001" customHeight="1" thickBot="1" x14ac:dyDescent="0.2">
      <c r="A20" s="393" t="s">
        <v>220</v>
      </c>
      <c r="B20" s="394" t="s">
        <v>190</v>
      </c>
      <c r="C20" s="394" t="s">
        <v>114</v>
      </c>
      <c r="D20" s="398" t="s">
        <v>191</v>
      </c>
      <c r="E20" s="396" t="s">
        <v>220</v>
      </c>
      <c r="F20" s="394" t="s">
        <v>190</v>
      </c>
      <c r="G20" s="394" t="s">
        <v>114</v>
      </c>
      <c r="H20" s="395" t="s">
        <v>191</v>
      </c>
      <c r="I20" s="630"/>
      <c r="J20" s="385"/>
      <c r="K20" s="385"/>
      <c r="L20" s="385"/>
      <c r="M20" s="319"/>
    </row>
    <row r="21" spans="1:22" ht="30" customHeight="1" thickTop="1" thickBot="1" x14ac:dyDescent="0.2">
      <c r="A21" s="178"/>
      <c r="B21" s="85"/>
      <c r="C21" s="85"/>
      <c r="D21" s="179"/>
      <c r="E21" s="186">
        <f>SUM(A17,E17,I17,A21)</f>
        <v>0</v>
      </c>
      <c r="F21" s="187">
        <f>SUM(B17,F17,J17,B21)</f>
        <v>0</v>
      </c>
      <c r="G21" s="187">
        <f>SUM(C17,G17,K17,C21)</f>
        <v>0</v>
      </c>
      <c r="H21" s="188">
        <f>SUM(D17,H17,L17,D21)</f>
        <v>0</v>
      </c>
      <c r="I21" s="180"/>
      <c r="J21" s="385"/>
      <c r="K21" s="385"/>
      <c r="L21" s="385"/>
      <c r="M21" s="319"/>
    </row>
    <row r="22" spans="1:22" ht="15.95" customHeight="1" x14ac:dyDescent="0.15">
      <c r="A22" s="390"/>
      <c r="B22" s="390"/>
      <c r="C22" s="390"/>
      <c r="D22" s="391"/>
      <c r="E22" s="391"/>
      <c r="F22" s="399"/>
      <c r="G22" s="399"/>
      <c r="H22" s="399"/>
      <c r="I22" s="392"/>
      <c r="J22" s="392"/>
      <c r="K22" s="392"/>
      <c r="L22" s="392"/>
      <c r="M22" s="392"/>
      <c r="N22" s="392"/>
      <c r="O22" s="392"/>
      <c r="P22" s="392"/>
      <c r="Q22" s="392"/>
      <c r="R22" s="392"/>
      <c r="S22" s="392"/>
      <c r="T22" s="392"/>
      <c r="U22" s="392"/>
      <c r="V22" s="392"/>
    </row>
    <row r="23" spans="1:22" ht="15.95" customHeight="1" x14ac:dyDescent="0.15">
      <c r="A23" s="379" t="s">
        <v>217</v>
      </c>
      <c r="B23" s="379"/>
      <c r="C23" s="380"/>
      <c r="D23" s="380"/>
      <c r="E23" s="380"/>
      <c r="F23" s="380"/>
      <c r="G23" s="380"/>
      <c r="H23" s="380"/>
      <c r="I23" s="380"/>
      <c r="J23" s="380"/>
      <c r="K23" s="380"/>
      <c r="L23" s="380"/>
      <c r="M23" s="380"/>
      <c r="N23" s="380"/>
      <c r="O23" s="381"/>
      <c r="P23" s="381"/>
    </row>
    <row r="24" spans="1:22" ht="15.95" customHeight="1" thickBot="1" x14ac:dyDescent="0.2">
      <c r="A24" s="382"/>
      <c r="B24" s="382"/>
      <c r="C24" s="380"/>
      <c r="D24" s="631" t="str">
        <f>様式１!Y2</f>
        <v>（平成30年度）</v>
      </c>
      <c r="E24" s="631"/>
      <c r="F24" s="631"/>
      <c r="G24" s="631"/>
      <c r="H24" s="631"/>
      <c r="I24" s="383"/>
      <c r="J24" s="383"/>
      <c r="K24" s="383"/>
      <c r="L24" s="383"/>
      <c r="M24" s="383"/>
      <c r="N24" s="383"/>
      <c r="O24" s="383"/>
      <c r="P24" s="381"/>
    </row>
    <row r="25" spans="1:22" ht="20.100000000000001" customHeight="1" x14ac:dyDescent="0.15">
      <c r="A25" s="485" t="s">
        <v>134</v>
      </c>
      <c r="B25" s="486"/>
      <c r="C25" s="486"/>
      <c r="D25" s="486"/>
      <c r="E25" s="486"/>
      <c r="F25" s="486"/>
      <c r="G25" s="486"/>
      <c r="H25" s="487"/>
      <c r="I25" s="385"/>
      <c r="J25" s="385"/>
      <c r="K25" s="385"/>
      <c r="L25" s="385"/>
      <c r="M25" s="385"/>
      <c r="N25" s="385"/>
      <c r="O25" s="385"/>
    </row>
    <row r="26" spans="1:22" ht="20.100000000000001" customHeight="1" x14ac:dyDescent="0.15">
      <c r="A26" s="563" t="s">
        <v>138</v>
      </c>
      <c r="B26" s="599" t="s">
        <v>96</v>
      </c>
      <c r="C26" s="400"/>
      <c r="D26" s="518" t="s">
        <v>128</v>
      </c>
      <c r="E26" s="549" t="s">
        <v>5</v>
      </c>
      <c r="F26" s="512" t="s">
        <v>140</v>
      </c>
      <c r="G26" s="401"/>
      <c r="H26" s="402"/>
      <c r="I26" s="319"/>
      <c r="J26" s="319"/>
      <c r="K26" s="319"/>
      <c r="L26" s="319"/>
      <c r="M26" s="319"/>
    </row>
    <row r="27" spans="1:22" ht="20.100000000000001" customHeight="1" x14ac:dyDescent="0.15">
      <c r="A27" s="564"/>
      <c r="B27" s="600"/>
      <c r="C27" s="575" t="s">
        <v>139</v>
      </c>
      <c r="D27" s="519"/>
      <c r="E27" s="559"/>
      <c r="F27" s="479"/>
      <c r="G27" s="513" t="s">
        <v>11</v>
      </c>
      <c r="H27" s="588" t="s">
        <v>12</v>
      </c>
      <c r="I27" s="319"/>
      <c r="J27" s="319"/>
      <c r="K27" s="319"/>
      <c r="L27" s="319"/>
      <c r="M27" s="319"/>
    </row>
    <row r="28" spans="1:22" ht="20.100000000000001" customHeight="1" thickBot="1" x14ac:dyDescent="0.2">
      <c r="A28" s="565"/>
      <c r="B28" s="601"/>
      <c r="C28" s="576"/>
      <c r="D28" s="520"/>
      <c r="E28" s="550"/>
      <c r="F28" s="481"/>
      <c r="G28" s="622"/>
      <c r="H28" s="589"/>
      <c r="I28" s="319"/>
      <c r="J28" s="319"/>
      <c r="K28" s="319"/>
      <c r="L28" s="319"/>
      <c r="M28" s="319"/>
    </row>
    <row r="29" spans="1:22" ht="30" customHeight="1" thickTop="1" thickBot="1" x14ac:dyDescent="0.2">
      <c r="A29" s="158"/>
      <c r="B29" s="163"/>
      <c r="C29" s="159"/>
      <c r="D29" s="159"/>
      <c r="E29" s="160"/>
      <c r="F29" s="162">
        <f>SUM(G29,H29)</f>
        <v>0</v>
      </c>
      <c r="G29" s="161"/>
      <c r="H29" s="164"/>
      <c r="I29" s="319"/>
      <c r="J29" s="319"/>
      <c r="K29" s="319"/>
      <c r="L29" s="319"/>
      <c r="M29" s="319"/>
    </row>
    <row r="30" spans="1:22" ht="15.95" customHeight="1" x14ac:dyDescent="0.15">
      <c r="A30" s="390"/>
      <c r="B30" s="390"/>
      <c r="C30" s="390"/>
      <c r="D30" s="391"/>
      <c r="E30" s="391"/>
      <c r="F30" s="399"/>
      <c r="G30" s="399"/>
      <c r="H30" s="399"/>
      <c r="I30" s="392"/>
      <c r="J30" s="392"/>
      <c r="K30" s="392"/>
      <c r="L30" s="392"/>
      <c r="M30" s="392"/>
      <c r="N30" s="392"/>
      <c r="O30" s="392"/>
    </row>
    <row r="31" spans="1:22" ht="15.95" customHeight="1" x14ac:dyDescent="0.15">
      <c r="A31" s="379" t="s">
        <v>218</v>
      </c>
      <c r="B31" s="379"/>
      <c r="C31" s="379"/>
      <c r="D31" s="379"/>
      <c r="E31" s="379"/>
      <c r="F31" s="379"/>
      <c r="G31" s="379"/>
      <c r="H31" s="379"/>
      <c r="I31" s="379"/>
      <c r="J31" s="379"/>
      <c r="K31" s="379"/>
      <c r="L31" s="379"/>
      <c r="M31" s="379"/>
      <c r="N31" s="272"/>
    </row>
    <row r="32" spans="1:22" ht="15.95" customHeight="1" thickBot="1" x14ac:dyDescent="0.2">
      <c r="A32" s="382"/>
      <c r="B32" s="382"/>
      <c r="C32" s="380"/>
      <c r="D32" s="380"/>
      <c r="E32" s="382"/>
      <c r="F32" s="382"/>
      <c r="G32" s="382"/>
      <c r="H32" s="511" t="str">
        <f>様式１!Y1</f>
        <v>（平成31年４月１日現在）</v>
      </c>
      <c r="I32" s="511"/>
      <c r="J32" s="511"/>
      <c r="K32" s="511"/>
      <c r="L32" s="504"/>
      <c r="M32" s="382"/>
      <c r="O32" s="403"/>
    </row>
    <row r="33" spans="1:13" ht="20.100000000000001" customHeight="1" x14ac:dyDescent="0.15">
      <c r="A33" s="602" t="s">
        <v>141</v>
      </c>
      <c r="B33" s="557"/>
      <c r="C33" s="553"/>
      <c r="D33" s="583" t="s">
        <v>142</v>
      </c>
      <c r="E33" s="579" t="s">
        <v>175</v>
      </c>
      <c r="F33" s="580"/>
      <c r="G33" s="596" t="s">
        <v>240</v>
      </c>
      <c r="H33" s="597"/>
      <c r="I33" s="597"/>
      <c r="J33" s="597"/>
      <c r="K33" s="597"/>
      <c r="L33" s="597"/>
      <c r="M33" s="598"/>
    </row>
    <row r="34" spans="1:13" ht="21.95" customHeight="1" thickBot="1" x14ac:dyDescent="0.2">
      <c r="A34" s="625" t="s">
        <v>151</v>
      </c>
      <c r="B34" s="627" t="s">
        <v>223</v>
      </c>
      <c r="C34" s="628"/>
      <c r="D34" s="584"/>
      <c r="E34" s="499"/>
      <c r="F34" s="506"/>
      <c r="G34" s="590" t="s">
        <v>146</v>
      </c>
      <c r="H34" s="592" t="s">
        <v>143</v>
      </c>
      <c r="I34" s="592" t="s">
        <v>241</v>
      </c>
      <c r="J34" s="595" t="s">
        <v>242</v>
      </c>
      <c r="K34" s="592" t="s">
        <v>144</v>
      </c>
      <c r="L34" s="577" t="s">
        <v>243</v>
      </c>
      <c r="M34" s="571" t="s">
        <v>145</v>
      </c>
    </row>
    <row r="35" spans="1:13" ht="21.95" customHeight="1" thickTop="1" thickBot="1" x14ac:dyDescent="0.2">
      <c r="A35" s="626"/>
      <c r="B35" s="623" t="s">
        <v>264</v>
      </c>
      <c r="C35" s="624"/>
      <c r="D35" s="585"/>
      <c r="E35" s="581"/>
      <c r="F35" s="582"/>
      <c r="G35" s="591"/>
      <c r="H35" s="593"/>
      <c r="I35" s="594"/>
      <c r="J35" s="593"/>
      <c r="K35" s="594"/>
      <c r="L35" s="578"/>
      <c r="M35" s="572"/>
    </row>
    <row r="36" spans="1:13" ht="30" customHeight="1" thickTop="1" thickBot="1" x14ac:dyDescent="0.2">
      <c r="A36" s="165"/>
      <c r="B36" s="573"/>
      <c r="C36" s="574"/>
      <c r="D36" s="166"/>
      <c r="E36" s="586"/>
      <c r="F36" s="587"/>
      <c r="G36" s="167"/>
      <c r="H36" s="168"/>
      <c r="I36" s="181"/>
      <c r="J36" s="181"/>
      <c r="K36" s="168"/>
      <c r="L36" s="170"/>
      <c r="M36" s="182"/>
    </row>
    <row r="39" spans="1:13" ht="13.5" customHeight="1" x14ac:dyDescent="0.15"/>
    <row r="47" spans="1:13" ht="409.6" customHeight="1" x14ac:dyDescent="0.15"/>
    <row r="48" spans="1:13" ht="13.5" customHeight="1" x14ac:dyDescent="0.15"/>
    <row r="51" ht="13.5" customHeight="1" x14ac:dyDescent="0.15"/>
  </sheetData>
  <sheetProtection algorithmName="SHA-512" hashValue="K8H/k/6N02itbtDo7pxxs6hRnog+uMuNgVftfzDOYzXIJprlxLEwnIjpWGku2PY3BNkRHxRfTaovLfATzuYBtQ==" saltValue="ai8cXFSOO3oNq9wPaUicHA==" spinCount="100000" sheet="1" objects="1" scenarios="1"/>
  <mergeCells count="43">
    <mergeCell ref="I19:I20"/>
    <mergeCell ref="L1:M1"/>
    <mergeCell ref="D24:H24"/>
    <mergeCell ref="A25:H25"/>
    <mergeCell ref="A18:D19"/>
    <mergeCell ref="E18:H19"/>
    <mergeCell ref="B35:C35"/>
    <mergeCell ref="A34:A35"/>
    <mergeCell ref="A26:A28"/>
    <mergeCell ref="A33:C33"/>
    <mergeCell ref="B34:C34"/>
    <mergeCell ref="D26:D28"/>
    <mergeCell ref="E26:E28"/>
    <mergeCell ref="L2:M2"/>
    <mergeCell ref="B4:D4"/>
    <mergeCell ref="A5:D5"/>
    <mergeCell ref="A6:A8"/>
    <mergeCell ref="B6:B8"/>
    <mergeCell ref="C6:C8"/>
    <mergeCell ref="A14:D15"/>
    <mergeCell ref="E14:H15"/>
    <mergeCell ref="I14:L15"/>
    <mergeCell ref="D7:D8"/>
    <mergeCell ref="J12:L12"/>
    <mergeCell ref="A13:L13"/>
    <mergeCell ref="F26:F28"/>
    <mergeCell ref="G27:G28"/>
    <mergeCell ref="M34:M35"/>
    <mergeCell ref="B36:C36"/>
    <mergeCell ref="C27:C28"/>
    <mergeCell ref="L34:L35"/>
    <mergeCell ref="E33:F35"/>
    <mergeCell ref="D33:D35"/>
    <mergeCell ref="E36:F36"/>
    <mergeCell ref="H32:L32"/>
    <mergeCell ref="H27:H28"/>
    <mergeCell ref="G34:G35"/>
    <mergeCell ref="H34:H35"/>
    <mergeCell ref="I34:I35"/>
    <mergeCell ref="J34:J35"/>
    <mergeCell ref="G33:M33"/>
    <mergeCell ref="K34:K35"/>
    <mergeCell ref="B26:B28"/>
  </mergeCells>
  <phoneticPr fontId="2"/>
  <dataValidations count="2">
    <dataValidation type="list" allowBlank="1" showInputMessage="1" showErrorMessage="1" sqref="B30 B10 B22">
      <formula1>#REF!</formula1>
    </dataValidation>
    <dataValidation type="whole" imeMode="halfAlpha" operator="greaterThanOrEqual" allowBlank="1" showInputMessage="1" showErrorMessage="1" errorTitle="入力時の注意事項" error="半角数字で入力してください。" sqref="A9:B9 D9 A17:L17 A21:D21 I21 A29:E29 G29:H29 A36:M36">
      <formula1>0</formula1>
    </dataValidation>
  </dataValidations>
  <pageMargins left="0.59055118110236227" right="0.59055118110236227" top="0.98425196850393704" bottom="0.39370078740157483" header="0.51181102362204722" footer="0.51181102362204722"/>
  <pageSetup paperSize="9" scale="98" fitToHeight="0" orientation="landscape" r:id="rId1"/>
  <headerFooter>
    <oddHeader>&amp;R&amp;"HG丸ｺﾞｼｯｸM-PRO,標準"様式５</oddHeader>
  </headerFooter>
  <rowBreaks count="1" manualBreakCount="1">
    <brk id="2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H2" sqref="H2"/>
    </sheetView>
  </sheetViews>
  <sheetFormatPr defaultRowHeight="13.5" x14ac:dyDescent="0.15"/>
  <cols>
    <col min="1" max="16" width="9.125" style="256" customWidth="1"/>
    <col min="17" max="21" width="10.625" style="256" customWidth="1"/>
    <col min="22" max="22" width="6.625" style="256" customWidth="1"/>
    <col min="23" max="16384" width="9" style="256"/>
  </cols>
  <sheetData>
    <row r="1" spans="1:20" s="344" customFormat="1" ht="27" customHeight="1" thickBot="1" x14ac:dyDescent="0.2">
      <c r="A1" s="342" t="s">
        <v>185</v>
      </c>
      <c r="B1" s="343"/>
      <c r="C1" s="343"/>
      <c r="D1" s="343"/>
      <c r="E1" s="343"/>
      <c r="F1" s="343"/>
      <c r="G1" s="343"/>
      <c r="H1" s="343"/>
      <c r="I1" s="343"/>
      <c r="J1" s="343"/>
      <c r="K1" s="343"/>
      <c r="L1" s="343"/>
      <c r="M1" s="343"/>
      <c r="N1" s="660" t="s">
        <v>6</v>
      </c>
      <c r="O1" s="661"/>
      <c r="P1" s="463" t="s">
        <v>7</v>
      </c>
      <c r="Q1" s="464"/>
    </row>
    <row r="2" spans="1:20" ht="18.75" customHeight="1" thickTop="1" thickBot="1" x14ac:dyDescent="0.2">
      <c r="A2" s="277"/>
      <c r="B2" s="278"/>
      <c r="C2" s="278"/>
      <c r="D2" s="278"/>
      <c r="E2" s="278"/>
      <c r="F2" s="135"/>
      <c r="G2" s="135"/>
      <c r="H2" s="135"/>
      <c r="I2" s="135"/>
      <c r="J2" s="135"/>
      <c r="K2" s="135"/>
      <c r="L2" s="135"/>
      <c r="M2" s="135"/>
      <c r="N2" s="662" t="e">
        <f>様式１!A8</f>
        <v>#N/A</v>
      </c>
      <c r="O2" s="663"/>
      <c r="P2" s="465">
        <f>様式１!C1</f>
        <v>0</v>
      </c>
      <c r="Q2" s="466"/>
    </row>
    <row r="3" spans="1:20" ht="15.95" customHeight="1" x14ac:dyDescent="0.15">
      <c r="A3" s="379" t="s">
        <v>219</v>
      </c>
      <c r="B3" s="379"/>
      <c r="C3" s="380"/>
      <c r="D3" s="380"/>
      <c r="E3" s="380"/>
      <c r="F3" s="380"/>
      <c r="G3" s="380"/>
      <c r="H3" s="380"/>
      <c r="I3" s="380"/>
      <c r="J3" s="380"/>
      <c r="K3" s="380"/>
      <c r="L3" s="380"/>
      <c r="M3" s="380"/>
      <c r="N3" s="380"/>
      <c r="O3" s="381"/>
      <c r="P3" s="381"/>
    </row>
    <row r="4" spans="1:20" ht="15.95" customHeight="1" thickBot="1" x14ac:dyDescent="0.2">
      <c r="A4" s="382"/>
      <c r="B4" s="382"/>
      <c r="C4" s="380"/>
      <c r="D4" s="380"/>
      <c r="E4" s="504" t="str">
        <f>様式１!Y1</f>
        <v>（平成31年４月１日現在）</v>
      </c>
      <c r="F4" s="504"/>
      <c r="G4" s="504"/>
      <c r="H4" s="383"/>
      <c r="I4" s="383"/>
      <c r="J4" s="383"/>
      <c r="K4" s="383"/>
      <c r="L4" s="383"/>
      <c r="M4" s="383"/>
      <c r="Q4" s="384"/>
      <c r="R4" s="384"/>
      <c r="S4" s="381"/>
    </row>
    <row r="5" spans="1:20" ht="20.100000000000001" customHeight="1" x14ac:dyDescent="0.15">
      <c r="A5" s="655" t="s">
        <v>168</v>
      </c>
      <c r="B5" s="659" t="s">
        <v>166</v>
      </c>
      <c r="C5" s="659" t="s">
        <v>167</v>
      </c>
      <c r="D5" s="477" t="s">
        <v>127</v>
      </c>
      <c r="E5" s="658" t="s">
        <v>5</v>
      </c>
      <c r="F5" s="666" t="s">
        <v>9</v>
      </c>
      <c r="G5" s="404"/>
      <c r="H5" s="380"/>
      <c r="I5" s="380"/>
      <c r="J5" s="380"/>
      <c r="K5" s="380"/>
      <c r="L5" s="380"/>
      <c r="M5" s="380"/>
      <c r="N5" s="380"/>
      <c r="O5" s="381"/>
      <c r="P5" s="381"/>
      <c r="Q5" s="384"/>
      <c r="R5" s="384"/>
      <c r="S5" s="381"/>
    </row>
    <row r="6" spans="1:20" ht="20.100000000000001" customHeight="1" x14ac:dyDescent="0.15">
      <c r="A6" s="656"/>
      <c r="B6" s="530"/>
      <c r="C6" s="530"/>
      <c r="D6" s="516"/>
      <c r="E6" s="530"/>
      <c r="F6" s="653"/>
      <c r="G6" s="629" t="s">
        <v>169</v>
      </c>
      <c r="H6" s="380"/>
      <c r="I6" s="380"/>
      <c r="J6" s="380"/>
      <c r="K6" s="380"/>
      <c r="L6" s="380"/>
      <c r="M6" s="380"/>
      <c r="N6" s="380"/>
      <c r="O6" s="381"/>
      <c r="P6" s="381"/>
      <c r="Q6" s="384"/>
      <c r="R6" s="384"/>
      <c r="S6" s="381"/>
    </row>
    <row r="7" spans="1:20" ht="20.100000000000001" customHeight="1" x14ac:dyDescent="0.15">
      <c r="A7" s="656" t="s">
        <v>25</v>
      </c>
      <c r="B7" s="530" t="s">
        <v>117</v>
      </c>
      <c r="C7" s="530" t="s">
        <v>118</v>
      </c>
      <c r="D7" s="516" t="s">
        <v>127</v>
      </c>
      <c r="E7" s="530"/>
      <c r="F7" s="653"/>
      <c r="G7" s="664"/>
      <c r="H7" s="380"/>
      <c r="I7" s="380"/>
      <c r="J7" s="380"/>
      <c r="K7" s="380"/>
      <c r="L7" s="380"/>
      <c r="M7" s="380"/>
      <c r="N7" s="380"/>
      <c r="O7" s="381"/>
      <c r="P7" s="381"/>
      <c r="Q7" s="384"/>
      <c r="R7" s="384"/>
      <c r="S7" s="381"/>
    </row>
    <row r="8" spans="1:20" ht="20.100000000000001" customHeight="1" thickBot="1" x14ac:dyDescent="0.2">
      <c r="A8" s="657"/>
      <c r="B8" s="531"/>
      <c r="C8" s="531"/>
      <c r="D8" s="517"/>
      <c r="E8" s="531"/>
      <c r="F8" s="667"/>
      <c r="G8" s="665"/>
      <c r="H8" s="380"/>
      <c r="I8" s="380"/>
      <c r="J8" s="380"/>
      <c r="K8" s="380"/>
      <c r="L8" s="380"/>
      <c r="M8" s="380"/>
      <c r="N8" s="380"/>
      <c r="O8" s="381"/>
      <c r="P8" s="381"/>
      <c r="Q8" s="384"/>
      <c r="R8" s="384"/>
      <c r="S8" s="381"/>
    </row>
    <row r="9" spans="1:20" ht="30" customHeight="1" thickTop="1" thickBot="1" x14ac:dyDescent="0.2">
      <c r="A9" s="54"/>
      <c r="B9" s="125"/>
      <c r="C9" s="55"/>
      <c r="D9" s="55"/>
      <c r="E9" s="125"/>
      <c r="F9" s="116">
        <f>SUM(A9:E9)</f>
        <v>0</v>
      </c>
      <c r="G9" s="126"/>
      <c r="H9" s="380"/>
      <c r="I9" s="380"/>
      <c r="J9" s="380"/>
      <c r="K9" s="380"/>
      <c r="L9" s="380"/>
      <c r="M9" s="380"/>
      <c r="N9" s="380"/>
      <c r="O9" s="381"/>
      <c r="P9" s="381"/>
      <c r="Q9" s="384"/>
      <c r="R9" s="384"/>
      <c r="S9" s="381"/>
    </row>
    <row r="10" spans="1:20" ht="15.95" customHeight="1" x14ac:dyDescent="0.15"/>
    <row r="11" spans="1:20" ht="15.95" customHeight="1" x14ac:dyDescent="0.15">
      <c r="A11" s="379" t="s">
        <v>216</v>
      </c>
      <c r="B11" s="379"/>
      <c r="C11" s="380"/>
      <c r="D11" s="380"/>
      <c r="E11" s="380"/>
      <c r="F11" s="380"/>
      <c r="G11" s="380"/>
      <c r="H11" s="380"/>
      <c r="I11" s="380"/>
      <c r="J11" s="380"/>
      <c r="K11" s="380"/>
      <c r="L11" s="380"/>
      <c r="M11" s="380"/>
      <c r="N11" s="380"/>
      <c r="O11" s="381"/>
      <c r="P11" s="381"/>
    </row>
    <row r="12" spans="1:20" ht="15.95" customHeight="1" thickBot="1" x14ac:dyDescent="0.2">
      <c r="A12" s="382"/>
      <c r="B12" s="382"/>
      <c r="C12" s="380"/>
      <c r="D12" s="380"/>
      <c r="E12" s="380"/>
      <c r="F12" s="380"/>
      <c r="G12" s="380"/>
      <c r="H12" s="383"/>
      <c r="I12" s="383"/>
      <c r="J12" s="383"/>
      <c r="K12" s="383"/>
      <c r="L12" s="383"/>
      <c r="M12" s="383"/>
      <c r="N12" s="383"/>
      <c r="O12" s="504" t="str">
        <f>E4</f>
        <v>（平成31年４月１日現在）</v>
      </c>
      <c r="P12" s="504"/>
      <c r="Q12" s="504"/>
      <c r="R12" s="384"/>
      <c r="S12" s="384"/>
      <c r="T12" s="381"/>
    </row>
    <row r="13" spans="1:20" ht="20.100000000000001" customHeight="1" x14ac:dyDescent="0.15">
      <c r="A13" s="639" t="s">
        <v>133</v>
      </c>
      <c r="B13" s="640"/>
      <c r="C13" s="640"/>
      <c r="D13" s="640"/>
      <c r="E13" s="640"/>
      <c r="F13" s="640"/>
      <c r="G13" s="640"/>
      <c r="H13" s="640"/>
      <c r="I13" s="640"/>
      <c r="J13" s="640"/>
      <c r="K13" s="640"/>
      <c r="L13" s="640"/>
      <c r="M13" s="640"/>
      <c r="N13" s="640"/>
      <c r="O13" s="640"/>
      <c r="P13" s="640"/>
      <c r="Q13" s="641"/>
    </row>
    <row r="14" spans="1:20" ht="20.100000000000001" customHeight="1" x14ac:dyDescent="0.15">
      <c r="A14" s="642" t="s">
        <v>159</v>
      </c>
      <c r="B14" s="643"/>
      <c r="C14" s="643"/>
      <c r="D14" s="644"/>
      <c r="E14" s="648" t="s">
        <v>160</v>
      </c>
      <c r="F14" s="643"/>
      <c r="G14" s="643"/>
      <c r="H14" s="644"/>
      <c r="I14" s="648" t="s">
        <v>161</v>
      </c>
      <c r="J14" s="643"/>
      <c r="K14" s="643"/>
      <c r="L14" s="644"/>
      <c r="M14" s="650" t="s">
        <v>9</v>
      </c>
      <c r="N14" s="651"/>
      <c r="O14" s="651"/>
      <c r="P14" s="651"/>
      <c r="Q14" s="405"/>
      <c r="R14" s="384"/>
      <c r="S14" s="384"/>
      <c r="T14" s="381"/>
    </row>
    <row r="15" spans="1:20" ht="20.100000000000001" customHeight="1" x14ac:dyDescent="0.15">
      <c r="A15" s="645"/>
      <c r="B15" s="646"/>
      <c r="C15" s="646"/>
      <c r="D15" s="647"/>
      <c r="E15" s="649"/>
      <c r="F15" s="646"/>
      <c r="G15" s="646"/>
      <c r="H15" s="647"/>
      <c r="I15" s="649"/>
      <c r="J15" s="646"/>
      <c r="K15" s="646"/>
      <c r="L15" s="647"/>
      <c r="M15" s="652"/>
      <c r="N15" s="653"/>
      <c r="O15" s="653"/>
      <c r="P15" s="653"/>
      <c r="Q15" s="633" t="s">
        <v>170</v>
      </c>
      <c r="R15" s="384"/>
      <c r="S15" s="384"/>
      <c r="T15" s="381"/>
    </row>
    <row r="16" spans="1:20" ht="20.100000000000001" customHeight="1" thickBot="1" x14ac:dyDescent="0.2">
      <c r="A16" s="406" t="s">
        <v>220</v>
      </c>
      <c r="B16" s="407" t="s">
        <v>190</v>
      </c>
      <c r="C16" s="407" t="s">
        <v>221</v>
      </c>
      <c r="D16" s="408" t="s">
        <v>222</v>
      </c>
      <c r="E16" s="409" t="s">
        <v>220</v>
      </c>
      <c r="F16" s="407" t="s">
        <v>190</v>
      </c>
      <c r="G16" s="407" t="s">
        <v>221</v>
      </c>
      <c r="H16" s="408" t="s">
        <v>222</v>
      </c>
      <c r="I16" s="409" t="s">
        <v>220</v>
      </c>
      <c r="J16" s="407" t="s">
        <v>190</v>
      </c>
      <c r="K16" s="407" t="s">
        <v>221</v>
      </c>
      <c r="L16" s="408" t="s">
        <v>222</v>
      </c>
      <c r="M16" s="409" t="s">
        <v>220</v>
      </c>
      <c r="N16" s="407" t="s">
        <v>190</v>
      </c>
      <c r="O16" s="407" t="s">
        <v>221</v>
      </c>
      <c r="P16" s="408" t="s">
        <v>222</v>
      </c>
      <c r="Q16" s="634"/>
      <c r="R16" s="384"/>
      <c r="S16" s="384"/>
      <c r="T16" s="381"/>
    </row>
    <row r="17" spans="1:20" ht="30" customHeight="1" thickTop="1" thickBot="1" x14ac:dyDescent="0.2">
      <c r="A17" s="158"/>
      <c r="B17" s="159"/>
      <c r="C17" s="159"/>
      <c r="D17" s="160"/>
      <c r="E17" s="161"/>
      <c r="F17" s="159"/>
      <c r="G17" s="159"/>
      <c r="H17" s="160"/>
      <c r="I17" s="161"/>
      <c r="J17" s="159"/>
      <c r="K17" s="159"/>
      <c r="L17" s="160"/>
      <c r="M17" s="124">
        <f>A17+E17+I17</f>
        <v>0</v>
      </c>
      <c r="N17" s="123">
        <f t="shared" ref="N17:P17" si="0">B17+F17+J17</f>
        <v>0</v>
      </c>
      <c r="O17" s="123">
        <f t="shared" si="0"/>
        <v>0</v>
      </c>
      <c r="P17" s="127">
        <f t="shared" si="0"/>
        <v>0</v>
      </c>
      <c r="Q17" s="88"/>
      <c r="R17" s="384"/>
      <c r="S17" s="384"/>
      <c r="T17" s="381"/>
    </row>
    <row r="18" spans="1:20" ht="15.95" customHeight="1" x14ac:dyDescent="0.15"/>
    <row r="19" spans="1:20" ht="15.95" customHeight="1" x14ac:dyDescent="0.15">
      <c r="A19" s="379" t="s">
        <v>265</v>
      </c>
      <c r="B19" s="379"/>
      <c r="C19" s="380"/>
      <c r="D19" s="380"/>
      <c r="E19" s="380"/>
      <c r="F19" s="380"/>
      <c r="G19" s="380"/>
      <c r="H19" s="380"/>
      <c r="I19" s="380"/>
      <c r="J19" s="380"/>
      <c r="K19" s="380"/>
      <c r="L19" s="380"/>
      <c r="M19" s="380"/>
      <c r="N19" s="380"/>
      <c r="O19" s="381"/>
      <c r="P19" s="381"/>
    </row>
    <row r="20" spans="1:20" ht="15.95" customHeight="1" thickBot="1" x14ac:dyDescent="0.2">
      <c r="A20" s="382"/>
      <c r="B20" s="382"/>
      <c r="C20" s="380"/>
      <c r="D20" s="504" t="str">
        <f>様式１!Y2</f>
        <v>（平成30年度）</v>
      </c>
      <c r="E20" s="504"/>
      <c r="F20" s="504"/>
      <c r="G20" s="380"/>
      <c r="H20" s="383"/>
      <c r="I20" s="383"/>
      <c r="J20" s="383"/>
      <c r="K20" s="383"/>
      <c r="L20" s="383"/>
      <c r="M20" s="383"/>
      <c r="N20" s="384"/>
      <c r="O20" s="384"/>
      <c r="P20" s="384"/>
      <c r="Q20" s="384"/>
      <c r="R20" s="384"/>
      <c r="S20" s="381"/>
    </row>
    <row r="21" spans="1:20" ht="20.100000000000001" customHeight="1" x14ac:dyDescent="0.15">
      <c r="A21" s="637" t="s">
        <v>162</v>
      </c>
      <c r="B21" s="638"/>
      <c r="C21" s="638"/>
      <c r="D21" s="638" t="s">
        <v>163</v>
      </c>
      <c r="E21" s="638"/>
      <c r="F21" s="654"/>
    </row>
    <row r="22" spans="1:20" ht="20.100000000000001" customHeight="1" x14ac:dyDescent="0.15">
      <c r="A22" s="635" t="s">
        <v>164</v>
      </c>
      <c r="B22" s="636"/>
      <c r="C22" s="410" t="s">
        <v>131</v>
      </c>
      <c r="D22" s="636" t="s">
        <v>164</v>
      </c>
      <c r="E22" s="636"/>
      <c r="F22" s="411" t="s">
        <v>131</v>
      </c>
    </row>
    <row r="23" spans="1:20" ht="30" customHeight="1" thickBot="1" x14ac:dyDescent="0.2">
      <c r="A23" s="412" t="s">
        <v>165</v>
      </c>
      <c r="B23" s="413" t="s">
        <v>173</v>
      </c>
      <c r="C23" s="413" t="s">
        <v>174</v>
      </c>
      <c r="D23" s="414" t="s">
        <v>165</v>
      </c>
      <c r="E23" s="413" t="s">
        <v>173</v>
      </c>
      <c r="F23" s="415" t="s">
        <v>174</v>
      </c>
    </row>
    <row r="24" spans="1:20" ht="30" customHeight="1" thickTop="1" thickBot="1" x14ac:dyDescent="0.2">
      <c r="A24" s="113"/>
      <c r="B24" s="114"/>
      <c r="C24" s="114"/>
      <c r="D24" s="114"/>
      <c r="E24" s="114"/>
      <c r="F24" s="115"/>
    </row>
  </sheetData>
  <sheetProtection algorithmName="SHA-512" hashValue="xxPb4JQL5tx5Gcrbkadr2mui7vSHFYMcjd1yzd79IugTKk7pyF/CK1SywdUIMv5z2A5ndOIsekJyIQfT88BkjQ==" saltValue="ipguZAHjy2IaXekPmGWJ5w==" spinCount="100000" sheet="1" objects="1" scenarios="1"/>
  <mergeCells count="24">
    <mergeCell ref="N1:O1"/>
    <mergeCell ref="N2:O2"/>
    <mergeCell ref="G6:G8"/>
    <mergeCell ref="P1:Q1"/>
    <mergeCell ref="P2:Q2"/>
    <mergeCell ref="E4:G4"/>
    <mergeCell ref="F5:F8"/>
    <mergeCell ref="A5:A8"/>
    <mergeCell ref="E5:E8"/>
    <mergeCell ref="B5:B8"/>
    <mergeCell ref="C5:C8"/>
    <mergeCell ref="D5:D8"/>
    <mergeCell ref="O12:Q12"/>
    <mergeCell ref="Q15:Q16"/>
    <mergeCell ref="A22:B22"/>
    <mergeCell ref="D22:E22"/>
    <mergeCell ref="A21:C21"/>
    <mergeCell ref="A13:Q13"/>
    <mergeCell ref="A14:D15"/>
    <mergeCell ref="E14:H15"/>
    <mergeCell ref="I14:L15"/>
    <mergeCell ref="M14:P15"/>
    <mergeCell ref="D21:F21"/>
    <mergeCell ref="D20:F20"/>
  </mergeCells>
  <phoneticPr fontId="2"/>
  <dataValidations count="1">
    <dataValidation type="whole" imeMode="halfAlpha" operator="greaterThanOrEqual" allowBlank="1" showInputMessage="1" showErrorMessage="1" errorTitle="入力時の注意事項" error="半角数字で入力してください。" sqref="A9:E9 G9 A17:L17 Q17 A24:F24">
      <formula1>0</formula1>
    </dataValidation>
  </dataValidations>
  <pageMargins left="0.59055118110236227" right="0.59055118110236227" top="0.98425196850393704" bottom="0.39370078740157483" header="0.51181102362204722" footer="0.51181102362204722"/>
  <pageSetup paperSize="9" scale="87" fitToHeight="0" orientation="landscape" r:id="rId1"/>
  <headerFooter>
    <oddHeader>&amp;R&amp;"HG丸ｺﾞｼｯｸM-PRO,標準"様式６</oddHeader>
  </headerFooter>
  <ignoredErrors>
    <ignoredError sqref="N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67"/>
  <sheetViews>
    <sheetView zoomScaleNormal="100" workbookViewId="0">
      <selection activeCell="C1" sqref="C1"/>
    </sheetView>
  </sheetViews>
  <sheetFormatPr defaultRowHeight="13.5" x14ac:dyDescent="0.15"/>
  <cols>
    <col min="1" max="1" width="14.625" style="7" customWidth="1"/>
    <col min="2" max="2" width="9" style="7"/>
    <col min="100" max="100" width="9.125" customWidth="1"/>
    <col min="151" max="151" width="17.625" customWidth="1"/>
    <col min="152" max="152" width="11.375" bestFit="1" customWidth="1"/>
    <col min="153" max="153" width="20.625" customWidth="1"/>
    <col min="155" max="155" width="13.375" customWidth="1"/>
    <col min="156" max="160" width="13.375" style="154" customWidth="1"/>
  </cols>
  <sheetData>
    <row r="1" spans="1:3" ht="13.5" customHeight="1" x14ac:dyDescent="0.15">
      <c r="A1" s="3" t="s">
        <v>86</v>
      </c>
      <c r="B1" s="3">
        <v>0</v>
      </c>
      <c r="C1" s="2" t="s">
        <v>35</v>
      </c>
    </row>
    <row r="2" spans="1:3" ht="13.5" customHeight="1" x14ac:dyDescent="0.15">
      <c r="A2" s="4" t="s">
        <v>43</v>
      </c>
      <c r="B2" s="8">
        <v>1</v>
      </c>
      <c r="C2" s="672"/>
    </row>
    <row r="3" spans="1:3" x14ac:dyDescent="0.15">
      <c r="A3" s="4" t="s">
        <v>44</v>
      </c>
      <c r="B3" s="8">
        <v>2</v>
      </c>
      <c r="C3" s="673"/>
    </row>
    <row r="4" spans="1:3" ht="13.5" customHeight="1" x14ac:dyDescent="0.15">
      <c r="A4" s="5" t="s">
        <v>45</v>
      </c>
      <c r="B4" s="8">
        <v>3</v>
      </c>
      <c r="C4" s="674" t="s">
        <v>36</v>
      </c>
    </row>
    <row r="5" spans="1:3" x14ac:dyDescent="0.15">
      <c r="A5" s="5" t="s">
        <v>46</v>
      </c>
      <c r="B5" s="8">
        <v>4</v>
      </c>
      <c r="C5" s="674"/>
    </row>
    <row r="6" spans="1:3" x14ac:dyDescent="0.15">
      <c r="A6" s="5" t="s">
        <v>47</v>
      </c>
      <c r="B6" s="8">
        <v>5</v>
      </c>
      <c r="C6" s="674"/>
    </row>
    <row r="7" spans="1:3" x14ac:dyDescent="0.15">
      <c r="A7" s="5" t="s">
        <v>48</v>
      </c>
      <c r="B7" s="8">
        <v>6</v>
      </c>
      <c r="C7" s="674"/>
    </row>
    <row r="8" spans="1:3" x14ac:dyDescent="0.15">
      <c r="A8" s="4" t="s">
        <v>49</v>
      </c>
      <c r="B8" s="8">
        <v>7</v>
      </c>
      <c r="C8" s="674"/>
    </row>
    <row r="9" spans="1:3" x14ac:dyDescent="0.15">
      <c r="A9" s="5" t="s">
        <v>50</v>
      </c>
      <c r="B9" s="8">
        <v>8</v>
      </c>
      <c r="C9" s="674" t="s">
        <v>37</v>
      </c>
    </row>
    <row r="10" spans="1:3" x14ac:dyDescent="0.15">
      <c r="A10" s="5" t="s">
        <v>51</v>
      </c>
      <c r="B10" s="8">
        <v>9</v>
      </c>
      <c r="C10" s="674"/>
    </row>
    <row r="11" spans="1:3" x14ac:dyDescent="0.15">
      <c r="A11" s="5" t="s">
        <v>52</v>
      </c>
      <c r="B11" s="8">
        <v>10</v>
      </c>
      <c r="C11" s="674"/>
    </row>
    <row r="12" spans="1:3" x14ac:dyDescent="0.15">
      <c r="A12" s="4" t="s">
        <v>53</v>
      </c>
      <c r="B12" s="8">
        <v>11</v>
      </c>
      <c r="C12" s="674"/>
    </row>
    <row r="13" spans="1:3" x14ac:dyDescent="0.15">
      <c r="A13" s="5" t="s">
        <v>54</v>
      </c>
      <c r="B13" s="8">
        <v>12</v>
      </c>
      <c r="C13" s="674"/>
    </row>
    <row r="14" spans="1:3" x14ac:dyDescent="0.15">
      <c r="A14" s="5" t="s">
        <v>55</v>
      </c>
      <c r="B14" s="8">
        <v>13</v>
      </c>
      <c r="C14" s="681" t="s">
        <v>38</v>
      </c>
    </row>
    <row r="15" spans="1:3" x14ac:dyDescent="0.15">
      <c r="A15" s="5" t="s">
        <v>56</v>
      </c>
      <c r="B15" s="8">
        <v>14</v>
      </c>
      <c r="C15" s="681"/>
    </row>
    <row r="16" spans="1:3" x14ac:dyDescent="0.15">
      <c r="A16" s="5" t="s">
        <v>57</v>
      </c>
      <c r="B16" s="8">
        <v>15</v>
      </c>
      <c r="C16" s="681"/>
    </row>
    <row r="17" spans="1:3" x14ac:dyDescent="0.15">
      <c r="A17" s="5" t="s">
        <v>58</v>
      </c>
      <c r="B17" s="8">
        <v>16</v>
      </c>
      <c r="C17" s="682"/>
    </row>
    <row r="18" spans="1:3" x14ac:dyDescent="0.15">
      <c r="A18" s="5" t="s">
        <v>59</v>
      </c>
      <c r="B18" s="8">
        <v>17</v>
      </c>
      <c r="C18" s="674" t="s">
        <v>39</v>
      </c>
    </row>
    <row r="19" spans="1:3" x14ac:dyDescent="0.15">
      <c r="A19" s="5" t="s">
        <v>60</v>
      </c>
      <c r="B19" s="8">
        <v>18</v>
      </c>
      <c r="C19" s="674"/>
    </row>
    <row r="20" spans="1:3" x14ac:dyDescent="0.15">
      <c r="A20" s="5" t="s">
        <v>61</v>
      </c>
      <c r="B20" s="8">
        <v>19</v>
      </c>
      <c r="C20" s="674"/>
    </row>
    <row r="21" spans="1:3" x14ac:dyDescent="0.15">
      <c r="A21" s="5" t="s">
        <v>62</v>
      </c>
      <c r="B21" s="8">
        <v>20</v>
      </c>
      <c r="C21" s="674"/>
    </row>
    <row r="22" spans="1:3" x14ac:dyDescent="0.15">
      <c r="A22" s="5" t="s">
        <v>63</v>
      </c>
      <c r="B22" s="8">
        <v>21</v>
      </c>
      <c r="C22" s="674"/>
    </row>
    <row r="23" spans="1:3" x14ac:dyDescent="0.15">
      <c r="A23" s="4" t="s">
        <v>64</v>
      </c>
      <c r="B23" s="8">
        <v>22</v>
      </c>
      <c r="C23" s="674"/>
    </row>
    <row r="24" spans="1:3" x14ac:dyDescent="0.15">
      <c r="A24" s="5" t="s">
        <v>65</v>
      </c>
      <c r="B24" s="8">
        <v>23</v>
      </c>
      <c r="C24" s="674"/>
    </row>
    <row r="25" spans="1:3" x14ac:dyDescent="0.15">
      <c r="A25" s="4" t="s">
        <v>66</v>
      </c>
      <c r="B25" s="8">
        <v>24</v>
      </c>
      <c r="C25" s="674"/>
    </row>
    <row r="26" spans="1:3" x14ac:dyDescent="0.15">
      <c r="A26" s="5" t="s">
        <v>67</v>
      </c>
      <c r="B26" s="8">
        <v>25</v>
      </c>
      <c r="C26" s="674" t="s">
        <v>40</v>
      </c>
    </row>
    <row r="27" spans="1:3" x14ac:dyDescent="0.15">
      <c r="A27" s="5" t="s">
        <v>32</v>
      </c>
      <c r="B27" s="8">
        <v>26</v>
      </c>
      <c r="C27" s="674"/>
    </row>
    <row r="28" spans="1:3" x14ac:dyDescent="0.15">
      <c r="A28" s="5" t="s">
        <v>69</v>
      </c>
      <c r="B28" s="8">
        <v>27</v>
      </c>
      <c r="C28" s="674"/>
    </row>
    <row r="29" spans="1:3" x14ac:dyDescent="0.15">
      <c r="A29" s="5" t="s">
        <v>68</v>
      </c>
      <c r="B29" s="8">
        <v>28</v>
      </c>
      <c r="C29" s="674"/>
    </row>
    <row r="30" spans="1:3" x14ac:dyDescent="0.15">
      <c r="A30" s="6" t="s">
        <v>70</v>
      </c>
      <c r="B30" s="8">
        <v>29</v>
      </c>
      <c r="C30" s="674"/>
    </row>
    <row r="31" spans="1:3" x14ac:dyDescent="0.15">
      <c r="A31" s="5" t="s">
        <v>33</v>
      </c>
      <c r="B31" s="8">
        <v>30</v>
      </c>
      <c r="C31" s="674"/>
    </row>
    <row r="32" spans="1:3" x14ac:dyDescent="0.15">
      <c r="A32" s="4" t="s">
        <v>71</v>
      </c>
      <c r="B32" s="8">
        <v>31</v>
      </c>
      <c r="C32" s="674"/>
    </row>
    <row r="33" spans="1:3" x14ac:dyDescent="0.15">
      <c r="A33" s="5" t="s">
        <v>72</v>
      </c>
      <c r="B33" s="8">
        <v>32</v>
      </c>
      <c r="C33" s="674"/>
    </row>
    <row r="34" spans="1:3" x14ac:dyDescent="0.15">
      <c r="A34" s="5" t="s">
        <v>34</v>
      </c>
      <c r="B34" s="8">
        <v>33</v>
      </c>
      <c r="C34" s="674"/>
    </row>
    <row r="35" spans="1:3" x14ac:dyDescent="0.15">
      <c r="A35" s="5" t="s">
        <v>73</v>
      </c>
      <c r="B35" s="8">
        <v>34</v>
      </c>
      <c r="C35" s="674" t="s">
        <v>41</v>
      </c>
    </row>
    <row r="36" spans="1:3" x14ac:dyDescent="0.15">
      <c r="A36" s="5" t="s">
        <v>74</v>
      </c>
      <c r="B36" s="8">
        <v>35</v>
      </c>
      <c r="C36" s="674"/>
    </row>
    <row r="37" spans="1:3" x14ac:dyDescent="0.15">
      <c r="A37" s="5" t="s">
        <v>75</v>
      </c>
      <c r="B37" s="8">
        <v>36</v>
      </c>
      <c r="C37" s="674"/>
    </row>
    <row r="38" spans="1:3" x14ac:dyDescent="0.15">
      <c r="A38" s="5" t="s">
        <v>76</v>
      </c>
      <c r="B38" s="8">
        <v>37</v>
      </c>
      <c r="C38" s="674" t="s">
        <v>42</v>
      </c>
    </row>
    <row r="39" spans="1:3" x14ac:dyDescent="0.15">
      <c r="A39" s="5" t="s">
        <v>77</v>
      </c>
      <c r="B39" s="8">
        <v>38</v>
      </c>
      <c r="C39" s="674"/>
    </row>
    <row r="40" spans="1:3" x14ac:dyDescent="0.15">
      <c r="A40" s="5" t="s">
        <v>78</v>
      </c>
      <c r="B40" s="8">
        <v>39</v>
      </c>
      <c r="C40" s="674"/>
    </row>
    <row r="41" spans="1:3" x14ac:dyDescent="0.15">
      <c r="A41" s="5" t="s">
        <v>79</v>
      </c>
      <c r="B41" s="8">
        <v>40</v>
      </c>
      <c r="C41" s="674"/>
    </row>
    <row r="42" spans="1:3" x14ac:dyDescent="0.15">
      <c r="A42" s="4" t="s">
        <v>80</v>
      </c>
      <c r="B42" s="8">
        <v>41</v>
      </c>
      <c r="C42" s="674"/>
    </row>
    <row r="43" spans="1:3" x14ac:dyDescent="0.15">
      <c r="A43" s="4" t="s">
        <v>81</v>
      </c>
      <c r="B43" s="8">
        <v>42</v>
      </c>
      <c r="C43" s="674"/>
    </row>
    <row r="44" spans="1:3" x14ac:dyDescent="0.15">
      <c r="A44" s="5" t="s">
        <v>82</v>
      </c>
      <c r="B44" s="8">
        <v>43</v>
      </c>
      <c r="C44" s="674"/>
    </row>
    <row r="46" spans="1:3" x14ac:dyDescent="0.15">
      <c r="A46" s="7" t="s">
        <v>83</v>
      </c>
    </row>
    <row r="48" spans="1:3" ht="14.25" thickBot="1" x14ac:dyDescent="0.2">
      <c r="A48" s="7" t="s">
        <v>204</v>
      </c>
    </row>
    <row r="49" spans="1:196" ht="14.25" thickBot="1" x14ac:dyDescent="0.2">
      <c r="A49" s="700" t="s">
        <v>17</v>
      </c>
      <c r="B49" s="691" t="s">
        <v>199</v>
      </c>
      <c r="C49" s="692"/>
      <c r="D49" s="692"/>
      <c r="E49" s="692"/>
      <c r="F49" s="692"/>
      <c r="G49" s="692"/>
      <c r="H49" s="692"/>
      <c r="I49" s="692"/>
      <c r="J49" s="692"/>
      <c r="K49" s="692"/>
      <c r="L49" s="692"/>
      <c r="M49" s="692"/>
      <c r="N49" s="692"/>
      <c r="O49" s="692"/>
      <c r="P49" s="692"/>
      <c r="Q49" s="692"/>
      <c r="R49" s="692"/>
      <c r="S49" s="692"/>
      <c r="T49" s="692"/>
      <c r="U49" s="692"/>
      <c r="V49" s="693"/>
      <c r="W49" s="691" t="s">
        <v>200</v>
      </c>
      <c r="X49" s="692"/>
      <c r="Y49" s="692"/>
      <c r="Z49" s="692"/>
      <c r="AA49" s="692"/>
      <c r="AB49" s="692"/>
      <c r="AC49" s="692"/>
      <c r="AD49" s="692"/>
      <c r="AE49" s="692"/>
      <c r="AF49" s="692"/>
      <c r="AG49" s="692"/>
      <c r="AH49" s="692"/>
      <c r="AI49" s="692"/>
      <c r="AJ49" s="692"/>
      <c r="AK49" s="692"/>
      <c r="AL49" s="692"/>
      <c r="AM49" s="692"/>
      <c r="AN49" s="692"/>
      <c r="AO49" s="692"/>
      <c r="AP49" s="692"/>
      <c r="AQ49" s="692"/>
      <c r="AR49" s="692"/>
      <c r="AS49" s="692"/>
      <c r="AT49" s="692"/>
      <c r="AU49" s="692"/>
      <c r="AV49" s="692"/>
      <c r="AW49" s="693"/>
      <c r="AX49" s="691" t="s">
        <v>201</v>
      </c>
      <c r="AY49" s="692"/>
      <c r="AZ49" s="692"/>
      <c r="BA49" s="692"/>
      <c r="BB49" s="692"/>
      <c r="BC49" s="692"/>
      <c r="BD49" s="692"/>
      <c r="BE49" s="692"/>
      <c r="BF49" s="692"/>
      <c r="BG49" s="692"/>
      <c r="BH49" s="692"/>
      <c r="BI49" s="692"/>
      <c r="BJ49" s="692"/>
      <c r="BK49" s="692"/>
      <c r="BL49" s="692"/>
      <c r="BM49" s="692"/>
      <c r="BN49" s="692"/>
      <c r="BO49" s="692"/>
      <c r="BP49" s="692"/>
      <c r="BQ49" s="692"/>
      <c r="BR49" s="692"/>
      <c r="BS49" s="692"/>
      <c r="BT49" s="692"/>
      <c r="BU49" s="692"/>
      <c r="BV49" s="692"/>
      <c r="BW49" s="692"/>
      <c r="BX49" s="692"/>
      <c r="BY49" s="692"/>
      <c r="BZ49" s="692"/>
      <c r="CA49" s="692"/>
      <c r="CB49" s="692"/>
      <c r="CC49" s="692"/>
      <c r="CD49" s="692"/>
      <c r="CE49" s="692"/>
      <c r="CF49" s="692"/>
      <c r="CG49" s="692"/>
      <c r="CH49" s="692"/>
      <c r="CI49" s="692"/>
      <c r="CJ49" s="692"/>
      <c r="CK49" s="692"/>
      <c r="CL49" s="692"/>
      <c r="CM49" s="692"/>
      <c r="CN49" s="692"/>
      <c r="CO49" s="692"/>
      <c r="CP49" s="692"/>
      <c r="CQ49" s="692"/>
      <c r="CR49" s="692"/>
      <c r="CS49" s="692"/>
      <c r="CT49" s="692"/>
      <c r="CU49" s="692"/>
      <c r="CV49" s="692"/>
      <c r="CW49" s="692"/>
      <c r="CX49" s="692"/>
      <c r="CY49" s="692"/>
      <c r="CZ49" s="692"/>
      <c r="DA49" s="692"/>
      <c r="DB49" s="692"/>
      <c r="DC49" s="692"/>
      <c r="DD49" s="692"/>
      <c r="DE49" s="692"/>
      <c r="DF49" s="692"/>
      <c r="DG49" s="692"/>
      <c r="DH49" s="868" t="s">
        <v>233</v>
      </c>
      <c r="DI49" s="869"/>
      <c r="DJ49" s="869"/>
      <c r="DK49" s="869"/>
      <c r="DL49" s="870"/>
      <c r="DM49" s="692" t="s">
        <v>202</v>
      </c>
      <c r="DN49" s="692"/>
      <c r="DO49" s="692"/>
      <c r="DP49" s="692"/>
      <c r="DQ49" s="692"/>
      <c r="DR49" s="692"/>
      <c r="DS49" s="692"/>
      <c r="DT49" s="692"/>
      <c r="DU49" s="692"/>
      <c r="DV49" s="692"/>
      <c r="DW49" s="692"/>
      <c r="DX49" s="692"/>
      <c r="DY49" s="692"/>
      <c r="DZ49" s="692"/>
      <c r="EA49" s="692"/>
      <c r="EB49" s="692"/>
      <c r="EC49" s="692"/>
      <c r="ED49" s="692"/>
      <c r="EE49" s="692"/>
      <c r="EF49" s="692"/>
      <c r="EG49" s="692"/>
      <c r="EH49" s="692"/>
      <c r="EI49" s="692"/>
      <c r="EJ49" s="692"/>
      <c r="EK49" s="692"/>
      <c r="EL49" s="692"/>
      <c r="EM49" s="692"/>
      <c r="EN49" s="692"/>
      <c r="EO49" s="692"/>
      <c r="EP49" s="692"/>
      <c r="EQ49" s="692"/>
      <c r="ER49" s="692"/>
      <c r="ES49" s="692"/>
      <c r="ET49" s="692"/>
      <c r="EU49" s="692"/>
      <c r="EV49" s="692"/>
      <c r="EW49" s="692"/>
      <c r="EX49" s="692"/>
      <c r="EY49" s="692"/>
      <c r="EZ49" s="692"/>
      <c r="FA49" s="692"/>
      <c r="FB49" s="692"/>
      <c r="FC49" s="692"/>
      <c r="FD49" s="692"/>
      <c r="FE49" s="691" t="s">
        <v>203</v>
      </c>
      <c r="FF49" s="692"/>
      <c r="FG49" s="692"/>
      <c r="FH49" s="692"/>
      <c r="FI49" s="692"/>
      <c r="FJ49" s="692"/>
      <c r="FK49" s="692"/>
      <c r="FL49" s="692"/>
      <c r="FM49" s="692"/>
      <c r="FN49" s="692"/>
      <c r="FO49" s="692"/>
      <c r="FP49" s="692"/>
      <c r="FQ49" s="692"/>
      <c r="FR49" s="692"/>
      <c r="FS49" s="692"/>
      <c r="FT49" s="692"/>
      <c r="FU49" s="692"/>
      <c r="FV49" s="692"/>
      <c r="FW49" s="692"/>
      <c r="FX49" s="692"/>
      <c r="FY49" s="692"/>
      <c r="FZ49" s="692"/>
      <c r="GA49" s="692"/>
      <c r="GB49" s="692"/>
      <c r="GC49" s="692"/>
      <c r="GD49" s="692"/>
      <c r="GE49" s="692"/>
      <c r="GF49" s="692"/>
      <c r="GG49" s="692"/>
      <c r="GH49" s="693"/>
    </row>
    <row r="50" spans="1:196" ht="14.25" customHeight="1" x14ac:dyDescent="0.15">
      <c r="A50" s="701"/>
      <c r="B50" s="728" t="s">
        <v>18</v>
      </c>
      <c r="C50" s="729"/>
      <c r="D50" s="729"/>
      <c r="E50" s="729"/>
      <c r="F50" s="730"/>
      <c r="G50" s="734" t="s">
        <v>120</v>
      </c>
      <c r="H50" s="117"/>
      <c r="I50" s="728" t="s">
        <v>19</v>
      </c>
      <c r="J50" s="729"/>
      <c r="K50" s="729"/>
      <c r="L50" s="737"/>
      <c r="M50" s="739" t="s">
        <v>20</v>
      </c>
      <c r="N50" s="729"/>
      <c r="O50" s="729"/>
      <c r="P50" s="729"/>
      <c r="Q50" s="729"/>
      <c r="R50" s="729"/>
      <c r="S50" s="737"/>
      <c r="T50" s="740" t="s">
        <v>31</v>
      </c>
      <c r="U50" s="740" t="s">
        <v>119</v>
      </c>
      <c r="V50" s="740" t="s">
        <v>29</v>
      </c>
      <c r="W50" s="749" t="s">
        <v>87</v>
      </c>
      <c r="X50" s="749" t="s">
        <v>250</v>
      </c>
      <c r="Y50" s="750"/>
      <c r="Z50" s="751"/>
      <c r="AA50" s="743" t="s">
        <v>197</v>
      </c>
      <c r="AB50" s="744"/>
      <c r="AC50" s="744"/>
      <c r="AD50" s="744"/>
      <c r="AE50" s="744"/>
      <c r="AF50" s="744"/>
      <c r="AG50" s="744"/>
      <c r="AH50" s="744"/>
      <c r="AI50" s="705" t="s">
        <v>234</v>
      </c>
      <c r="AJ50" s="709"/>
      <c r="AK50" s="810" t="s">
        <v>147</v>
      </c>
      <c r="AL50" s="811"/>
      <c r="AM50" s="811"/>
      <c r="AN50" s="811"/>
      <c r="AO50" s="811"/>
      <c r="AP50" s="811"/>
      <c r="AQ50" s="811"/>
      <c r="AR50" s="811"/>
      <c r="AS50" s="811"/>
      <c r="AT50" s="706"/>
      <c r="AU50" s="811" t="s">
        <v>13</v>
      </c>
      <c r="AV50" s="811"/>
      <c r="AW50" s="709"/>
      <c r="AX50" s="703" t="s">
        <v>157</v>
      </c>
      <c r="AY50" s="704"/>
      <c r="AZ50" s="704"/>
      <c r="BA50" s="704"/>
      <c r="BB50" s="704"/>
      <c r="BC50" s="705" t="s">
        <v>195</v>
      </c>
      <c r="BD50" s="706"/>
      <c r="BE50" s="705" t="s">
        <v>196</v>
      </c>
      <c r="BF50" s="709"/>
      <c r="BG50" s="703" t="s">
        <v>211</v>
      </c>
      <c r="BH50" s="704"/>
      <c r="BI50" s="704"/>
      <c r="BJ50" s="704"/>
      <c r="BK50" s="704"/>
      <c r="BL50" s="704"/>
      <c r="BM50" s="704"/>
      <c r="BN50" s="704"/>
      <c r="BO50" s="704"/>
      <c r="BP50" s="704"/>
      <c r="BQ50" s="704"/>
      <c r="BR50" s="704"/>
      <c r="BS50" s="906"/>
      <c r="BT50" s="703" t="s">
        <v>212</v>
      </c>
      <c r="BU50" s="704"/>
      <c r="BV50" s="704"/>
      <c r="BW50" s="704"/>
      <c r="BX50" s="704"/>
      <c r="BY50" s="704"/>
      <c r="BZ50" s="704"/>
      <c r="CA50" s="704"/>
      <c r="CB50" s="704"/>
      <c r="CC50" s="704"/>
      <c r="CD50" s="704"/>
      <c r="CE50" s="704"/>
      <c r="CF50" s="906"/>
      <c r="CG50" s="703" t="s">
        <v>210</v>
      </c>
      <c r="CH50" s="704"/>
      <c r="CI50" s="704"/>
      <c r="CJ50" s="704"/>
      <c r="CK50" s="704"/>
      <c r="CL50" s="704"/>
      <c r="CM50" s="704"/>
      <c r="CN50" s="704"/>
      <c r="CO50" s="704"/>
      <c r="CP50" s="704"/>
      <c r="CQ50" s="704"/>
      <c r="CR50" s="704"/>
      <c r="CS50" s="906"/>
      <c r="CT50" s="829" t="s">
        <v>110</v>
      </c>
      <c r="CU50" s="830"/>
      <c r="CV50" s="830"/>
      <c r="CW50" s="830"/>
      <c r="CX50" s="830"/>
      <c r="CY50" s="830"/>
      <c r="CZ50" s="830"/>
      <c r="DA50" s="830"/>
      <c r="DB50" s="831"/>
      <c r="DC50" s="694" t="s">
        <v>129</v>
      </c>
      <c r="DD50" s="695"/>
      <c r="DE50" s="909" t="s">
        <v>130</v>
      </c>
      <c r="DF50" s="695"/>
      <c r="DG50" s="698" t="s">
        <v>131</v>
      </c>
      <c r="DH50" s="871" t="s">
        <v>129</v>
      </c>
      <c r="DI50" s="872"/>
      <c r="DJ50" s="875" t="s">
        <v>130</v>
      </c>
      <c r="DK50" s="872"/>
      <c r="DL50" s="877" t="s">
        <v>131</v>
      </c>
      <c r="DM50" s="811" t="s">
        <v>132</v>
      </c>
      <c r="DN50" s="811"/>
      <c r="DO50" s="811"/>
      <c r="DP50" s="706"/>
      <c r="DQ50" s="776" t="s">
        <v>133</v>
      </c>
      <c r="DR50" s="704"/>
      <c r="DS50" s="704"/>
      <c r="DT50" s="704"/>
      <c r="DU50" s="704"/>
      <c r="DV50" s="704"/>
      <c r="DW50" s="704"/>
      <c r="DX50" s="704"/>
      <c r="DY50" s="704"/>
      <c r="DZ50" s="704"/>
      <c r="EA50" s="704"/>
      <c r="EB50" s="704"/>
      <c r="EC50" s="704"/>
      <c r="ED50" s="704"/>
      <c r="EE50" s="704"/>
      <c r="EF50" s="704"/>
      <c r="EG50" s="704"/>
      <c r="EH50" s="704"/>
      <c r="EI50" s="704"/>
      <c r="EJ50" s="704"/>
      <c r="EK50" s="781"/>
      <c r="EL50" s="703" t="s">
        <v>134</v>
      </c>
      <c r="EM50" s="704"/>
      <c r="EN50" s="704"/>
      <c r="EO50" s="704"/>
      <c r="EP50" s="704"/>
      <c r="EQ50" s="704"/>
      <c r="ER50" s="704"/>
      <c r="ES50" s="781"/>
      <c r="ET50" s="810" t="s">
        <v>141</v>
      </c>
      <c r="EU50" s="811"/>
      <c r="EV50" s="791" t="s">
        <v>142</v>
      </c>
      <c r="EW50" s="791" t="s">
        <v>175</v>
      </c>
      <c r="EX50" s="776" t="s">
        <v>240</v>
      </c>
      <c r="EY50" s="704"/>
      <c r="EZ50" s="704"/>
      <c r="FA50" s="704"/>
      <c r="FB50" s="704"/>
      <c r="FC50" s="704"/>
      <c r="FD50" s="704"/>
      <c r="FE50" s="824" t="s">
        <v>168</v>
      </c>
      <c r="FF50" s="842" t="s">
        <v>166</v>
      </c>
      <c r="FG50" s="842" t="s">
        <v>167</v>
      </c>
      <c r="FH50" s="843" t="s">
        <v>127</v>
      </c>
      <c r="FI50" s="844" t="s">
        <v>5</v>
      </c>
      <c r="FJ50" s="845" t="s">
        <v>9</v>
      </c>
      <c r="FK50" s="53"/>
      <c r="FL50" s="848" t="s">
        <v>133</v>
      </c>
      <c r="FM50" s="849"/>
      <c r="FN50" s="849"/>
      <c r="FO50" s="849"/>
      <c r="FP50" s="849"/>
      <c r="FQ50" s="849"/>
      <c r="FR50" s="849"/>
      <c r="FS50" s="849"/>
      <c r="FT50" s="849"/>
      <c r="FU50" s="849"/>
      <c r="FV50" s="849"/>
      <c r="FW50" s="849"/>
      <c r="FX50" s="849"/>
      <c r="FY50" s="849"/>
      <c r="FZ50" s="849"/>
      <c r="GA50" s="849"/>
      <c r="GB50" s="850"/>
      <c r="GC50" s="832" t="s">
        <v>162</v>
      </c>
      <c r="GD50" s="833"/>
      <c r="GE50" s="833"/>
      <c r="GF50" s="833" t="s">
        <v>163</v>
      </c>
      <c r="GG50" s="833"/>
      <c r="GH50" s="836"/>
    </row>
    <row r="51" spans="1:196" ht="13.5" customHeight="1" x14ac:dyDescent="0.15">
      <c r="A51" s="701"/>
      <c r="B51" s="731"/>
      <c r="C51" s="732"/>
      <c r="D51" s="732"/>
      <c r="E51" s="732"/>
      <c r="F51" s="733"/>
      <c r="G51" s="735"/>
      <c r="H51" s="118"/>
      <c r="I51" s="731"/>
      <c r="J51" s="732"/>
      <c r="K51" s="732"/>
      <c r="L51" s="738"/>
      <c r="M51" s="731"/>
      <c r="N51" s="732"/>
      <c r="O51" s="732"/>
      <c r="P51" s="732"/>
      <c r="Q51" s="732"/>
      <c r="R51" s="732"/>
      <c r="S51" s="738"/>
      <c r="T51" s="741"/>
      <c r="U51" s="741"/>
      <c r="V51" s="741"/>
      <c r="W51" s="752"/>
      <c r="X51" s="752"/>
      <c r="Y51" s="753"/>
      <c r="Z51" s="754"/>
      <c r="AA51" s="745"/>
      <c r="AB51" s="746"/>
      <c r="AC51" s="746"/>
      <c r="AD51" s="746"/>
      <c r="AE51" s="746"/>
      <c r="AF51" s="746"/>
      <c r="AG51" s="746"/>
      <c r="AH51" s="746"/>
      <c r="AI51" s="707"/>
      <c r="AJ51" s="710"/>
      <c r="AK51" s="900"/>
      <c r="AL51" s="901"/>
      <c r="AM51" s="901"/>
      <c r="AN51" s="901"/>
      <c r="AO51" s="901"/>
      <c r="AP51" s="901"/>
      <c r="AQ51" s="901"/>
      <c r="AR51" s="901"/>
      <c r="AS51" s="901"/>
      <c r="AT51" s="902"/>
      <c r="AU51" s="899"/>
      <c r="AV51" s="899"/>
      <c r="AW51" s="710"/>
      <c r="AX51" s="711" t="s">
        <v>21</v>
      </c>
      <c r="AY51" s="712"/>
      <c r="AZ51" s="715" t="s">
        <v>22</v>
      </c>
      <c r="BA51" s="718" t="s">
        <v>23</v>
      </c>
      <c r="BB51" s="18"/>
      <c r="BC51" s="707"/>
      <c r="BD51" s="708"/>
      <c r="BE51" s="707"/>
      <c r="BF51" s="710"/>
      <c r="BG51" s="907" t="s">
        <v>192</v>
      </c>
      <c r="BH51" s="759"/>
      <c r="BI51" s="759"/>
      <c r="BJ51" s="760"/>
      <c r="BK51" s="758" t="s">
        <v>193</v>
      </c>
      <c r="BL51" s="759"/>
      <c r="BM51" s="759"/>
      <c r="BN51" s="760"/>
      <c r="BO51" s="758" t="s">
        <v>112</v>
      </c>
      <c r="BP51" s="759"/>
      <c r="BQ51" s="759"/>
      <c r="BR51" s="759"/>
      <c r="BS51" s="65"/>
      <c r="BT51" s="907" t="s">
        <v>192</v>
      </c>
      <c r="BU51" s="759"/>
      <c r="BV51" s="759"/>
      <c r="BW51" s="760"/>
      <c r="BX51" s="758" t="s">
        <v>193</v>
      </c>
      <c r="BY51" s="759"/>
      <c r="BZ51" s="759"/>
      <c r="CA51" s="760"/>
      <c r="CB51" s="758" t="s">
        <v>112</v>
      </c>
      <c r="CC51" s="759"/>
      <c r="CD51" s="759"/>
      <c r="CE51" s="759"/>
      <c r="CF51" s="65"/>
      <c r="CG51" s="907" t="s">
        <v>192</v>
      </c>
      <c r="CH51" s="759"/>
      <c r="CI51" s="759"/>
      <c r="CJ51" s="760"/>
      <c r="CK51" s="758" t="s">
        <v>193</v>
      </c>
      <c r="CL51" s="759"/>
      <c r="CM51" s="759"/>
      <c r="CN51" s="760"/>
      <c r="CO51" s="758" t="s">
        <v>112</v>
      </c>
      <c r="CP51" s="759"/>
      <c r="CQ51" s="759"/>
      <c r="CR51" s="759"/>
      <c r="CS51" s="65"/>
      <c r="CT51" s="770" t="s">
        <v>138</v>
      </c>
      <c r="CU51" s="767" t="s">
        <v>96</v>
      </c>
      <c r="CV51" s="767" t="s">
        <v>158</v>
      </c>
      <c r="CW51" s="767" t="s">
        <v>128</v>
      </c>
      <c r="CX51" s="773" t="s">
        <v>98</v>
      </c>
      <c r="CY51" s="766" t="s">
        <v>112</v>
      </c>
      <c r="CZ51" s="19"/>
      <c r="DA51" s="19"/>
      <c r="DB51" s="20"/>
      <c r="DC51" s="696"/>
      <c r="DD51" s="697"/>
      <c r="DE51" s="910"/>
      <c r="DF51" s="697"/>
      <c r="DG51" s="699"/>
      <c r="DH51" s="873"/>
      <c r="DI51" s="874"/>
      <c r="DJ51" s="876"/>
      <c r="DK51" s="874"/>
      <c r="DL51" s="878"/>
      <c r="DM51" s="886" t="s">
        <v>21</v>
      </c>
      <c r="DN51" s="779" t="s">
        <v>155</v>
      </c>
      <c r="DO51" s="766" t="s">
        <v>9</v>
      </c>
      <c r="DP51" s="48"/>
      <c r="DQ51" s="796" t="s">
        <v>135</v>
      </c>
      <c r="DR51" s="797"/>
      <c r="DS51" s="797"/>
      <c r="DT51" s="798"/>
      <c r="DU51" s="802" t="s">
        <v>249</v>
      </c>
      <c r="DV51" s="803"/>
      <c r="DW51" s="803"/>
      <c r="DX51" s="804"/>
      <c r="DY51" s="802" t="s">
        <v>136</v>
      </c>
      <c r="DZ51" s="803"/>
      <c r="EA51" s="803"/>
      <c r="EB51" s="804"/>
      <c r="EC51" s="802" t="s">
        <v>137</v>
      </c>
      <c r="ED51" s="803"/>
      <c r="EE51" s="803"/>
      <c r="EF51" s="804"/>
      <c r="EG51" s="802" t="s">
        <v>112</v>
      </c>
      <c r="EH51" s="803"/>
      <c r="EI51" s="140"/>
      <c r="EJ51" s="140"/>
      <c r="EK51" s="141"/>
      <c r="EL51" s="770" t="s">
        <v>138</v>
      </c>
      <c r="EM51" s="782" t="s">
        <v>96</v>
      </c>
      <c r="EN51" s="45"/>
      <c r="EO51" s="767" t="s">
        <v>128</v>
      </c>
      <c r="EP51" s="773" t="s">
        <v>5</v>
      </c>
      <c r="EQ51" s="766" t="s">
        <v>140</v>
      </c>
      <c r="ER51" s="43"/>
      <c r="ES51" s="44"/>
      <c r="ET51" s="793" t="s">
        <v>151</v>
      </c>
      <c r="EU51" s="814" t="s">
        <v>248</v>
      </c>
      <c r="EV51" s="792"/>
      <c r="EW51" s="792"/>
      <c r="EX51" s="820" t="s">
        <v>146</v>
      </c>
      <c r="EY51" s="822" t="s">
        <v>143</v>
      </c>
      <c r="EZ51" s="767" t="s">
        <v>251</v>
      </c>
      <c r="FA51" s="767" t="s">
        <v>244</v>
      </c>
      <c r="FB51" s="767" t="s">
        <v>245</v>
      </c>
      <c r="FC51" s="767" t="s">
        <v>246</v>
      </c>
      <c r="FD51" s="767" t="s">
        <v>247</v>
      </c>
      <c r="FE51" s="825"/>
      <c r="FF51" s="716"/>
      <c r="FG51" s="716"/>
      <c r="FH51" s="719"/>
      <c r="FI51" s="716"/>
      <c r="FJ51" s="846"/>
      <c r="FK51" s="851" t="s">
        <v>169</v>
      </c>
      <c r="FL51" s="860" t="s">
        <v>159</v>
      </c>
      <c r="FM51" s="861"/>
      <c r="FN51" s="861"/>
      <c r="FO51" s="862"/>
      <c r="FP51" s="866" t="s">
        <v>160</v>
      </c>
      <c r="FQ51" s="861"/>
      <c r="FR51" s="861"/>
      <c r="FS51" s="862"/>
      <c r="FT51" s="866" t="s">
        <v>161</v>
      </c>
      <c r="FU51" s="861"/>
      <c r="FV51" s="861"/>
      <c r="FW51" s="862"/>
      <c r="FX51" s="856" t="s">
        <v>9</v>
      </c>
      <c r="FY51" s="857"/>
      <c r="FZ51" s="138"/>
      <c r="GA51" s="138"/>
      <c r="GB51" s="137"/>
      <c r="GC51" s="834"/>
      <c r="GD51" s="835"/>
      <c r="GE51" s="835"/>
      <c r="GF51" s="835"/>
      <c r="GG51" s="835"/>
      <c r="GH51" s="837"/>
      <c r="GI51" s="668" t="s">
        <v>239</v>
      </c>
      <c r="GJ51" s="669"/>
      <c r="GK51" s="669"/>
      <c r="GL51" s="669"/>
      <c r="GM51" s="669"/>
      <c r="GN51" s="669"/>
    </row>
    <row r="52" spans="1:196" ht="13.5" customHeight="1" x14ac:dyDescent="0.15">
      <c r="A52" s="701"/>
      <c r="B52" s="685" t="s">
        <v>21</v>
      </c>
      <c r="C52" s="679"/>
      <c r="D52" s="679" t="s">
        <v>22</v>
      </c>
      <c r="E52" s="686" t="s">
        <v>23</v>
      </c>
      <c r="F52" s="9"/>
      <c r="G52" s="735"/>
      <c r="H52" s="688" t="s">
        <v>156</v>
      </c>
      <c r="I52" s="683" t="s">
        <v>24</v>
      </c>
      <c r="J52" s="677" t="s">
        <v>22</v>
      </c>
      <c r="K52" s="690" t="s">
        <v>23</v>
      </c>
      <c r="L52" s="10"/>
      <c r="M52" s="683" t="s">
        <v>25</v>
      </c>
      <c r="N52" s="675" t="s">
        <v>117</v>
      </c>
      <c r="O52" s="675" t="s">
        <v>118</v>
      </c>
      <c r="P52" s="677" t="s">
        <v>127</v>
      </c>
      <c r="Q52" s="679" t="s">
        <v>5</v>
      </c>
      <c r="R52" s="727" t="s">
        <v>23</v>
      </c>
      <c r="S52" s="10"/>
      <c r="T52" s="741"/>
      <c r="U52" s="741"/>
      <c r="V52" s="741"/>
      <c r="W52" s="755"/>
      <c r="X52" s="755"/>
      <c r="Y52" s="756"/>
      <c r="Z52" s="757"/>
      <c r="AA52" s="817" t="s">
        <v>8</v>
      </c>
      <c r="AB52" s="818"/>
      <c r="AC52" s="818"/>
      <c r="AD52" s="818"/>
      <c r="AE52" s="819"/>
      <c r="AF52" s="854" t="s">
        <v>9</v>
      </c>
      <c r="AG52" s="11"/>
      <c r="AH52" s="11"/>
      <c r="AI52" s="707"/>
      <c r="AJ52" s="710"/>
      <c r="AK52" s="891" t="s">
        <v>121</v>
      </c>
      <c r="AL52" s="893" t="s">
        <v>91</v>
      </c>
      <c r="AM52" s="893" t="s">
        <v>97</v>
      </c>
      <c r="AN52" s="893" t="s">
        <v>30</v>
      </c>
      <c r="AO52" s="893" t="s">
        <v>90</v>
      </c>
      <c r="AP52" s="895" t="s">
        <v>5</v>
      </c>
      <c r="AQ52" s="897" t="s">
        <v>9</v>
      </c>
      <c r="AR52" s="16"/>
      <c r="AS52" s="16"/>
      <c r="AT52" s="17"/>
      <c r="AU52" s="899"/>
      <c r="AV52" s="899"/>
      <c r="AW52" s="710"/>
      <c r="AX52" s="713"/>
      <c r="AY52" s="714"/>
      <c r="AZ52" s="716"/>
      <c r="BA52" s="719"/>
      <c r="BB52" s="721" t="s">
        <v>111</v>
      </c>
      <c r="BC52" s="49"/>
      <c r="BD52" s="723" t="s">
        <v>111</v>
      </c>
      <c r="BE52" s="49"/>
      <c r="BF52" s="725" t="s">
        <v>111</v>
      </c>
      <c r="BG52" s="908"/>
      <c r="BH52" s="762"/>
      <c r="BI52" s="762"/>
      <c r="BJ52" s="763"/>
      <c r="BK52" s="761"/>
      <c r="BL52" s="762"/>
      <c r="BM52" s="762"/>
      <c r="BN52" s="763"/>
      <c r="BO52" s="758"/>
      <c r="BP52" s="759"/>
      <c r="BQ52" s="759"/>
      <c r="BR52" s="759"/>
      <c r="BS52" s="764" t="s">
        <v>194</v>
      </c>
      <c r="BT52" s="908"/>
      <c r="BU52" s="762"/>
      <c r="BV52" s="762"/>
      <c r="BW52" s="763"/>
      <c r="BX52" s="761"/>
      <c r="BY52" s="762"/>
      <c r="BZ52" s="762"/>
      <c r="CA52" s="763"/>
      <c r="CB52" s="758"/>
      <c r="CC52" s="759"/>
      <c r="CD52" s="759"/>
      <c r="CE52" s="759"/>
      <c r="CF52" s="764" t="s">
        <v>194</v>
      </c>
      <c r="CG52" s="908"/>
      <c r="CH52" s="762"/>
      <c r="CI52" s="762"/>
      <c r="CJ52" s="763"/>
      <c r="CK52" s="761"/>
      <c r="CL52" s="762"/>
      <c r="CM52" s="762"/>
      <c r="CN52" s="763"/>
      <c r="CO52" s="758"/>
      <c r="CP52" s="759"/>
      <c r="CQ52" s="759"/>
      <c r="CR52" s="759"/>
      <c r="CS52" s="764" t="s">
        <v>194</v>
      </c>
      <c r="CT52" s="771"/>
      <c r="CU52" s="768"/>
      <c r="CV52" s="768"/>
      <c r="CW52" s="768"/>
      <c r="CX52" s="774"/>
      <c r="CY52" s="707"/>
      <c r="CZ52" s="812" t="s">
        <v>11</v>
      </c>
      <c r="DA52" s="773" t="s">
        <v>12</v>
      </c>
      <c r="DB52" s="904" t="s">
        <v>113</v>
      </c>
      <c r="DC52" s="785" t="s">
        <v>115</v>
      </c>
      <c r="DD52" s="787" t="s">
        <v>171</v>
      </c>
      <c r="DE52" s="787" t="s">
        <v>116</v>
      </c>
      <c r="DF52" s="787" t="s">
        <v>172</v>
      </c>
      <c r="DG52" s="827" t="s">
        <v>172</v>
      </c>
      <c r="DH52" s="879" t="s">
        <v>115</v>
      </c>
      <c r="DI52" s="881" t="s">
        <v>171</v>
      </c>
      <c r="DJ52" s="881" t="s">
        <v>116</v>
      </c>
      <c r="DK52" s="881" t="s">
        <v>172</v>
      </c>
      <c r="DL52" s="883" t="s">
        <v>172</v>
      </c>
      <c r="DM52" s="708"/>
      <c r="DN52" s="888"/>
      <c r="DO52" s="707"/>
      <c r="DP52" s="779" t="s">
        <v>149</v>
      </c>
      <c r="DQ52" s="799"/>
      <c r="DR52" s="800"/>
      <c r="DS52" s="800"/>
      <c r="DT52" s="801"/>
      <c r="DU52" s="805"/>
      <c r="DV52" s="806"/>
      <c r="DW52" s="806"/>
      <c r="DX52" s="807"/>
      <c r="DY52" s="805"/>
      <c r="DZ52" s="806"/>
      <c r="EA52" s="806"/>
      <c r="EB52" s="807"/>
      <c r="EC52" s="805"/>
      <c r="ED52" s="806"/>
      <c r="EE52" s="806"/>
      <c r="EF52" s="807"/>
      <c r="EG52" s="805"/>
      <c r="EH52" s="806"/>
      <c r="EI52" s="142"/>
      <c r="EJ52" s="142"/>
      <c r="EK52" s="789" t="s">
        <v>150</v>
      </c>
      <c r="EL52" s="771"/>
      <c r="EM52" s="783"/>
      <c r="EN52" s="808" t="s">
        <v>139</v>
      </c>
      <c r="EO52" s="768"/>
      <c r="EP52" s="774"/>
      <c r="EQ52" s="707"/>
      <c r="ER52" s="812" t="s">
        <v>11</v>
      </c>
      <c r="ES52" s="777" t="s">
        <v>12</v>
      </c>
      <c r="ET52" s="794"/>
      <c r="EU52" s="815"/>
      <c r="EV52" s="792"/>
      <c r="EW52" s="792"/>
      <c r="EX52" s="820"/>
      <c r="EY52" s="822"/>
      <c r="EZ52" s="768"/>
      <c r="FA52" s="768"/>
      <c r="FB52" s="768"/>
      <c r="FC52" s="768"/>
      <c r="FD52" s="768"/>
      <c r="FE52" s="825" t="s">
        <v>25</v>
      </c>
      <c r="FF52" s="716" t="s">
        <v>117</v>
      </c>
      <c r="FG52" s="716" t="s">
        <v>118</v>
      </c>
      <c r="FH52" s="719" t="s">
        <v>127</v>
      </c>
      <c r="FI52" s="716"/>
      <c r="FJ52" s="846"/>
      <c r="FK52" s="852"/>
      <c r="FL52" s="863"/>
      <c r="FM52" s="864"/>
      <c r="FN52" s="864"/>
      <c r="FO52" s="865"/>
      <c r="FP52" s="867"/>
      <c r="FQ52" s="864"/>
      <c r="FR52" s="864"/>
      <c r="FS52" s="865"/>
      <c r="FT52" s="867"/>
      <c r="FU52" s="864"/>
      <c r="FV52" s="864"/>
      <c r="FW52" s="865"/>
      <c r="FX52" s="858"/>
      <c r="FY52" s="859"/>
      <c r="FZ52" s="139"/>
      <c r="GA52" s="139"/>
      <c r="GB52" s="838" t="s">
        <v>170</v>
      </c>
      <c r="GC52" s="840" t="s">
        <v>164</v>
      </c>
      <c r="GD52" s="841"/>
      <c r="GE52" s="51" t="s">
        <v>131</v>
      </c>
      <c r="GF52" s="841" t="s">
        <v>164</v>
      </c>
      <c r="GG52" s="841"/>
      <c r="GH52" s="52" t="s">
        <v>131</v>
      </c>
      <c r="GI52" s="670"/>
      <c r="GJ52" s="671"/>
      <c r="GK52" s="671"/>
      <c r="GL52" s="671"/>
      <c r="GM52" s="671"/>
      <c r="GN52" s="671"/>
    </row>
    <row r="53" spans="1:196" ht="122.25" thickBot="1" x14ac:dyDescent="0.2">
      <c r="A53" s="702"/>
      <c r="B53" s="12" t="s">
        <v>26</v>
      </c>
      <c r="C53" s="13" t="s">
        <v>27</v>
      </c>
      <c r="D53" s="680"/>
      <c r="E53" s="687"/>
      <c r="F53" s="14" t="s">
        <v>94</v>
      </c>
      <c r="G53" s="736"/>
      <c r="H53" s="689"/>
      <c r="I53" s="684"/>
      <c r="J53" s="678"/>
      <c r="K53" s="678"/>
      <c r="L53" s="15" t="s">
        <v>94</v>
      </c>
      <c r="M53" s="684"/>
      <c r="N53" s="676"/>
      <c r="O53" s="676"/>
      <c r="P53" s="678"/>
      <c r="Q53" s="680"/>
      <c r="R53" s="680"/>
      <c r="S53" s="15" t="s">
        <v>94</v>
      </c>
      <c r="T53" s="742"/>
      <c r="U53" s="742"/>
      <c r="V53" s="742"/>
      <c r="W53" s="68" t="s">
        <v>154</v>
      </c>
      <c r="X53" s="64" t="s">
        <v>154</v>
      </c>
      <c r="Y53" s="66" t="s">
        <v>152</v>
      </c>
      <c r="Z53" s="67" t="s">
        <v>153</v>
      </c>
      <c r="AA53" s="39" t="s">
        <v>148</v>
      </c>
      <c r="AB53" s="40" t="s">
        <v>96</v>
      </c>
      <c r="AC53" s="41" t="s">
        <v>92</v>
      </c>
      <c r="AD53" s="40" t="s">
        <v>10</v>
      </c>
      <c r="AE53" s="36" t="s">
        <v>98</v>
      </c>
      <c r="AF53" s="855"/>
      <c r="AG53" s="35" t="s">
        <v>11</v>
      </c>
      <c r="AH53" s="119" t="s">
        <v>12</v>
      </c>
      <c r="AI53" s="747"/>
      <c r="AJ53" s="748"/>
      <c r="AK53" s="892"/>
      <c r="AL53" s="894"/>
      <c r="AM53" s="894"/>
      <c r="AN53" s="894"/>
      <c r="AO53" s="894"/>
      <c r="AP53" s="896"/>
      <c r="AQ53" s="898"/>
      <c r="AR53" s="26" t="s">
        <v>14</v>
      </c>
      <c r="AS53" s="27" t="s">
        <v>15</v>
      </c>
      <c r="AT53" s="38" t="s">
        <v>16</v>
      </c>
      <c r="AU53" s="42"/>
      <c r="AV53" s="26" t="s">
        <v>11</v>
      </c>
      <c r="AW53" s="28" t="s">
        <v>12</v>
      </c>
      <c r="AX53" s="23" t="s">
        <v>26</v>
      </c>
      <c r="AY53" s="21" t="s">
        <v>27</v>
      </c>
      <c r="AZ53" s="717"/>
      <c r="BA53" s="720"/>
      <c r="BB53" s="722"/>
      <c r="BC53" s="50"/>
      <c r="BD53" s="724"/>
      <c r="BE53" s="50"/>
      <c r="BF53" s="726"/>
      <c r="BG53" s="61" t="s">
        <v>220</v>
      </c>
      <c r="BH53" s="63" t="s">
        <v>190</v>
      </c>
      <c r="BI53" s="63" t="s">
        <v>114</v>
      </c>
      <c r="BJ53" s="32" t="s">
        <v>191</v>
      </c>
      <c r="BK53" s="61" t="s">
        <v>220</v>
      </c>
      <c r="BL53" s="62" t="s">
        <v>190</v>
      </c>
      <c r="BM53" s="62" t="s">
        <v>114</v>
      </c>
      <c r="BN53" s="34" t="s">
        <v>191</v>
      </c>
      <c r="BO53" s="61" t="s">
        <v>220</v>
      </c>
      <c r="BP53" s="62" t="s">
        <v>190</v>
      </c>
      <c r="BQ53" s="62" t="s">
        <v>114</v>
      </c>
      <c r="BR53" s="34" t="s">
        <v>191</v>
      </c>
      <c r="BS53" s="765"/>
      <c r="BT53" s="61" t="s">
        <v>220</v>
      </c>
      <c r="BU53" s="63" t="s">
        <v>190</v>
      </c>
      <c r="BV53" s="63" t="s">
        <v>114</v>
      </c>
      <c r="BW53" s="32" t="s">
        <v>191</v>
      </c>
      <c r="BX53" s="33" t="s">
        <v>220</v>
      </c>
      <c r="BY53" s="62" t="s">
        <v>190</v>
      </c>
      <c r="BZ53" s="62" t="s">
        <v>114</v>
      </c>
      <c r="CA53" s="34" t="s">
        <v>191</v>
      </c>
      <c r="CB53" s="33" t="s">
        <v>220</v>
      </c>
      <c r="CC53" s="62" t="s">
        <v>190</v>
      </c>
      <c r="CD53" s="62" t="s">
        <v>114</v>
      </c>
      <c r="CE53" s="34" t="s">
        <v>191</v>
      </c>
      <c r="CF53" s="765"/>
      <c r="CG53" s="61" t="s">
        <v>220</v>
      </c>
      <c r="CH53" s="63" t="s">
        <v>190</v>
      </c>
      <c r="CI53" s="63" t="s">
        <v>114</v>
      </c>
      <c r="CJ53" s="32" t="s">
        <v>191</v>
      </c>
      <c r="CK53" s="33" t="s">
        <v>220</v>
      </c>
      <c r="CL53" s="62" t="s">
        <v>190</v>
      </c>
      <c r="CM53" s="62" t="s">
        <v>114</v>
      </c>
      <c r="CN53" s="34" t="s">
        <v>191</v>
      </c>
      <c r="CO53" s="33" t="s">
        <v>220</v>
      </c>
      <c r="CP53" s="62" t="s">
        <v>190</v>
      </c>
      <c r="CQ53" s="62" t="s">
        <v>114</v>
      </c>
      <c r="CR53" s="34" t="s">
        <v>191</v>
      </c>
      <c r="CS53" s="765"/>
      <c r="CT53" s="772"/>
      <c r="CU53" s="769"/>
      <c r="CV53" s="769"/>
      <c r="CW53" s="769"/>
      <c r="CX53" s="775"/>
      <c r="CY53" s="747"/>
      <c r="CZ53" s="903"/>
      <c r="DA53" s="775"/>
      <c r="DB53" s="905"/>
      <c r="DC53" s="786"/>
      <c r="DD53" s="788"/>
      <c r="DE53" s="788"/>
      <c r="DF53" s="788"/>
      <c r="DG53" s="828"/>
      <c r="DH53" s="880"/>
      <c r="DI53" s="882"/>
      <c r="DJ53" s="882"/>
      <c r="DK53" s="882"/>
      <c r="DL53" s="884"/>
      <c r="DM53" s="887"/>
      <c r="DN53" s="780"/>
      <c r="DO53" s="747"/>
      <c r="DP53" s="780"/>
      <c r="DQ53" s="143" t="s">
        <v>220</v>
      </c>
      <c r="DR53" s="144" t="s">
        <v>190</v>
      </c>
      <c r="DS53" s="144" t="s">
        <v>114</v>
      </c>
      <c r="DT53" s="183" t="s">
        <v>191</v>
      </c>
      <c r="DU53" s="143" t="s">
        <v>220</v>
      </c>
      <c r="DV53" s="144" t="s">
        <v>190</v>
      </c>
      <c r="DW53" s="144" t="s">
        <v>114</v>
      </c>
      <c r="DX53" s="183" t="s">
        <v>191</v>
      </c>
      <c r="DY53" s="143" t="s">
        <v>220</v>
      </c>
      <c r="DZ53" s="144" t="s">
        <v>190</v>
      </c>
      <c r="EA53" s="144" t="s">
        <v>114</v>
      </c>
      <c r="EB53" s="183" t="s">
        <v>191</v>
      </c>
      <c r="EC53" s="143" t="s">
        <v>220</v>
      </c>
      <c r="ED53" s="144" t="s">
        <v>190</v>
      </c>
      <c r="EE53" s="144" t="s">
        <v>114</v>
      </c>
      <c r="EF53" s="183" t="s">
        <v>191</v>
      </c>
      <c r="EG53" s="143" t="s">
        <v>220</v>
      </c>
      <c r="EH53" s="144" t="s">
        <v>190</v>
      </c>
      <c r="EI53" s="144" t="s">
        <v>114</v>
      </c>
      <c r="EJ53" s="184" t="s">
        <v>191</v>
      </c>
      <c r="EK53" s="790"/>
      <c r="EL53" s="772"/>
      <c r="EM53" s="784"/>
      <c r="EN53" s="809"/>
      <c r="EO53" s="769"/>
      <c r="EP53" s="775"/>
      <c r="EQ53" s="747"/>
      <c r="ER53" s="813"/>
      <c r="ES53" s="778"/>
      <c r="ET53" s="795"/>
      <c r="EU53" s="816"/>
      <c r="EV53" s="765"/>
      <c r="EW53" s="765"/>
      <c r="EX53" s="821"/>
      <c r="EY53" s="823"/>
      <c r="EZ53" s="885"/>
      <c r="FA53" s="885"/>
      <c r="FB53" s="885"/>
      <c r="FC53" s="885"/>
      <c r="FD53" s="885"/>
      <c r="FE53" s="826"/>
      <c r="FF53" s="717"/>
      <c r="FG53" s="717"/>
      <c r="FH53" s="720"/>
      <c r="FI53" s="717"/>
      <c r="FJ53" s="847"/>
      <c r="FK53" s="853"/>
      <c r="FL53" s="120" t="s">
        <v>220</v>
      </c>
      <c r="FM53" s="121" t="s">
        <v>190</v>
      </c>
      <c r="FN53" s="121" t="s">
        <v>114</v>
      </c>
      <c r="FO53" s="122" t="s">
        <v>191</v>
      </c>
      <c r="FP53" s="120" t="s">
        <v>220</v>
      </c>
      <c r="FQ53" s="121" t="s">
        <v>190</v>
      </c>
      <c r="FR53" s="121" t="s">
        <v>114</v>
      </c>
      <c r="FS53" s="122" t="s">
        <v>191</v>
      </c>
      <c r="FT53" s="120" t="s">
        <v>220</v>
      </c>
      <c r="FU53" s="121" t="s">
        <v>190</v>
      </c>
      <c r="FV53" s="121" t="s">
        <v>114</v>
      </c>
      <c r="FW53" s="122" t="s">
        <v>191</v>
      </c>
      <c r="FX53" s="120" t="s">
        <v>220</v>
      </c>
      <c r="FY53" s="121" t="s">
        <v>190</v>
      </c>
      <c r="FZ53" s="121" t="s">
        <v>114</v>
      </c>
      <c r="GA53" s="122" t="s">
        <v>191</v>
      </c>
      <c r="GB53" s="839"/>
      <c r="GC53" s="56" t="s">
        <v>165</v>
      </c>
      <c r="GD53" s="57" t="s">
        <v>173</v>
      </c>
      <c r="GE53" s="57" t="s">
        <v>174</v>
      </c>
      <c r="GF53" s="58" t="s">
        <v>165</v>
      </c>
      <c r="GG53" s="57" t="s">
        <v>173</v>
      </c>
      <c r="GH53" s="59" t="s">
        <v>174</v>
      </c>
      <c r="GI53" s="153" t="s">
        <v>227</v>
      </c>
      <c r="GJ53" s="153" t="s">
        <v>228</v>
      </c>
      <c r="GK53" s="153" t="s">
        <v>229</v>
      </c>
      <c r="GL53" s="153" t="s">
        <v>230</v>
      </c>
      <c r="GM53" s="153" t="s">
        <v>253</v>
      </c>
      <c r="GN53" s="153" t="s">
        <v>255</v>
      </c>
    </row>
    <row r="54" spans="1:196" s="60" customFormat="1" ht="26.25" customHeight="1" thickTop="1" thickBot="1" x14ac:dyDescent="0.2">
      <c r="A54" s="69">
        <f>様式１!C1</f>
        <v>0</v>
      </c>
      <c r="B54" s="189">
        <f>様式１!B8</f>
        <v>0</v>
      </c>
      <c r="C54" s="190">
        <f>様式１!C8</f>
        <v>0</v>
      </c>
      <c r="D54" s="190">
        <f>様式１!D8</f>
        <v>0</v>
      </c>
      <c r="E54" s="190">
        <f>様式１!E8</f>
        <v>0</v>
      </c>
      <c r="F54" s="190">
        <f>様式１!F8</f>
        <v>0</v>
      </c>
      <c r="G54" s="190">
        <f>様式１!G8</f>
        <v>0</v>
      </c>
      <c r="H54" s="191">
        <f>様式１!H8</f>
        <v>0</v>
      </c>
      <c r="I54" s="189">
        <f>様式１!I8</f>
        <v>0</v>
      </c>
      <c r="J54" s="190">
        <f>様式１!J8</f>
        <v>0</v>
      </c>
      <c r="K54" s="190">
        <f>様式１!K8</f>
        <v>0</v>
      </c>
      <c r="L54" s="191">
        <f>様式１!L8</f>
        <v>0</v>
      </c>
      <c r="M54" s="189">
        <f>様式１!M8</f>
        <v>0</v>
      </c>
      <c r="N54" s="190">
        <f>様式１!N8</f>
        <v>0</v>
      </c>
      <c r="O54" s="190">
        <f>様式１!O8</f>
        <v>0</v>
      </c>
      <c r="P54" s="190">
        <f>様式１!P8</f>
        <v>0</v>
      </c>
      <c r="Q54" s="190">
        <f>様式１!Q8</f>
        <v>0</v>
      </c>
      <c r="R54" s="190">
        <f>様式１!R8</f>
        <v>0</v>
      </c>
      <c r="S54" s="191">
        <f>様式１!S8</f>
        <v>0</v>
      </c>
      <c r="T54" s="192">
        <f>様式１!T8</f>
        <v>0</v>
      </c>
      <c r="U54" s="193">
        <f>様式１!U8</f>
        <v>0</v>
      </c>
      <c r="V54" s="194">
        <f>様式１!V8</f>
        <v>0</v>
      </c>
      <c r="W54" s="195">
        <f>様式２!B6</f>
        <v>0</v>
      </c>
      <c r="X54" s="196">
        <f>様式２!B7</f>
        <v>0</v>
      </c>
      <c r="Y54" s="197">
        <f>様式２!C7</f>
        <v>0</v>
      </c>
      <c r="Z54" s="198">
        <f>様式２!D7</f>
        <v>0</v>
      </c>
      <c r="AA54" s="199">
        <f>様式２!A14</f>
        <v>0</v>
      </c>
      <c r="AB54" s="200">
        <f>様式２!B14</f>
        <v>0</v>
      </c>
      <c r="AC54" s="200">
        <f>様式２!C14</f>
        <v>0</v>
      </c>
      <c r="AD54" s="200">
        <f>様式２!D14</f>
        <v>0</v>
      </c>
      <c r="AE54" s="201">
        <f>様式２!E14</f>
        <v>0</v>
      </c>
      <c r="AF54" s="76">
        <f>様式２!F14</f>
        <v>0</v>
      </c>
      <c r="AG54" s="202">
        <f>様式２!G14</f>
        <v>0</v>
      </c>
      <c r="AH54" s="203">
        <f>様式２!H14</f>
        <v>0</v>
      </c>
      <c r="AI54" s="889">
        <f>様式２!I14</f>
        <v>0</v>
      </c>
      <c r="AJ54" s="890"/>
      <c r="AK54" s="204">
        <f>様式２!A56</f>
        <v>0</v>
      </c>
      <c r="AL54" s="205">
        <f>様式２!B56</f>
        <v>0</v>
      </c>
      <c r="AM54" s="205">
        <f>様式２!C56</f>
        <v>0</v>
      </c>
      <c r="AN54" s="205">
        <f>様式２!D56</f>
        <v>0</v>
      </c>
      <c r="AO54" s="205">
        <f>様式２!E56</f>
        <v>0</v>
      </c>
      <c r="AP54" s="206">
        <f>様式２!F56</f>
        <v>0</v>
      </c>
      <c r="AQ54" s="74">
        <f>様式２!G56</f>
        <v>0</v>
      </c>
      <c r="AR54" s="207">
        <f>様式２!H56</f>
        <v>0</v>
      </c>
      <c r="AS54" s="208">
        <f>様式２!I56</f>
        <v>0</v>
      </c>
      <c r="AT54" s="209">
        <f>様式２!J56</f>
        <v>0</v>
      </c>
      <c r="AU54" s="75">
        <f>様式２!K56</f>
        <v>0</v>
      </c>
      <c r="AV54" s="207">
        <f>様式２!L56</f>
        <v>0</v>
      </c>
      <c r="AW54" s="210">
        <f>様式２!M56</f>
        <v>0</v>
      </c>
      <c r="AX54" s="211">
        <f>'様式４-１'!A9</f>
        <v>0</v>
      </c>
      <c r="AY54" s="212">
        <f>'様式４-１'!B9</f>
        <v>0</v>
      </c>
      <c r="AZ54" s="212">
        <f>'様式４-１'!C9</f>
        <v>0</v>
      </c>
      <c r="BA54" s="76">
        <f>'様式４-１'!D9</f>
        <v>0</v>
      </c>
      <c r="BB54" s="213">
        <f>'様式４-１'!E9</f>
        <v>0</v>
      </c>
      <c r="BC54" s="214">
        <f>'様式４-１'!F9</f>
        <v>0</v>
      </c>
      <c r="BD54" s="214">
        <f>'様式４-１'!G9</f>
        <v>0</v>
      </c>
      <c r="BE54" s="214">
        <f>'様式４-１'!H9</f>
        <v>0</v>
      </c>
      <c r="BF54" s="214">
        <f>'様式４-１'!I9</f>
        <v>0</v>
      </c>
      <c r="BG54" s="215">
        <f>'様式４-１'!A18</f>
        <v>0</v>
      </c>
      <c r="BH54" s="216">
        <f>'様式４-１'!B18</f>
        <v>0</v>
      </c>
      <c r="BI54" s="216">
        <f>'様式４-１'!C18</f>
        <v>0</v>
      </c>
      <c r="BJ54" s="217">
        <f>'様式４-１'!D18</f>
        <v>0</v>
      </c>
      <c r="BK54" s="218">
        <f>'様式４-１'!E18</f>
        <v>0</v>
      </c>
      <c r="BL54" s="216">
        <f>'様式４-１'!F18</f>
        <v>0</v>
      </c>
      <c r="BM54" s="216">
        <f>'様式４-１'!G18</f>
        <v>0</v>
      </c>
      <c r="BN54" s="217">
        <f>'様式４-１'!H18</f>
        <v>0</v>
      </c>
      <c r="BO54" s="94">
        <f>'様式４-１'!I18</f>
        <v>0</v>
      </c>
      <c r="BP54" s="95">
        <f>'様式４-１'!J18</f>
        <v>0</v>
      </c>
      <c r="BQ54" s="95">
        <f>'様式４-１'!K18</f>
        <v>0</v>
      </c>
      <c r="BR54" s="96">
        <f>'様式４-１'!L18</f>
        <v>0</v>
      </c>
      <c r="BS54" s="219">
        <f>'様式４-１'!M18</f>
        <v>0</v>
      </c>
      <c r="BT54" s="215">
        <f>'様式４-１'!A25</f>
        <v>0</v>
      </c>
      <c r="BU54" s="216">
        <f>'様式４-１'!B25</f>
        <v>0</v>
      </c>
      <c r="BV54" s="216">
        <f>'様式４-１'!C25</f>
        <v>0</v>
      </c>
      <c r="BW54" s="217">
        <f>'様式４-１'!D25</f>
        <v>0</v>
      </c>
      <c r="BX54" s="218">
        <f>'様式４-１'!E25</f>
        <v>0</v>
      </c>
      <c r="BY54" s="216">
        <f>'様式４-１'!F25</f>
        <v>0</v>
      </c>
      <c r="BZ54" s="216">
        <f>'様式４-１'!G25</f>
        <v>0</v>
      </c>
      <c r="CA54" s="217">
        <f>'様式４-１'!H25</f>
        <v>0</v>
      </c>
      <c r="CB54" s="94">
        <f>'様式４-１'!I25</f>
        <v>0</v>
      </c>
      <c r="CC54" s="95">
        <f>'様式４-１'!J25</f>
        <v>0</v>
      </c>
      <c r="CD54" s="95">
        <f>'様式４-１'!K25</f>
        <v>0</v>
      </c>
      <c r="CE54" s="96">
        <f>'様式４-１'!L25</f>
        <v>0</v>
      </c>
      <c r="CF54" s="219">
        <f>'様式４-１'!M25</f>
        <v>0</v>
      </c>
      <c r="CG54" s="215">
        <f>'様式４-１'!A32</f>
        <v>0</v>
      </c>
      <c r="CH54" s="216">
        <f>'様式４-１'!B32</f>
        <v>0</v>
      </c>
      <c r="CI54" s="216">
        <f>'様式４-１'!C32</f>
        <v>0</v>
      </c>
      <c r="CJ54" s="217">
        <f>'様式４-１'!D32</f>
        <v>0</v>
      </c>
      <c r="CK54" s="218">
        <f>'様式４-１'!E32</f>
        <v>0</v>
      </c>
      <c r="CL54" s="216">
        <f>'様式４-１'!F32</f>
        <v>0</v>
      </c>
      <c r="CM54" s="216">
        <f>'様式４-１'!G32</f>
        <v>0</v>
      </c>
      <c r="CN54" s="217">
        <f>'様式４-１'!H32</f>
        <v>0</v>
      </c>
      <c r="CO54" s="94">
        <f>'様式４-１'!I32</f>
        <v>0</v>
      </c>
      <c r="CP54" s="95">
        <f>'様式４-１'!J32</f>
        <v>0</v>
      </c>
      <c r="CQ54" s="95">
        <f>'様式４-１'!K32</f>
        <v>0</v>
      </c>
      <c r="CR54" s="96">
        <f>'様式４-１'!L32</f>
        <v>0</v>
      </c>
      <c r="CS54" s="219">
        <f>'様式４-１'!M32</f>
        <v>0</v>
      </c>
      <c r="CT54" s="220">
        <f>'様式４-１'!A40</f>
        <v>0</v>
      </c>
      <c r="CU54" s="221">
        <f>'様式４-１'!B40</f>
        <v>0</v>
      </c>
      <c r="CV54" s="221">
        <f>'様式４-１'!C40</f>
        <v>0</v>
      </c>
      <c r="CW54" s="221">
        <f>'様式４-１'!D40</f>
        <v>0</v>
      </c>
      <c r="CX54" s="222">
        <f>'様式４-１'!E40</f>
        <v>0</v>
      </c>
      <c r="CY54" s="162">
        <f>'様式４-１'!F40</f>
        <v>0</v>
      </c>
      <c r="CZ54" s="223">
        <f>'様式４-１'!G40</f>
        <v>0</v>
      </c>
      <c r="DA54" s="222">
        <f>'様式４-１'!H40</f>
        <v>0</v>
      </c>
      <c r="DB54" s="224">
        <f>'様式４-１'!I40</f>
        <v>0</v>
      </c>
      <c r="DC54" s="225">
        <f>'様式４-１'!A49</f>
        <v>0</v>
      </c>
      <c r="DD54" s="214">
        <f>'様式４-１'!B49</f>
        <v>0</v>
      </c>
      <c r="DE54" s="214">
        <f>'様式４-１'!C49</f>
        <v>0</v>
      </c>
      <c r="DF54" s="213">
        <f>'様式４-１'!D49</f>
        <v>0</v>
      </c>
      <c r="DG54" s="214">
        <f>'様式４-１'!E49</f>
        <v>0</v>
      </c>
      <c r="DH54" s="226">
        <f>'様式４-１'!F49</f>
        <v>0</v>
      </c>
      <c r="DI54" s="227">
        <f>'様式４-１'!G49</f>
        <v>0</v>
      </c>
      <c r="DJ54" s="227">
        <f>'様式４-１'!H49</f>
        <v>0</v>
      </c>
      <c r="DK54" s="227">
        <f>'様式４-１'!I49</f>
        <v>0</v>
      </c>
      <c r="DL54" s="228">
        <f>'様式４-１'!J49</f>
        <v>0</v>
      </c>
      <c r="DM54" s="229">
        <f>様式５!A9</f>
        <v>0</v>
      </c>
      <c r="DN54" s="230">
        <f>様式５!B9</f>
        <v>0</v>
      </c>
      <c r="DO54" s="169">
        <f>様式５!C9</f>
        <v>0</v>
      </c>
      <c r="DP54" s="213">
        <f>様式５!D9</f>
        <v>0</v>
      </c>
      <c r="DQ54" s="231">
        <f>様式５!A17</f>
        <v>0</v>
      </c>
      <c r="DR54" s="231">
        <f>様式５!B17</f>
        <v>0</v>
      </c>
      <c r="DS54" s="231">
        <f>様式５!C17</f>
        <v>0</v>
      </c>
      <c r="DT54" s="231">
        <f>様式５!D17</f>
        <v>0</v>
      </c>
      <c r="DU54" s="231">
        <f>様式５!E17</f>
        <v>0</v>
      </c>
      <c r="DV54" s="231">
        <f>様式５!F17</f>
        <v>0</v>
      </c>
      <c r="DW54" s="231">
        <f>様式５!G17</f>
        <v>0</v>
      </c>
      <c r="DX54" s="231">
        <f>様式５!H17</f>
        <v>0</v>
      </c>
      <c r="DY54" s="231">
        <f>様式５!I17</f>
        <v>0</v>
      </c>
      <c r="DZ54" s="231">
        <f>様式５!J17</f>
        <v>0</v>
      </c>
      <c r="EA54" s="231">
        <f>様式５!K17</f>
        <v>0</v>
      </c>
      <c r="EB54" s="231">
        <f>様式５!L17</f>
        <v>0</v>
      </c>
      <c r="EC54" s="231">
        <f>様式５!A21</f>
        <v>0</v>
      </c>
      <c r="ED54" s="231">
        <f>様式５!B21</f>
        <v>0</v>
      </c>
      <c r="EE54" s="231">
        <f>様式５!C21</f>
        <v>0</v>
      </c>
      <c r="EF54" s="231">
        <f>様式５!D21</f>
        <v>0</v>
      </c>
      <c r="EG54" s="231">
        <f>様式５!E21</f>
        <v>0</v>
      </c>
      <c r="EH54" s="231">
        <f>様式５!F21</f>
        <v>0</v>
      </c>
      <c r="EI54" s="231">
        <f>様式５!G21</f>
        <v>0</v>
      </c>
      <c r="EJ54" s="231">
        <f>様式５!H21</f>
        <v>0</v>
      </c>
      <c r="EK54" s="232">
        <f>様式５!I21</f>
        <v>0</v>
      </c>
      <c r="EL54" s="220">
        <f>様式５!A29</f>
        <v>0</v>
      </c>
      <c r="EM54" s="233">
        <f>様式５!B29</f>
        <v>0</v>
      </c>
      <c r="EN54" s="221">
        <f>様式５!C29</f>
        <v>0</v>
      </c>
      <c r="EO54" s="221">
        <f>様式５!D29</f>
        <v>0</v>
      </c>
      <c r="EP54" s="222">
        <f>様式５!E29</f>
        <v>0</v>
      </c>
      <c r="EQ54" s="162">
        <f>様式５!F29</f>
        <v>0</v>
      </c>
      <c r="ER54" s="223">
        <f>様式５!G29</f>
        <v>0</v>
      </c>
      <c r="ES54" s="234">
        <f>様式５!H29</f>
        <v>0</v>
      </c>
      <c r="ET54" s="235">
        <f>様式５!A36</f>
        <v>0</v>
      </c>
      <c r="EU54" s="236">
        <f>様式５!B36</f>
        <v>0</v>
      </c>
      <c r="EV54" s="237">
        <f>様式５!D36</f>
        <v>0</v>
      </c>
      <c r="EW54" s="238">
        <f>様式５!E36</f>
        <v>0</v>
      </c>
      <c r="EX54" s="239">
        <f>様式５!G36</f>
        <v>0</v>
      </c>
      <c r="EY54" s="240">
        <f>様式５!H36</f>
        <v>0</v>
      </c>
      <c r="EZ54" s="239">
        <f>様式５!I36</f>
        <v>0</v>
      </c>
      <c r="FA54" s="240">
        <f>様式５!J36</f>
        <v>0</v>
      </c>
      <c r="FB54" s="239">
        <f>様式５!K36</f>
        <v>0</v>
      </c>
      <c r="FC54" s="240">
        <f>様式５!L36</f>
        <v>0</v>
      </c>
      <c r="FD54" s="239">
        <f>様式５!M36</f>
        <v>0</v>
      </c>
      <c r="FE54" s="241">
        <f>様式６!A9</f>
        <v>0</v>
      </c>
      <c r="FF54" s="242">
        <f>様式６!B9</f>
        <v>0</v>
      </c>
      <c r="FG54" s="243">
        <f>様式６!C9</f>
        <v>0</v>
      </c>
      <c r="FH54" s="243">
        <f>様式６!D9</f>
        <v>0</v>
      </c>
      <c r="FI54" s="242">
        <f>様式６!E9</f>
        <v>0</v>
      </c>
      <c r="FJ54" s="116">
        <f>様式６!F9</f>
        <v>0</v>
      </c>
      <c r="FK54" s="244">
        <f>様式６!G9</f>
        <v>0</v>
      </c>
      <c r="FL54" s="245">
        <f>様式６!A17</f>
        <v>0</v>
      </c>
      <c r="FM54" s="245">
        <f>様式６!B17</f>
        <v>0</v>
      </c>
      <c r="FN54" s="245">
        <f>様式６!C17</f>
        <v>0</v>
      </c>
      <c r="FO54" s="245">
        <f>様式６!D17</f>
        <v>0</v>
      </c>
      <c r="FP54" s="245">
        <f>様式６!E17</f>
        <v>0</v>
      </c>
      <c r="FQ54" s="245">
        <f>様式６!F17</f>
        <v>0</v>
      </c>
      <c r="FR54" s="245">
        <f>様式６!G17</f>
        <v>0</v>
      </c>
      <c r="FS54" s="245">
        <f>様式６!H17</f>
        <v>0</v>
      </c>
      <c r="FT54" s="245">
        <f>様式６!I17</f>
        <v>0</v>
      </c>
      <c r="FU54" s="245">
        <f>様式６!J17</f>
        <v>0</v>
      </c>
      <c r="FV54" s="245">
        <f>様式６!K17</f>
        <v>0</v>
      </c>
      <c r="FW54" s="245">
        <f>様式６!L17</f>
        <v>0</v>
      </c>
      <c r="FX54" s="245">
        <f>様式６!M17</f>
        <v>0</v>
      </c>
      <c r="FY54" s="245">
        <f>様式６!N17</f>
        <v>0</v>
      </c>
      <c r="FZ54" s="245">
        <f>様式６!O17</f>
        <v>0</v>
      </c>
      <c r="GA54" s="245">
        <f>様式６!P17</f>
        <v>0</v>
      </c>
      <c r="GB54" s="245">
        <f>様式６!Q17</f>
        <v>0</v>
      </c>
      <c r="GC54" s="246">
        <f>様式６!A24</f>
        <v>0</v>
      </c>
      <c r="GD54" s="247">
        <f>様式６!B24</f>
        <v>0</v>
      </c>
      <c r="GE54" s="247">
        <f>様式６!C24</f>
        <v>0</v>
      </c>
      <c r="GF54" s="247">
        <f>様式６!D24</f>
        <v>0</v>
      </c>
      <c r="GG54" s="247">
        <f>様式６!E24</f>
        <v>0</v>
      </c>
      <c r="GH54" s="224">
        <f>様式６!F24</f>
        <v>0</v>
      </c>
      <c r="GI54" s="248">
        <f>様式２!F20</f>
        <v>0</v>
      </c>
      <c r="GJ54" s="248">
        <f>様式２!F25</f>
        <v>0</v>
      </c>
      <c r="GK54" s="248">
        <f>様式２!F32</f>
        <v>0</v>
      </c>
      <c r="GL54" s="248">
        <f>様式２!F37</f>
        <v>0</v>
      </c>
      <c r="GM54" s="248">
        <f>様式２!B42</f>
        <v>0</v>
      </c>
      <c r="GN54" s="248">
        <f>様式２!B47</f>
        <v>0</v>
      </c>
    </row>
    <row r="57" spans="1:196" x14ac:dyDescent="0.15">
      <c r="A57" s="146"/>
      <c r="B57" s="146"/>
      <c r="C57" s="147"/>
      <c r="D57" s="147"/>
      <c r="E57" s="147"/>
      <c r="F57" s="147"/>
      <c r="G57" s="147"/>
    </row>
    <row r="58" spans="1:196" x14ac:dyDescent="0.15">
      <c r="A58" s="146"/>
      <c r="B58" s="146"/>
      <c r="C58" s="147"/>
      <c r="D58" s="147"/>
      <c r="E58" s="147"/>
      <c r="F58" s="147"/>
      <c r="G58" s="147"/>
    </row>
    <row r="59" spans="1:196" x14ac:dyDescent="0.15">
      <c r="A59" s="146"/>
      <c r="B59" s="146"/>
      <c r="C59" s="147"/>
      <c r="D59" s="147"/>
      <c r="E59" s="147"/>
      <c r="F59" s="147"/>
      <c r="G59" s="147"/>
    </row>
    <row r="60" spans="1:196" x14ac:dyDescent="0.15">
      <c r="A60" s="148"/>
      <c r="B60" s="146"/>
      <c r="C60" s="147"/>
      <c r="D60" s="147"/>
      <c r="E60" s="147"/>
      <c r="F60" s="147"/>
      <c r="G60" s="147"/>
    </row>
    <row r="61" spans="1:196" ht="35.25" customHeight="1" x14ac:dyDescent="0.15">
      <c r="A61" s="146"/>
      <c r="B61" s="152"/>
      <c r="C61" s="152"/>
      <c r="D61" s="152"/>
      <c r="E61" s="152"/>
      <c r="F61" s="152"/>
      <c r="G61" s="152"/>
    </row>
    <row r="62" spans="1:196" ht="57.75" customHeight="1" x14ac:dyDescent="0.15">
      <c r="A62" s="149"/>
      <c r="B62" s="150"/>
      <c r="C62" s="151"/>
      <c r="D62" s="152"/>
      <c r="E62" s="150"/>
      <c r="F62" s="151"/>
      <c r="G62" s="152"/>
    </row>
    <row r="63" spans="1:196" x14ac:dyDescent="0.15">
      <c r="A63" s="150"/>
      <c r="B63" s="150"/>
      <c r="C63" s="150"/>
      <c r="D63" s="150"/>
      <c r="E63" s="150"/>
      <c r="F63" s="150"/>
      <c r="G63" s="150"/>
    </row>
    <row r="64" spans="1:196" x14ac:dyDescent="0.15">
      <c r="A64" s="146"/>
      <c r="B64" s="146"/>
      <c r="C64" s="147"/>
      <c r="D64" s="147"/>
      <c r="E64" s="147"/>
      <c r="F64" s="147"/>
      <c r="G64" s="147"/>
    </row>
    <row r="65" spans="1:7" x14ac:dyDescent="0.15">
      <c r="A65" s="146"/>
      <c r="B65" s="146"/>
      <c r="C65" s="147"/>
      <c r="D65" s="147"/>
      <c r="E65" s="147"/>
      <c r="F65" s="147"/>
      <c r="G65" s="147"/>
    </row>
    <row r="66" spans="1:7" x14ac:dyDescent="0.15">
      <c r="A66" s="146"/>
      <c r="B66" s="146"/>
      <c r="C66" s="147"/>
      <c r="D66" s="147"/>
      <c r="E66" s="147"/>
      <c r="F66" s="147"/>
      <c r="G66" s="147"/>
    </row>
    <row r="67" spans="1:7" x14ac:dyDescent="0.15">
      <c r="A67" s="146"/>
      <c r="B67" s="146"/>
      <c r="C67" s="147"/>
      <c r="D67" s="147"/>
      <c r="E67" s="147"/>
      <c r="F67" s="147"/>
      <c r="G67" s="147"/>
    </row>
  </sheetData>
  <sheetProtection password="C6C4" sheet="1" objects="1" scenarios="1"/>
  <mergeCells count="153">
    <mergeCell ref="AI54:AJ54"/>
    <mergeCell ref="AK52:AK53"/>
    <mergeCell ref="AL52:AL53"/>
    <mergeCell ref="AM52:AM53"/>
    <mergeCell ref="AN52:AN53"/>
    <mergeCell ref="AO52:AO53"/>
    <mergeCell ref="AP52:AP53"/>
    <mergeCell ref="AQ52:AQ53"/>
    <mergeCell ref="DE52:DE53"/>
    <mergeCell ref="AU50:AW52"/>
    <mergeCell ref="AK50:AT51"/>
    <mergeCell ref="CZ52:CZ53"/>
    <mergeCell ref="DA52:DA53"/>
    <mergeCell ref="DB52:DB53"/>
    <mergeCell ref="BG50:BS50"/>
    <mergeCell ref="BG51:BJ52"/>
    <mergeCell ref="BK51:BN52"/>
    <mergeCell ref="BO51:BR52"/>
    <mergeCell ref="BS52:BS53"/>
    <mergeCell ref="CG50:CS50"/>
    <mergeCell ref="CG51:CJ52"/>
    <mergeCell ref="DE50:DF51"/>
    <mergeCell ref="BT50:CF50"/>
    <mergeCell ref="BT51:BW52"/>
    <mergeCell ref="FX51:FY52"/>
    <mergeCell ref="FL51:FO52"/>
    <mergeCell ref="FP51:FS52"/>
    <mergeCell ref="FT51:FW52"/>
    <mergeCell ref="DH49:DL49"/>
    <mergeCell ref="DH50:DI51"/>
    <mergeCell ref="DJ50:DK51"/>
    <mergeCell ref="DL50:DL51"/>
    <mergeCell ref="DH52:DH53"/>
    <mergeCell ref="DI52:DI53"/>
    <mergeCell ref="DJ52:DJ53"/>
    <mergeCell ref="DK52:DK53"/>
    <mergeCell ref="DL52:DL53"/>
    <mergeCell ref="FE49:GH49"/>
    <mergeCell ref="EZ51:EZ53"/>
    <mergeCell ref="FA51:FA53"/>
    <mergeCell ref="FB51:FB53"/>
    <mergeCell ref="FC51:FC53"/>
    <mergeCell ref="FD51:FD53"/>
    <mergeCell ref="DM49:FD49"/>
    <mergeCell ref="DM51:DM53"/>
    <mergeCell ref="DN51:DN53"/>
    <mergeCell ref="DO51:DO53"/>
    <mergeCell ref="EG51:EH52"/>
    <mergeCell ref="AA52:AE52"/>
    <mergeCell ref="EX51:EX53"/>
    <mergeCell ref="EY51:EY53"/>
    <mergeCell ref="FE50:FE53"/>
    <mergeCell ref="DF52:DF53"/>
    <mergeCell ref="DG52:DG53"/>
    <mergeCell ref="CT50:DB50"/>
    <mergeCell ref="GC50:GE51"/>
    <mergeCell ref="GF50:GH51"/>
    <mergeCell ref="GB52:GB53"/>
    <mergeCell ref="GC52:GD52"/>
    <mergeCell ref="GF52:GG52"/>
    <mergeCell ref="FG50:FG53"/>
    <mergeCell ref="FH50:FH53"/>
    <mergeCell ref="FI50:FI53"/>
    <mergeCell ref="FJ50:FJ53"/>
    <mergeCell ref="FL50:GB50"/>
    <mergeCell ref="FK51:FK53"/>
    <mergeCell ref="AF52:AF53"/>
    <mergeCell ref="FF50:FF53"/>
    <mergeCell ref="EP51:EP53"/>
    <mergeCell ref="EQ51:EQ53"/>
    <mergeCell ref="DM50:DP50"/>
    <mergeCell ref="DQ50:EK50"/>
    <mergeCell ref="EX50:FD50"/>
    <mergeCell ref="ES52:ES53"/>
    <mergeCell ref="DP52:DP53"/>
    <mergeCell ref="EL50:ES50"/>
    <mergeCell ref="EL51:EL53"/>
    <mergeCell ref="EM51:EM53"/>
    <mergeCell ref="EO51:EO53"/>
    <mergeCell ref="DC52:DC53"/>
    <mergeCell ref="DD52:DD53"/>
    <mergeCell ref="EK52:EK53"/>
    <mergeCell ref="EW50:EW53"/>
    <mergeCell ref="EV50:EV53"/>
    <mergeCell ref="ET51:ET53"/>
    <mergeCell ref="DQ51:DT52"/>
    <mergeCell ref="DU51:DX52"/>
    <mergeCell ref="DY51:EB52"/>
    <mergeCell ref="EN52:EN53"/>
    <mergeCell ref="ET50:EU50"/>
    <mergeCell ref="ER52:ER53"/>
    <mergeCell ref="EC51:EF52"/>
    <mergeCell ref="EU51:EU53"/>
    <mergeCell ref="BX51:CA52"/>
    <mergeCell ref="CB51:CE52"/>
    <mergeCell ref="CF52:CF53"/>
    <mergeCell ref="CY51:CY53"/>
    <mergeCell ref="CK51:CN52"/>
    <mergeCell ref="CO51:CR52"/>
    <mergeCell ref="CS52:CS53"/>
    <mergeCell ref="CU51:CU53"/>
    <mergeCell ref="CW51:CW53"/>
    <mergeCell ref="CV51:CV53"/>
    <mergeCell ref="CT51:CT53"/>
    <mergeCell ref="CX51:CX53"/>
    <mergeCell ref="A49:A53"/>
    <mergeCell ref="AX50:BB50"/>
    <mergeCell ref="BC50:BD51"/>
    <mergeCell ref="BE50:BF51"/>
    <mergeCell ref="AX51:AY52"/>
    <mergeCell ref="AZ51:AZ53"/>
    <mergeCell ref="BA51:BA53"/>
    <mergeCell ref="BB52:BB53"/>
    <mergeCell ref="BD52:BD53"/>
    <mergeCell ref="BF52:BF53"/>
    <mergeCell ref="R52:R53"/>
    <mergeCell ref="AX49:DG49"/>
    <mergeCell ref="B50:F51"/>
    <mergeCell ref="G50:G53"/>
    <mergeCell ref="I50:L51"/>
    <mergeCell ref="W49:AW49"/>
    <mergeCell ref="M50:S51"/>
    <mergeCell ref="T50:T53"/>
    <mergeCell ref="U50:U53"/>
    <mergeCell ref="V50:V53"/>
    <mergeCell ref="AA50:AH51"/>
    <mergeCell ref="AI50:AJ53"/>
    <mergeCell ref="X50:Z52"/>
    <mergeCell ref="W50:W52"/>
    <mergeCell ref="GI51:GN52"/>
    <mergeCell ref="C2:C3"/>
    <mergeCell ref="C4:C8"/>
    <mergeCell ref="C9:C13"/>
    <mergeCell ref="N52:N53"/>
    <mergeCell ref="O52:O53"/>
    <mergeCell ref="P52:P53"/>
    <mergeCell ref="Q52:Q53"/>
    <mergeCell ref="C14:C17"/>
    <mergeCell ref="C18:C25"/>
    <mergeCell ref="C26:C34"/>
    <mergeCell ref="C35:C37"/>
    <mergeCell ref="C38:C44"/>
    <mergeCell ref="M52:M53"/>
    <mergeCell ref="B52:C52"/>
    <mergeCell ref="D52:D53"/>
    <mergeCell ref="E52:E53"/>
    <mergeCell ref="H52:H53"/>
    <mergeCell ref="I52:I53"/>
    <mergeCell ref="J52:J53"/>
    <mergeCell ref="K52:K53"/>
    <mergeCell ref="B49:V49"/>
    <mergeCell ref="DC50:DD51"/>
    <mergeCell ref="DG50:DG51"/>
  </mergeCells>
  <phoneticPr fontId="2"/>
  <pageMargins left="0.7" right="0.7" top="0.75" bottom="0.75" header="0.3" footer="0.3"/>
  <pageSetup paperSize="9" orientation="portrait" r:id="rId1"/>
  <ignoredErrors>
    <ignoredError sqref="DH54:DL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vt:lpstr>
      <vt:lpstr>様式２</vt:lpstr>
      <vt:lpstr>様式３</vt:lpstr>
      <vt:lpstr>様式４-１</vt:lpstr>
      <vt:lpstr>様式４-２</vt:lpstr>
      <vt:lpstr>様式５</vt:lpstr>
      <vt:lpstr>様式６</vt:lpstr>
      <vt:lpstr>基礎データ（地域教育振興課で使用するシートです）</vt:lpstr>
      <vt:lpstr>様式１!Print_Area</vt:lpstr>
      <vt:lpstr>様式２!Print_Area</vt:lpstr>
      <vt:lpstr>様式３!Print_Area</vt:lpstr>
      <vt:lpstr>'様式４-１'!Print_Area</vt:lpstr>
      <vt:lpstr>'様式４-２'!Print_Area</vt:lpstr>
      <vt:lpstr>様式５!Print_Area</vt:lpstr>
      <vt:lpstr>様式６!Print_Area</vt:lpstr>
      <vt:lpstr>様式３!Print_Titles</vt:lpstr>
      <vt:lpstr>'様式４-２'!Print_Titles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Kuboriyo</dc:creator>
  <cp:lastModifiedBy>大阪府</cp:lastModifiedBy>
  <cp:lastPrinted>2019-05-21T06:14:36Z</cp:lastPrinted>
  <dcterms:created xsi:type="dcterms:W3CDTF">2004-04-03T13:26:42Z</dcterms:created>
  <dcterms:modified xsi:type="dcterms:W3CDTF">2019-09-20T01:09:24Z</dcterms:modified>
</cp:coreProperties>
</file>