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4955" windowHeight="9120" tabRatio="847" activeTab="5"/>
  </bookViews>
  <sheets>
    <sheet name="様式１" sheetId="6" r:id="rId1"/>
    <sheet name="様式２" sheetId="5" r:id="rId2"/>
    <sheet name="様式３" sheetId="1" r:id="rId3"/>
    <sheet name="様式４-１" sheetId="8" r:id="rId4"/>
    <sheet name="様式４-２" sheetId="9" r:id="rId5"/>
    <sheet name="様式５" sheetId="11" r:id="rId6"/>
    <sheet name="様式６" sheetId="12" r:id="rId7"/>
    <sheet name="基礎データ（地域教育振興課で使用するシートです）" sheetId="7" state="hidden" r:id="rId8"/>
  </sheets>
  <definedNames>
    <definedName name="_xlnm.Print_Area" localSheetId="0">様式１!$A$1:$V$10</definedName>
    <definedName name="_xlnm.Print_Area" localSheetId="1">様式２!$A$1:$M$57</definedName>
    <definedName name="_xlnm.Print_Area" localSheetId="2">様式３!$A$1:$O$34</definedName>
    <definedName name="_xlnm.Print_Area" localSheetId="3">'様式４-１'!$A$1:$N$51</definedName>
    <definedName name="_xlnm.Print_Area" localSheetId="4">'様式４-２'!$A$1:$O$34</definedName>
    <definedName name="_xlnm.Print_Area" localSheetId="5">様式５!$A$1:$M$36</definedName>
    <definedName name="_xlnm.Print_Area" localSheetId="6">様式６!$A$1:$Q$24</definedName>
    <definedName name="_xlnm.Print_Titles" localSheetId="2">様式３!$3:$3</definedName>
    <definedName name="_xlnm.Print_Titles" localSheetId="4">'様式４-２'!$3:$3</definedName>
  </definedNames>
  <calcPr calcId="145621"/>
</workbook>
</file>

<file path=xl/calcChain.xml><?xml version="1.0" encoding="utf-8"?>
<calcChain xmlns="http://schemas.openxmlformats.org/spreadsheetml/2006/main">
  <c r="E52" i="5" l="1"/>
  <c r="E56" i="5"/>
  <c r="D24" i="11" l="1"/>
  <c r="H32" i="11"/>
  <c r="J12" i="11"/>
  <c r="H1" i="9"/>
  <c r="P4" i="6"/>
  <c r="GD54" i="7" l="1"/>
  <c r="EN54" i="7" l="1"/>
  <c r="EZ54" i="7"/>
  <c r="FA54" i="7"/>
  <c r="FB54" i="7"/>
  <c r="FC54" i="7"/>
  <c r="FD54" i="7"/>
  <c r="F29" i="11" l="1"/>
  <c r="H21" i="11" l="1"/>
  <c r="G21" i="11"/>
  <c r="F21" i="11"/>
  <c r="E21" i="11"/>
  <c r="C9" i="11" l="1"/>
  <c r="GN54" i="7" l="1"/>
  <c r="GM54" i="7"/>
  <c r="GL54" i="7"/>
  <c r="GK54" i="7"/>
  <c r="GJ54" i="7"/>
  <c r="GI54" i="7"/>
  <c r="DI54" i="7" l="1"/>
  <c r="DJ54" i="7"/>
  <c r="DK54" i="7"/>
  <c r="DL54" i="7"/>
  <c r="DH54" i="7"/>
  <c r="DG54" i="7"/>
  <c r="A54" i="7"/>
  <c r="A4" i="5" l="1"/>
  <c r="F14" i="5" l="1"/>
  <c r="FX54" i="7" l="1"/>
  <c r="FY54" i="7"/>
  <c r="FZ54" i="7"/>
  <c r="GA54" i="7"/>
  <c r="GB54" i="7"/>
  <c r="FM54" i="7"/>
  <c r="FN54" i="7"/>
  <c r="FO54" i="7"/>
  <c r="FP54" i="7"/>
  <c r="FQ54" i="7"/>
  <c r="FR54" i="7"/>
  <c r="FS54" i="7"/>
  <c r="FT54" i="7"/>
  <c r="FU54" i="7"/>
  <c r="FV54" i="7"/>
  <c r="FW54" i="7"/>
  <c r="FL54" i="7"/>
  <c r="EK54" i="7"/>
  <c r="EG54" i="7"/>
  <c r="EH54" i="7"/>
  <c r="EI54" i="7"/>
  <c r="EJ54" i="7"/>
  <c r="ED54" i="7"/>
  <c r="EE54" i="7"/>
  <c r="EF54" i="7"/>
  <c r="EC54" i="7"/>
  <c r="DR54" i="7"/>
  <c r="DS54" i="7"/>
  <c r="DT54" i="7"/>
  <c r="DU54" i="7"/>
  <c r="DV54" i="7"/>
  <c r="DW54" i="7"/>
  <c r="DX54" i="7"/>
  <c r="DY54" i="7"/>
  <c r="DZ54" i="7"/>
  <c r="EA54" i="7"/>
  <c r="EB54" i="7"/>
  <c r="DQ54" i="7"/>
  <c r="D20" i="12" l="1"/>
  <c r="E4" i="12"/>
  <c r="O12" i="12" s="1"/>
  <c r="H43" i="8"/>
  <c r="G4" i="8"/>
  <c r="K27" i="8" s="1"/>
  <c r="A16" i="5"/>
  <c r="F10" i="5"/>
  <c r="G1" i="1"/>
  <c r="P17" i="12"/>
  <c r="O17" i="12"/>
  <c r="N17" i="12"/>
  <c r="M17" i="12"/>
  <c r="G35" i="8" l="1"/>
  <c r="K13" i="8"/>
  <c r="K20" i="8"/>
  <c r="CH54" i="7" l="1"/>
  <c r="CI54" i="7"/>
  <c r="CJ54" i="7"/>
  <c r="CK54" i="7"/>
  <c r="CL54" i="7"/>
  <c r="CM54" i="7"/>
  <c r="CN54" i="7"/>
  <c r="CS54" i="7"/>
  <c r="CG54" i="7"/>
  <c r="BU54" i="7"/>
  <c r="BV54" i="7"/>
  <c r="BW54" i="7"/>
  <c r="BX54" i="7"/>
  <c r="BY54" i="7"/>
  <c r="BZ54" i="7"/>
  <c r="CA54" i="7"/>
  <c r="CF54" i="7"/>
  <c r="BT54" i="7"/>
  <c r="L32" i="8"/>
  <c r="CR54" i="7" s="1"/>
  <c r="K32" i="8"/>
  <c r="CQ54" i="7" s="1"/>
  <c r="J32" i="8"/>
  <c r="CP54" i="7" s="1"/>
  <c r="I32" i="8"/>
  <c r="CO54" i="7" s="1"/>
  <c r="L25" i="8"/>
  <c r="CE54" i="7" s="1"/>
  <c r="K25" i="8"/>
  <c r="CD54" i="7" s="1"/>
  <c r="J25" i="8"/>
  <c r="CC54" i="7" s="1"/>
  <c r="I25" i="8"/>
  <c r="CB54" i="7" s="1"/>
  <c r="H8" i="6" l="1"/>
  <c r="H54" i="7" s="1"/>
  <c r="G8" i="6"/>
  <c r="G54" i="7" s="1"/>
  <c r="GH54" i="7"/>
  <c r="GG54" i="7"/>
  <c r="GF54" i="7"/>
  <c r="GE54" i="7"/>
  <c r="GC54" i="7"/>
  <c r="AU54" i="7"/>
  <c r="N8" i="6"/>
  <c r="N54" i="7" s="1"/>
  <c r="FK54" i="7"/>
  <c r="FI54" i="7"/>
  <c r="FH54" i="7"/>
  <c r="FG54" i="7"/>
  <c r="FF54" i="7"/>
  <c r="FE54" i="7"/>
  <c r="EY54" i="7"/>
  <c r="EX54" i="7"/>
  <c r="EW54" i="7"/>
  <c r="EV54" i="7"/>
  <c r="EU54" i="7"/>
  <c r="ET54" i="7"/>
  <c r="ES54" i="7"/>
  <c r="ER54" i="7"/>
  <c r="EP54" i="7"/>
  <c r="EO54" i="7"/>
  <c r="EM54" i="7"/>
  <c r="EL54" i="7"/>
  <c r="DP54" i="7"/>
  <c r="DN54" i="7"/>
  <c r="DM54" i="7"/>
  <c r="DF54" i="7"/>
  <c r="DE54" i="7"/>
  <c r="DD54" i="7"/>
  <c r="DC54" i="7"/>
  <c r="DB54" i="7"/>
  <c r="DA54" i="7"/>
  <c r="CZ54" i="7"/>
  <c r="CX54" i="7"/>
  <c r="CW54" i="7"/>
  <c r="CV54" i="7"/>
  <c r="CU54" i="7"/>
  <c r="CT54" i="7"/>
  <c r="BS54" i="7"/>
  <c r="BN54" i="7"/>
  <c r="BL54" i="7"/>
  <c r="BM54" i="7"/>
  <c r="BK54" i="7"/>
  <c r="BH54" i="7"/>
  <c r="BI54" i="7"/>
  <c r="BJ54" i="7"/>
  <c r="BG54" i="7"/>
  <c r="BE54" i="7"/>
  <c r="BF54" i="7"/>
  <c r="BD54" i="7"/>
  <c r="BC54" i="7"/>
  <c r="BB54" i="7"/>
  <c r="AZ54" i="7"/>
  <c r="AY54" i="7"/>
  <c r="AX54" i="7"/>
  <c r="AW54" i="7"/>
  <c r="AV54" i="7"/>
  <c r="AT54" i="7"/>
  <c r="AS54" i="7"/>
  <c r="AR54" i="7"/>
  <c r="AL54" i="7"/>
  <c r="AM54" i="7"/>
  <c r="AN54" i="7"/>
  <c r="AP54" i="7"/>
  <c r="AK54" i="7"/>
  <c r="AE54" i="7"/>
  <c r="AI54" i="7"/>
  <c r="AH54" i="7"/>
  <c r="AG54" i="7"/>
  <c r="AD54" i="7"/>
  <c r="AC54" i="7"/>
  <c r="AB54" i="7"/>
  <c r="AA54" i="7"/>
  <c r="Z54" i="7"/>
  <c r="Y54" i="7"/>
  <c r="X54" i="7"/>
  <c r="W54" i="7"/>
  <c r="V54" i="7"/>
  <c r="U54" i="7"/>
  <c r="B8" i="6"/>
  <c r="B54" i="7" s="1"/>
  <c r="C8" i="6"/>
  <c r="C54" i="7" s="1"/>
  <c r="AF54" i="7"/>
  <c r="L18" i="8"/>
  <c r="BR54" i="7" s="1"/>
  <c r="K18" i="8"/>
  <c r="BQ54" i="7" s="1"/>
  <c r="J18" i="8"/>
  <c r="BP54" i="7" s="1"/>
  <c r="I18" i="8"/>
  <c r="BO54" i="7" s="1"/>
  <c r="T54" i="7"/>
  <c r="F9" i="12"/>
  <c r="FJ54" i="7" s="1"/>
  <c r="S8" i="6"/>
  <c r="S54" i="7" s="1"/>
  <c r="Q8" i="6"/>
  <c r="Q54" i="7" s="1"/>
  <c r="P8" i="6"/>
  <c r="P54" i="7" s="1"/>
  <c r="O8" i="6"/>
  <c r="O54" i="7" s="1"/>
  <c r="M8" i="6"/>
  <c r="P2" i="12"/>
  <c r="F40" i="8"/>
  <c r="CY54" i="7" s="1"/>
  <c r="L8" i="6"/>
  <c r="L54" i="7" s="1"/>
  <c r="J8" i="6"/>
  <c r="J54" i="7" s="1"/>
  <c r="I8" i="6"/>
  <c r="I54" i="7" s="1"/>
  <c r="DO54" i="7"/>
  <c r="EQ54" i="7"/>
  <c r="D9" i="8"/>
  <c r="BA54" i="7" s="1"/>
  <c r="O1" i="9"/>
  <c r="F8" i="6"/>
  <c r="F54" i="7" s="1"/>
  <c r="D8" i="6"/>
  <c r="D54" i="7" s="1"/>
  <c r="M2" i="8"/>
  <c r="O1" i="1"/>
  <c r="L2" i="5"/>
  <c r="A8" i="6"/>
  <c r="K2" i="5" s="1"/>
  <c r="R8" i="6" l="1"/>
  <c r="R54" i="7" s="1"/>
  <c r="K8" i="6"/>
  <c r="K54" i="7" s="1"/>
  <c r="M54" i="7"/>
  <c r="E8" i="6"/>
  <c r="E54" i="7" s="1"/>
  <c r="N2" i="12"/>
  <c r="M1" i="9"/>
  <c r="M1" i="1"/>
  <c r="L2" i="8"/>
  <c r="AO54" i="7"/>
  <c r="AQ54" i="7"/>
</calcChain>
</file>

<file path=xl/sharedStrings.xml><?xml version="1.0" encoding="utf-8"?>
<sst xmlns="http://schemas.openxmlformats.org/spreadsheetml/2006/main" count="652" uniqueCount="266">
  <si>
    <t>②事業名</t>
    <rPh sb="1" eb="3">
      <t>ジギョウ</t>
    </rPh>
    <rPh sb="3" eb="4">
      <t>メイ</t>
    </rPh>
    <phoneticPr fontId="2"/>
  </si>
  <si>
    <t>④募集定員</t>
    <rPh sb="1" eb="3">
      <t>ボシュウ</t>
    </rPh>
    <rPh sb="3" eb="5">
      <t>テイイン</t>
    </rPh>
    <phoneticPr fontId="2"/>
  </si>
  <si>
    <t>⑥回数</t>
    <rPh sb="1" eb="3">
      <t>カイスウ</t>
    </rPh>
    <phoneticPr fontId="2"/>
  </si>
  <si>
    <t>市町村名</t>
    <rPh sb="0" eb="3">
      <t>シチョウソン</t>
    </rPh>
    <rPh sb="3" eb="4">
      <t>メイ</t>
    </rPh>
    <phoneticPr fontId="2"/>
  </si>
  <si>
    <t>連絡先電話番号</t>
    <rPh sb="0" eb="3">
      <t>レンラクサキ</t>
    </rPh>
    <rPh sb="3" eb="5">
      <t>デンワ</t>
    </rPh>
    <rPh sb="5" eb="7">
      <t>バンゴウ</t>
    </rPh>
    <phoneticPr fontId="2"/>
  </si>
  <si>
    <t>その他</t>
    <rPh sb="2" eb="3">
      <t>タ</t>
    </rPh>
    <phoneticPr fontId="2"/>
  </si>
  <si>
    <t>市町村番号</t>
    <rPh sb="0" eb="1">
      <t>シ</t>
    </rPh>
    <rPh sb="1" eb="2">
      <t>チョウ</t>
    </rPh>
    <rPh sb="2" eb="3">
      <t>ソン</t>
    </rPh>
    <rPh sb="3" eb="5">
      <t>バンゴウ</t>
    </rPh>
    <phoneticPr fontId="2"/>
  </si>
  <si>
    <t>市町村名</t>
    <rPh sb="0" eb="1">
      <t>シ</t>
    </rPh>
    <rPh sb="1" eb="2">
      <t>チョウ</t>
    </rPh>
    <rPh sb="2" eb="3">
      <t>ソン</t>
    </rPh>
    <rPh sb="3" eb="4">
      <t>メイ</t>
    </rPh>
    <phoneticPr fontId="2"/>
  </si>
  <si>
    <t>委　　嘱　　区　　分</t>
    <rPh sb="0" eb="1">
      <t>イ</t>
    </rPh>
    <rPh sb="3" eb="4">
      <t>ショク</t>
    </rPh>
    <rPh sb="6" eb="7">
      <t>ク</t>
    </rPh>
    <rPh sb="9" eb="10">
      <t>ブン</t>
    </rPh>
    <phoneticPr fontId="2"/>
  </si>
  <si>
    <t>合計</t>
    <rPh sb="0" eb="2">
      <t>ゴウケイ</t>
    </rPh>
    <phoneticPr fontId="2"/>
  </si>
  <si>
    <t>学識経験者</t>
    <rPh sb="0" eb="2">
      <t>ガクシキ</t>
    </rPh>
    <rPh sb="2" eb="4">
      <t>ケイケン</t>
    </rPh>
    <rPh sb="4" eb="5">
      <t>シャ</t>
    </rPh>
    <phoneticPr fontId="2"/>
  </si>
  <si>
    <t>男</t>
    <rPh sb="0" eb="1">
      <t>オトコ</t>
    </rPh>
    <phoneticPr fontId="2"/>
  </si>
  <si>
    <t>女</t>
    <rPh sb="0" eb="1">
      <t>オンナ</t>
    </rPh>
    <phoneticPr fontId="2"/>
  </si>
  <si>
    <t>参加者数（人）</t>
    <rPh sb="0" eb="3">
      <t>サンカシャ</t>
    </rPh>
    <rPh sb="3" eb="4">
      <t>スウ</t>
    </rPh>
    <rPh sb="5" eb="6">
      <t>ニン</t>
    </rPh>
    <phoneticPr fontId="2"/>
  </si>
  <si>
    <t>土・日に実施</t>
    <rPh sb="0" eb="1">
      <t>ツチ</t>
    </rPh>
    <rPh sb="2" eb="3">
      <t>ヒ</t>
    </rPh>
    <rPh sb="4" eb="6">
      <t>ジッシ</t>
    </rPh>
    <phoneticPr fontId="2"/>
  </si>
  <si>
    <t>託児サービスを実施</t>
    <rPh sb="0" eb="2">
      <t>タクジ</t>
    </rPh>
    <rPh sb="7" eb="9">
      <t>ジッシ</t>
    </rPh>
    <phoneticPr fontId="2"/>
  </si>
  <si>
    <t>父親を対象とした学級</t>
    <rPh sb="0" eb="2">
      <t>チチオヤ</t>
    </rPh>
    <rPh sb="3" eb="5">
      <t>タイショウ</t>
    </rPh>
    <rPh sb="8" eb="10">
      <t>ガッキュウ</t>
    </rPh>
    <phoneticPr fontId="2"/>
  </si>
  <si>
    <t>市町村番号</t>
    <phoneticPr fontId="2"/>
  </si>
  <si>
    <t>公民館</t>
    <rPh sb="0" eb="3">
      <t>コウミンカン</t>
    </rPh>
    <phoneticPr fontId="2"/>
  </si>
  <si>
    <t>図書館</t>
    <rPh sb="0" eb="3">
      <t>トショカン</t>
    </rPh>
    <phoneticPr fontId="2"/>
  </si>
  <si>
    <t>青少年教育施設</t>
    <rPh sb="0" eb="3">
      <t>セイショウネン</t>
    </rPh>
    <rPh sb="3" eb="5">
      <t>キョウイク</t>
    </rPh>
    <rPh sb="5" eb="7">
      <t>シセツ</t>
    </rPh>
    <phoneticPr fontId="2"/>
  </si>
  <si>
    <t>本館</t>
    <rPh sb="0" eb="2">
      <t>ホンカン</t>
    </rPh>
    <phoneticPr fontId="2"/>
  </si>
  <si>
    <t>分館</t>
    <rPh sb="0" eb="1">
      <t>ブン</t>
    </rPh>
    <rPh sb="1" eb="2">
      <t>カン</t>
    </rPh>
    <phoneticPr fontId="2"/>
  </si>
  <si>
    <t>合計</t>
    <rPh sb="0" eb="1">
      <t>ゴウ</t>
    </rPh>
    <rPh sb="1" eb="2">
      <t>ケイ</t>
    </rPh>
    <phoneticPr fontId="2"/>
  </si>
  <si>
    <t>本館</t>
    <rPh sb="0" eb="1">
      <t>ホン</t>
    </rPh>
    <rPh sb="1" eb="2">
      <t>カン</t>
    </rPh>
    <phoneticPr fontId="2"/>
  </si>
  <si>
    <t>少年自然の家</t>
    <rPh sb="0" eb="2">
      <t>ショウネン</t>
    </rPh>
    <rPh sb="2" eb="4">
      <t>シゼン</t>
    </rPh>
    <rPh sb="5" eb="6">
      <t>イエ</t>
    </rPh>
    <phoneticPr fontId="2"/>
  </si>
  <si>
    <t>中央館</t>
    <rPh sb="0" eb="1">
      <t>ナカ</t>
    </rPh>
    <rPh sb="1" eb="2">
      <t>ヒサシ</t>
    </rPh>
    <rPh sb="2" eb="3">
      <t>カン</t>
    </rPh>
    <phoneticPr fontId="2"/>
  </si>
  <si>
    <t>地区館</t>
    <rPh sb="0" eb="1">
      <t>チ</t>
    </rPh>
    <rPh sb="1" eb="2">
      <t>ク</t>
    </rPh>
    <rPh sb="2" eb="3">
      <t>カン</t>
    </rPh>
    <phoneticPr fontId="2"/>
  </si>
  <si>
    <t>担当者名</t>
    <rPh sb="0" eb="3">
      <t>タントウシャ</t>
    </rPh>
    <rPh sb="3" eb="4">
      <t>メイ</t>
    </rPh>
    <phoneticPr fontId="2"/>
  </si>
  <si>
    <t>視聴覚
ライブ
 ラリー</t>
    <rPh sb="0" eb="3">
      <t>シチョウカク</t>
    </rPh>
    <phoneticPr fontId="2"/>
  </si>
  <si>
    <t>働く親の
ための学級</t>
    <rPh sb="0" eb="1">
      <t>ハタラ</t>
    </rPh>
    <rPh sb="2" eb="3">
      <t>オヤ</t>
    </rPh>
    <rPh sb="8" eb="10">
      <t>ガッキュウ</t>
    </rPh>
    <phoneticPr fontId="2"/>
  </si>
  <si>
    <t>女性
教育
施設</t>
    <rPh sb="0" eb="2">
      <t>ジョセイ</t>
    </rPh>
    <rPh sb="3" eb="5">
      <t>キョウイク</t>
    </rPh>
    <rPh sb="6" eb="8">
      <t>シセツ</t>
    </rPh>
    <phoneticPr fontId="2"/>
  </si>
  <si>
    <t>河内長野市</t>
    <rPh sb="0" eb="5">
      <t>カワチナガノシ</t>
    </rPh>
    <phoneticPr fontId="2"/>
  </si>
  <si>
    <t>大阪狭山市</t>
    <rPh sb="0" eb="5">
      <t>オオサカサヤマシ</t>
    </rPh>
    <phoneticPr fontId="2"/>
  </si>
  <si>
    <t>千早赤阪村</t>
    <rPh sb="0" eb="5">
      <t>チハヤアカサカムラ</t>
    </rPh>
    <phoneticPr fontId="2"/>
  </si>
  <si>
    <t>地区名</t>
    <rPh sb="0" eb="3">
      <t>チクメイ</t>
    </rPh>
    <phoneticPr fontId="2"/>
  </si>
  <si>
    <t>三島</t>
    <rPh sb="0" eb="2">
      <t>ミシマ</t>
    </rPh>
    <phoneticPr fontId="2"/>
  </si>
  <si>
    <t>豊能</t>
    <rPh sb="0" eb="2">
      <t>トヨノ</t>
    </rPh>
    <phoneticPr fontId="2"/>
  </si>
  <si>
    <t>泉北</t>
    <rPh sb="0" eb="2">
      <t>センボク</t>
    </rPh>
    <phoneticPr fontId="2"/>
  </si>
  <si>
    <t>泉南</t>
    <rPh sb="0" eb="2">
      <t>センナン</t>
    </rPh>
    <phoneticPr fontId="2"/>
  </si>
  <si>
    <t>南河内</t>
    <rPh sb="0" eb="3">
      <t>ミナミカワチ</t>
    </rPh>
    <phoneticPr fontId="2"/>
  </si>
  <si>
    <t>中河内</t>
    <rPh sb="0" eb="1">
      <t>ナカ</t>
    </rPh>
    <rPh sb="1" eb="3">
      <t>カワチ</t>
    </rPh>
    <phoneticPr fontId="2"/>
  </si>
  <si>
    <t>北河内</t>
    <rPh sb="0" eb="3">
      <t>キタカワチ</t>
    </rPh>
    <phoneticPr fontId="2"/>
  </si>
  <si>
    <t>大阪市</t>
    <rPh sb="0" eb="1">
      <t>ダイ</t>
    </rPh>
    <rPh sb="1" eb="2">
      <t>サカ</t>
    </rPh>
    <rPh sb="2" eb="3">
      <t>シ</t>
    </rPh>
    <phoneticPr fontId="2"/>
  </si>
  <si>
    <t>堺市</t>
    <rPh sb="0" eb="1">
      <t>サカイ</t>
    </rPh>
    <rPh sb="1" eb="2">
      <t>シ</t>
    </rPh>
    <phoneticPr fontId="2"/>
  </si>
  <si>
    <t>吹田市</t>
    <rPh sb="0" eb="1">
      <t>スイ</t>
    </rPh>
    <rPh sb="1" eb="2">
      <t>タ</t>
    </rPh>
    <rPh sb="2" eb="3">
      <t>シ</t>
    </rPh>
    <phoneticPr fontId="2"/>
  </si>
  <si>
    <t>高槻市</t>
    <rPh sb="0" eb="1">
      <t>タカ</t>
    </rPh>
    <rPh sb="1" eb="2">
      <t>ツキ</t>
    </rPh>
    <rPh sb="2" eb="3">
      <t>シ</t>
    </rPh>
    <phoneticPr fontId="2"/>
  </si>
  <si>
    <t>茨木市</t>
    <rPh sb="0" eb="1">
      <t>イバラ</t>
    </rPh>
    <rPh sb="1" eb="2">
      <t>キ</t>
    </rPh>
    <rPh sb="2" eb="3">
      <t>シ</t>
    </rPh>
    <phoneticPr fontId="2"/>
  </si>
  <si>
    <t>摂津市</t>
    <rPh sb="0" eb="1">
      <t>セツ</t>
    </rPh>
    <rPh sb="1" eb="2">
      <t>ツ</t>
    </rPh>
    <rPh sb="2" eb="3">
      <t>シ</t>
    </rPh>
    <phoneticPr fontId="2"/>
  </si>
  <si>
    <t>島本町</t>
    <rPh sb="0" eb="1">
      <t>シマ</t>
    </rPh>
    <rPh sb="1" eb="2">
      <t>ホン</t>
    </rPh>
    <rPh sb="2" eb="3">
      <t>マチ</t>
    </rPh>
    <phoneticPr fontId="2"/>
  </si>
  <si>
    <t>豊中市</t>
    <rPh sb="0" eb="1">
      <t>トヨ</t>
    </rPh>
    <rPh sb="1" eb="2">
      <t>ナカ</t>
    </rPh>
    <rPh sb="2" eb="3">
      <t>シ</t>
    </rPh>
    <phoneticPr fontId="2"/>
  </si>
  <si>
    <t>池田市</t>
    <rPh sb="0" eb="1">
      <t>イケ</t>
    </rPh>
    <rPh sb="1" eb="2">
      <t>タ</t>
    </rPh>
    <rPh sb="2" eb="3">
      <t>シ</t>
    </rPh>
    <phoneticPr fontId="2"/>
  </si>
  <si>
    <t>箕面市</t>
    <rPh sb="0" eb="1">
      <t>ミ</t>
    </rPh>
    <rPh sb="1" eb="2">
      <t>メン</t>
    </rPh>
    <rPh sb="2" eb="3">
      <t>シ</t>
    </rPh>
    <phoneticPr fontId="2"/>
  </si>
  <si>
    <t>豊能町</t>
    <rPh sb="0" eb="1">
      <t>トヨ</t>
    </rPh>
    <rPh sb="1" eb="2">
      <t>ノウ</t>
    </rPh>
    <rPh sb="2" eb="3">
      <t>マチ</t>
    </rPh>
    <phoneticPr fontId="2"/>
  </si>
  <si>
    <t>能勢町</t>
    <rPh sb="0" eb="1">
      <t>ノウ</t>
    </rPh>
    <rPh sb="1" eb="2">
      <t>ゼイ</t>
    </rPh>
    <rPh sb="2" eb="3">
      <t>マチ</t>
    </rPh>
    <phoneticPr fontId="2"/>
  </si>
  <si>
    <t>泉大津市</t>
    <rPh sb="0" eb="1">
      <t>イズミ</t>
    </rPh>
    <rPh sb="1" eb="2">
      <t>ダイ</t>
    </rPh>
    <rPh sb="2" eb="3">
      <t>ツ</t>
    </rPh>
    <rPh sb="3" eb="4">
      <t>シ</t>
    </rPh>
    <phoneticPr fontId="2"/>
  </si>
  <si>
    <t>和泉市</t>
    <rPh sb="0" eb="1">
      <t>ワ</t>
    </rPh>
    <rPh sb="1" eb="2">
      <t>イズミ</t>
    </rPh>
    <rPh sb="2" eb="3">
      <t>シ</t>
    </rPh>
    <phoneticPr fontId="2"/>
  </si>
  <si>
    <t>高石市</t>
    <rPh sb="0" eb="1">
      <t>タカ</t>
    </rPh>
    <rPh sb="1" eb="2">
      <t>イシ</t>
    </rPh>
    <rPh sb="2" eb="3">
      <t>シ</t>
    </rPh>
    <phoneticPr fontId="2"/>
  </si>
  <si>
    <t>忠岡町</t>
    <rPh sb="0" eb="1">
      <t>チュウ</t>
    </rPh>
    <rPh sb="1" eb="2">
      <t>オカ</t>
    </rPh>
    <rPh sb="2" eb="3">
      <t>マチ</t>
    </rPh>
    <phoneticPr fontId="2"/>
  </si>
  <si>
    <t>岸和田市</t>
    <rPh sb="0" eb="1">
      <t>キシ</t>
    </rPh>
    <rPh sb="1" eb="2">
      <t>ワ</t>
    </rPh>
    <rPh sb="2" eb="3">
      <t>タ</t>
    </rPh>
    <rPh sb="3" eb="4">
      <t>シ</t>
    </rPh>
    <phoneticPr fontId="2"/>
  </si>
  <si>
    <t>貝塚市</t>
    <rPh sb="0" eb="1">
      <t>カイ</t>
    </rPh>
    <rPh sb="1" eb="2">
      <t>ツカ</t>
    </rPh>
    <rPh sb="2" eb="3">
      <t>シ</t>
    </rPh>
    <phoneticPr fontId="2"/>
  </si>
  <si>
    <t>泉佐野市</t>
    <rPh sb="0" eb="1">
      <t>イズミ</t>
    </rPh>
    <rPh sb="1" eb="2">
      <t>サ</t>
    </rPh>
    <rPh sb="2" eb="3">
      <t>ノ</t>
    </rPh>
    <rPh sb="3" eb="4">
      <t>シ</t>
    </rPh>
    <phoneticPr fontId="2"/>
  </si>
  <si>
    <t>泉南市</t>
    <rPh sb="0" eb="1">
      <t>イズミ</t>
    </rPh>
    <rPh sb="1" eb="2">
      <t>ミナミ</t>
    </rPh>
    <rPh sb="2" eb="3">
      <t>シ</t>
    </rPh>
    <phoneticPr fontId="2"/>
  </si>
  <si>
    <t>阪南市</t>
    <rPh sb="0" eb="1">
      <t>サカ</t>
    </rPh>
    <rPh sb="1" eb="2">
      <t>ミナミ</t>
    </rPh>
    <rPh sb="2" eb="3">
      <t>シ</t>
    </rPh>
    <phoneticPr fontId="2"/>
  </si>
  <si>
    <t>熊取町</t>
    <rPh sb="0" eb="1">
      <t>クマ</t>
    </rPh>
    <rPh sb="1" eb="2">
      <t>トリ</t>
    </rPh>
    <rPh sb="2" eb="3">
      <t>マチ</t>
    </rPh>
    <phoneticPr fontId="2"/>
  </si>
  <si>
    <t>田尻町</t>
    <rPh sb="0" eb="1">
      <t>タ</t>
    </rPh>
    <rPh sb="1" eb="2">
      <t>シリ</t>
    </rPh>
    <rPh sb="2" eb="3">
      <t>マチ</t>
    </rPh>
    <phoneticPr fontId="2"/>
  </si>
  <si>
    <t>岬町</t>
    <rPh sb="0" eb="1">
      <t>ミサキ</t>
    </rPh>
    <rPh sb="1" eb="2">
      <t>マチ</t>
    </rPh>
    <phoneticPr fontId="2"/>
  </si>
  <si>
    <t>富田林市</t>
    <rPh sb="0" eb="1">
      <t>トミ</t>
    </rPh>
    <rPh sb="1" eb="2">
      <t>タ</t>
    </rPh>
    <rPh sb="2" eb="3">
      <t>ハヤシ</t>
    </rPh>
    <rPh sb="3" eb="4">
      <t>シ</t>
    </rPh>
    <phoneticPr fontId="2"/>
  </si>
  <si>
    <t>羽曳野市</t>
    <rPh sb="0" eb="1">
      <t>ハネ</t>
    </rPh>
    <rPh sb="1" eb="2">
      <t>ヒキ</t>
    </rPh>
    <rPh sb="2" eb="3">
      <t>ノ</t>
    </rPh>
    <rPh sb="3" eb="4">
      <t>シ</t>
    </rPh>
    <phoneticPr fontId="2"/>
  </si>
  <si>
    <t>松原市</t>
    <rPh sb="0" eb="1">
      <t>マツ</t>
    </rPh>
    <rPh sb="1" eb="2">
      <t>ハラ</t>
    </rPh>
    <rPh sb="2" eb="3">
      <t>シ</t>
    </rPh>
    <phoneticPr fontId="2"/>
  </si>
  <si>
    <t>藤井寺市</t>
    <rPh sb="0" eb="1">
      <t>フジ</t>
    </rPh>
    <rPh sb="1" eb="2">
      <t>セイ</t>
    </rPh>
    <rPh sb="2" eb="3">
      <t>テラ</t>
    </rPh>
    <rPh sb="3" eb="4">
      <t>シ</t>
    </rPh>
    <phoneticPr fontId="2"/>
  </si>
  <si>
    <t>河南町</t>
    <rPh sb="0" eb="1">
      <t>カワ</t>
    </rPh>
    <rPh sb="1" eb="2">
      <t>ミナミ</t>
    </rPh>
    <rPh sb="2" eb="3">
      <t>マチ</t>
    </rPh>
    <phoneticPr fontId="2"/>
  </si>
  <si>
    <t>太子町</t>
    <rPh sb="0" eb="1">
      <t>フトシ</t>
    </rPh>
    <rPh sb="1" eb="2">
      <t>コ</t>
    </rPh>
    <rPh sb="2" eb="3">
      <t>マチ</t>
    </rPh>
    <phoneticPr fontId="2"/>
  </si>
  <si>
    <t>八尾市</t>
    <rPh sb="0" eb="1">
      <t>ハチ</t>
    </rPh>
    <rPh sb="1" eb="2">
      <t>オ</t>
    </rPh>
    <rPh sb="2" eb="3">
      <t>シ</t>
    </rPh>
    <phoneticPr fontId="2"/>
  </si>
  <si>
    <t>柏原市</t>
    <rPh sb="0" eb="1">
      <t>カシワ</t>
    </rPh>
    <rPh sb="1" eb="2">
      <t>ハラ</t>
    </rPh>
    <rPh sb="2" eb="3">
      <t>シ</t>
    </rPh>
    <phoneticPr fontId="2"/>
  </si>
  <si>
    <t>東大阪市</t>
    <rPh sb="0" eb="1">
      <t>ヒガシ</t>
    </rPh>
    <rPh sb="1" eb="2">
      <t>ダイ</t>
    </rPh>
    <rPh sb="2" eb="3">
      <t>サカ</t>
    </rPh>
    <rPh sb="3" eb="4">
      <t>シ</t>
    </rPh>
    <phoneticPr fontId="2"/>
  </si>
  <si>
    <t>守口市</t>
    <rPh sb="0" eb="1">
      <t>カミ</t>
    </rPh>
    <rPh sb="1" eb="2">
      <t>クチ</t>
    </rPh>
    <rPh sb="2" eb="3">
      <t>シ</t>
    </rPh>
    <phoneticPr fontId="2"/>
  </si>
  <si>
    <t>枚方市</t>
    <rPh sb="0" eb="1">
      <t>マイ</t>
    </rPh>
    <rPh sb="1" eb="2">
      <t>カタ</t>
    </rPh>
    <rPh sb="2" eb="3">
      <t>シ</t>
    </rPh>
    <phoneticPr fontId="2"/>
  </si>
  <si>
    <t>寝屋川市</t>
    <rPh sb="0" eb="1">
      <t>ネ</t>
    </rPh>
    <rPh sb="1" eb="2">
      <t>ヤ</t>
    </rPh>
    <rPh sb="2" eb="3">
      <t>カワ</t>
    </rPh>
    <rPh sb="3" eb="4">
      <t>シ</t>
    </rPh>
    <phoneticPr fontId="2"/>
  </si>
  <si>
    <t>大東市</t>
    <rPh sb="0" eb="1">
      <t>ダイ</t>
    </rPh>
    <rPh sb="1" eb="2">
      <t>ヒガシ</t>
    </rPh>
    <rPh sb="2" eb="3">
      <t>シ</t>
    </rPh>
    <phoneticPr fontId="2"/>
  </si>
  <si>
    <t>門真市</t>
    <rPh sb="0" eb="1">
      <t>モン</t>
    </rPh>
    <rPh sb="1" eb="2">
      <t>マコト</t>
    </rPh>
    <rPh sb="2" eb="3">
      <t>シ</t>
    </rPh>
    <phoneticPr fontId="2"/>
  </si>
  <si>
    <t>四條畷市</t>
    <rPh sb="0" eb="1">
      <t>シ</t>
    </rPh>
    <rPh sb="1" eb="2">
      <t>ジョウ</t>
    </rPh>
    <rPh sb="2" eb="3">
      <t>テツ</t>
    </rPh>
    <rPh sb="3" eb="4">
      <t>シ</t>
    </rPh>
    <phoneticPr fontId="2"/>
  </si>
  <si>
    <t>交野市</t>
    <rPh sb="0" eb="1">
      <t>コウ</t>
    </rPh>
    <rPh sb="1" eb="2">
      <t>ノ</t>
    </rPh>
    <rPh sb="2" eb="3">
      <t>シ</t>
    </rPh>
    <phoneticPr fontId="2"/>
  </si>
  <si>
    <t>(調査の集計上の番号です）</t>
    <rPh sb="1" eb="3">
      <t>チョウサ</t>
    </rPh>
    <rPh sb="4" eb="6">
      <t>シュウケイ</t>
    </rPh>
    <rPh sb="6" eb="7">
      <t>ジョウ</t>
    </rPh>
    <rPh sb="8" eb="10">
      <t>バンゴウ</t>
    </rPh>
    <phoneticPr fontId="2"/>
  </si>
  <si>
    <t>区分</t>
    <rPh sb="0" eb="2">
      <t>クブン</t>
    </rPh>
    <phoneticPr fontId="2"/>
  </si>
  <si>
    <t xml:space="preserve"> </t>
    <phoneticPr fontId="2"/>
  </si>
  <si>
    <t>市町村名を選んでください</t>
    <rPh sb="0" eb="3">
      <t>シチョウソン</t>
    </rPh>
    <rPh sb="3" eb="4">
      <t>メイ</t>
    </rPh>
    <rPh sb="5" eb="6">
      <t>エラ</t>
    </rPh>
    <phoneticPr fontId="2"/>
  </si>
  <si>
    <t>有資格者数</t>
    <rPh sb="0" eb="1">
      <t>ユウ</t>
    </rPh>
    <rPh sb="1" eb="4">
      <t>シカクシャ</t>
    </rPh>
    <rPh sb="4" eb="5">
      <t>カズ</t>
    </rPh>
    <phoneticPr fontId="2"/>
  </si>
  <si>
    <t>発令者数</t>
    <rPh sb="0" eb="2">
      <t>ハツレイ</t>
    </rPh>
    <rPh sb="2" eb="3">
      <t>シャ</t>
    </rPh>
    <rPh sb="3" eb="4">
      <t>スウ</t>
    </rPh>
    <phoneticPr fontId="2"/>
  </si>
  <si>
    <t>（３）家庭教育学級実施状況</t>
    <rPh sb="3" eb="5">
      <t>カテイ</t>
    </rPh>
    <rPh sb="5" eb="7">
      <t>キョウイク</t>
    </rPh>
    <rPh sb="7" eb="9">
      <t>ガッキュウ</t>
    </rPh>
    <rPh sb="9" eb="11">
      <t>ジッシ</t>
    </rPh>
    <rPh sb="11" eb="13">
      <t>ジョウキョウ</t>
    </rPh>
    <phoneticPr fontId="2"/>
  </si>
  <si>
    <t>思春期
セミナー</t>
    <rPh sb="0" eb="3">
      <t>シシュンキ</t>
    </rPh>
    <phoneticPr fontId="2"/>
  </si>
  <si>
    <t>乳幼児
学級</t>
    <rPh sb="0" eb="3">
      <t>ニュウヨウジ</t>
    </rPh>
    <rPh sb="4" eb="6">
      <t>ガッキュウ</t>
    </rPh>
    <phoneticPr fontId="2"/>
  </si>
  <si>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2"/>
  </si>
  <si>
    <t>※グレーの部分は入力不要。</t>
    <rPh sb="5" eb="7">
      <t>ブブン</t>
    </rPh>
    <rPh sb="8" eb="10">
      <t>ニュウリョク</t>
    </rPh>
    <rPh sb="10" eb="12">
      <t>フヨウ</t>
    </rPh>
    <phoneticPr fontId="2"/>
  </si>
  <si>
    <t>うち指定
管理者制度
導入施設数</t>
    <rPh sb="2" eb="4">
      <t>シテイ</t>
    </rPh>
    <rPh sb="5" eb="8">
      <t>カンリシャ</t>
    </rPh>
    <rPh sb="8" eb="10">
      <t>セイド</t>
    </rPh>
    <rPh sb="11" eb="13">
      <t>ドウニュウ</t>
    </rPh>
    <rPh sb="13" eb="16">
      <t>シセツスウ</t>
    </rPh>
    <phoneticPr fontId="2"/>
  </si>
  <si>
    <t>担当部課名</t>
    <rPh sb="2" eb="3">
      <t>ブ</t>
    </rPh>
    <phoneticPr fontId="2"/>
  </si>
  <si>
    <t>社会教育
関係者</t>
    <rPh sb="0" eb="2">
      <t>シャカイ</t>
    </rPh>
    <rPh sb="2" eb="4">
      <t>キョウイク</t>
    </rPh>
    <rPh sb="5" eb="8">
      <t>カンケイシャ</t>
    </rPh>
    <phoneticPr fontId="2"/>
  </si>
  <si>
    <t>明日の親の
ための学級</t>
    <rPh sb="0" eb="2">
      <t>アス</t>
    </rPh>
    <rPh sb="3" eb="4">
      <t>オヤ</t>
    </rPh>
    <rPh sb="9" eb="11">
      <t>ガッキュウ</t>
    </rPh>
    <phoneticPr fontId="2"/>
  </si>
  <si>
    <t>その他</t>
    <rPh sb="2" eb="3">
      <t>ホカ</t>
    </rPh>
    <phoneticPr fontId="2"/>
  </si>
  <si>
    <t>※③人権問題学習に該当</t>
    <rPh sb="2" eb="4">
      <t>ジンケン</t>
    </rPh>
    <rPh sb="4" eb="6">
      <t>モンダイ</t>
    </rPh>
    <rPh sb="6" eb="8">
      <t>ガクシュウ</t>
    </rPh>
    <rPh sb="9" eb="11">
      <t>ガイトウ</t>
    </rPh>
    <phoneticPr fontId="2"/>
  </si>
  <si>
    <t>※⑦参加者負担金</t>
    <rPh sb="2" eb="5">
      <t>サンカシャ</t>
    </rPh>
    <rPh sb="5" eb="7">
      <t>フタン</t>
    </rPh>
    <rPh sb="7" eb="8">
      <t>キン</t>
    </rPh>
    <phoneticPr fontId="2"/>
  </si>
  <si>
    <t>※⑧障がい者への配慮</t>
    <rPh sb="5" eb="6">
      <t>シャ</t>
    </rPh>
    <rPh sb="8" eb="10">
      <t>ハイリョ</t>
    </rPh>
    <phoneticPr fontId="2"/>
  </si>
  <si>
    <t>※⑨府教委作成教材の活用</t>
    <rPh sb="2" eb="3">
      <t>フ</t>
    </rPh>
    <rPh sb="3" eb="5">
      <t>キョウイ</t>
    </rPh>
    <rPh sb="5" eb="7">
      <t>サクセイ</t>
    </rPh>
    <rPh sb="7" eb="9">
      <t>キョウザイ</t>
    </rPh>
    <rPh sb="10" eb="12">
      <t>カツヨウ</t>
    </rPh>
    <phoneticPr fontId="2"/>
  </si>
  <si>
    <t>※⑩事業区分</t>
    <rPh sb="2" eb="4">
      <t>ジギョウ</t>
    </rPh>
    <rPh sb="4" eb="6">
      <t>クブン</t>
    </rPh>
    <phoneticPr fontId="2"/>
  </si>
  <si>
    <t>⑪対象が複数該当</t>
    <rPh sb="1" eb="3">
      <t>タイショウ</t>
    </rPh>
    <rPh sb="4" eb="6">
      <t>フクスウ</t>
    </rPh>
    <rPh sb="6" eb="8">
      <t>ガイトウ</t>
    </rPh>
    <phoneticPr fontId="2"/>
  </si>
  <si>
    <t>⑫期間</t>
    <rPh sb="1" eb="3">
      <t>キカン</t>
    </rPh>
    <phoneticPr fontId="2"/>
  </si>
  <si>
    <t>⑬会場</t>
    <rPh sb="1" eb="3">
      <t>カイジョウ</t>
    </rPh>
    <phoneticPr fontId="2"/>
  </si>
  <si>
    <t>⑭共催・協働の場合は相手の名称</t>
    <rPh sb="1" eb="3">
      <t>キョウサイ</t>
    </rPh>
    <rPh sb="4" eb="6">
      <t>キョウドウ</t>
    </rPh>
    <rPh sb="7" eb="9">
      <t>バアイ</t>
    </rPh>
    <rPh sb="10" eb="12">
      <t>アイテ</t>
    </rPh>
    <rPh sb="13" eb="15">
      <t>メイショウ</t>
    </rPh>
    <phoneticPr fontId="2"/>
  </si>
  <si>
    <t>⑮備考</t>
    <rPh sb="1" eb="3">
      <t>ビコウ</t>
    </rPh>
    <phoneticPr fontId="2"/>
  </si>
  <si>
    <t>職員数（人）</t>
    <rPh sb="0" eb="3">
      <t>ショクインスウ</t>
    </rPh>
    <rPh sb="4" eb="5">
      <t>ヒト</t>
    </rPh>
    <phoneticPr fontId="2"/>
  </si>
  <si>
    <t>公民館運営審議会委員数（人）</t>
    <rPh sb="0" eb="2">
      <t>コウミン</t>
    </rPh>
    <rPh sb="2" eb="3">
      <t>カン</t>
    </rPh>
    <rPh sb="3" eb="5">
      <t>ウンエイ</t>
    </rPh>
    <rPh sb="5" eb="8">
      <t>シンギカイ</t>
    </rPh>
    <rPh sb="8" eb="10">
      <t>イイン</t>
    </rPh>
    <rPh sb="10" eb="11">
      <t>スウ</t>
    </rPh>
    <rPh sb="12" eb="13">
      <t>ヒト</t>
    </rPh>
    <phoneticPr fontId="2"/>
  </si>
  <si>
    <t>うち指定管理者制度導入施設数</t>
    <rPh sb="2" eb="4">
      <t>シテイ</t>
    </rPh>
    <rPh sb="4" eb="7">
      <t>カンリシャ</t>
    </rPh>
    <rPh sb="7" eb="9">
      <t>セイド</t>
    </rPh>
    <rPh sb="9" eb="11">
      <t>ドウニュウ</t>
    </rPh>
    <rPh sb="11" eb="13">
      <t>シセツ</t>
    </rPh>
    <rPh sb="13" eb="14">
      <t>スウ</t>
    </rPh>
    <phoneticPr fontId="2"/>
  </si>
  <si>
    <t>合  計</t>
    <rPh sb="0" eb="1">
      <t>ゴウ</t>
    </rPh>
    <rPh sb="3" eb="4">
      <t>ケイ</t>
    </rPh>
    <phoneticPr fontId="2"/>
  </si>
  <si>
    <t>うち社会教育委員兼務者</t>
    <rPh sb="2" eb="4">
      <t>シャカイ</t>
    </rPh>
    <rPh sb="4" eb="6">
      <t>キョウイク</t>
    </rPh>
    <rPh sb="6" eb="8">
      <t>イイン</t>
    </rPh>
    <rPh sb="8" eb="10">
      <t>ケンム</t>
    </rPh>
    <rPh sb="10" eb="11">
      <t>シャ</t>
    </rPh>
    <phoneticPr fontId="2"/>
  </si>
  <si>
    <t>非常勤</t>
    <rPh sb="0" eb="3">
      <t>ヒジョウキン</t>
    </rPh>
    <phoneticPr fontId="2"/>
  </si>
  <si>
    <t>クラブ数</t>
    <rPh sb="3" eb="4">
      <t>スウ</t>
    </rPh>
    <phoneticPr fontId="2"/>
  </si>
  <si>
    <t>延利用
団体数</t>
    <rPh sb="0" eb="1">
      <t>ノ</t>
    </rPh>
    <rPh sb="1" eb="3">
      <t>リヨウ</t>
    </rPh>
    <rPh sb="4" eb="6">
      <t>ダンタイ</t>
    </rPh>
    <rPh sb="6" eb="7">
      <t>スウ</t>
    </rPh>
    <phoneticPr fontId="2"/>
  </si>
  <si>
    <t>青年の家宿泊型</t>
    <rPh sb="0" eb="2">
      <t>セイネン</t>
    </rPh>
    <rPh sb="3" eb="4">
      <t>イエ</t>
    </rPh>
    <rPh sb="4" eb="6">
      <t>シュクハク</t>
    </rPh>
    <rPh sb="6" eb="7">
      <t>カタ</t>
    </rPh>
    <phoneticPr fontId="2"/>
  </si>
  <si>
    <t>青年の家非宿泊型</t>
    <rPh sb="0" eb="2">
      <t>セイネン</t>
    </rPh>
    <rPh sb="3" eb="4">
      <t>イエ</t>
    </rPh>
    <rPh sb="4" eb="5">
      <t>ヒ</t>
    </rPh>
    <rPh sb="5" eb="7">
      <t>シュクハク</t>
    </rPh>
    <rPh sb="7" eb="8">
      <t>カタ</t>
    </rPh>
    <phoneticPr fontId="2"/>
  </si>
  <si>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2"/>
  </si>
  <si>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2"/>
  </si>
  <si>
    <t>一般の家庭
教育学級</t>
    <rPh sb="0" eb="2">
      <t>イッパン</t>
    </rPh>
    <rPh sb="3" eb="5">
      <t>カテイ</t>
    </rPh>
    <rPh sb="6" eb="8">
      <t>キョウイク</t>
    </rPh>
    <rPh sb="8" eb="10">
      <t>ガッキュウ</t>
    </rPh>
    <phoneticPr fontId="2"/>
  </si>
  <si>
    <t>①事業№</t>
    <rPh sb="1" eb="3">
      <t>ジギョウ</t>
    </rPh>
    <phoneticPr fontId="2"/>
  </si>
  <si>
    <t>※説明書記載の区分の数字の入力が必要。</t>
    <phoneticPr fontId="2"/>
  </si>
  <si>
    <t>※説明書記載の区分の数字の入力が必要。</t>
    <rPh sb="1" eb="4">
      <t>セツメイショ</t>
    </rPh>
    <rPh sb="4" eb="6">
      <t>キサイ</t>
    </rPh>
    <rPh sb="7" eb="9">
      <t>クブン</t>
    </rPh>
    <rPh sb="10" eb="12">
      <t>スウジ</t>
    </rPh>
    <rPh sb="16" eb="18">
      <t>ヒツヨウ</t>
    </rPh>
    <phoneticPr fontId="2"/>
  </si>
  <si>
    <t>市町村番号</t>
    <phoneticPr fontId="2"/>
  </si>
  <si>
    <t>市町村名</t>
    <rPh sb="3" eb="4">
      <t>メイ</t>
    </rPh>
    <phoneticPr fontId="2"/>
  </si>
  <si>
    <t>児童文化
センター</t>
    <rPh sb="0" eb="2">
      <t>ジドウ</t>
    </rPh>
    <rPh sb="2" eb="4">
      <t>ブンカ</t>
    </rPh>
    <phoneticPr fontId="2"/>
  </si>
  <si>
    <t>学識
経験者</t>
    <rPh sb="0" eb="2">
      <t>ガクシキ</t>
    </rPh>
    <rPh sb="3" eb="6">
      <t>ケイケンシャ</t>
    </rPh>
    <phoneticPr fontId="2"/>
  </si>
  <si>
    <t>登録ク ラ ブ</t>
    <rPh sb="0" eb="1">
      <t>ノボル</t>
    </rPh>
    <rPh sb="1" eb="2">
      <t>ロク</t>
    </rPh>
    <phoneticPr fontId="2"/>
  </si>
  <si>
    <t>団体利用</t>
    <rPh sb="0" eb="1">
      <t>ダン</t>
    </rPh>
    <rPh sb="1" eb="2">
      <t>カラダ</t>
    </rPh>
    <rPh sb="2" eb="3">
      <t>リ</t>
    </rPh>
    <rPh sb="3" eb="4">
      <t>ヨウ</t>
    </rPh>
    <phoneticPr fontId="2"/>
  </si>
  <si>
    <t>個人利用</t>
    <rPh sb="0" eb="2">
      <t>コジン</t>
    </rPh>
    <rPh sb="2" eb="4">
      <t>リヨウ</t>
    </rPh>
    <phoneticPr fontId="2"/>
  </si>
  <si>
    <t>図書館数</t>
    <rPh sb="0" eb="3">
      <t>トショカン</t>
    </rPh>
    <rPh sb="3" eb="4">
      <t>カズ</t>
    </rPh>
    <phoneticPr fontId="2"/>
  </si>
  <si>
    <t>職員数（人）</t>
    <rPh sb="0" eb="3">
      <t>ショクインスウ</t>
    </rPh>
    <rPh sb="4" eb="5">
      <t>ニン</t>
    </rPh>
    <phoneticPr fontId="2"/>
  </si>
  <si>
    <t>図書館協議会委員数（人）</t>
    <rPh sb="0" eb="3">
      <t>トショカン</t>
    </rPh>
    <rPh sb="3" eb="6">
      <t>キョウギカイ</t>
    </rPh>
    <rPh sb="6" eb="9">
      <t>イインスウ</t>
    </rPh>
    <rPh sb="10" eb="11">
      <t>ニン</t>
    </rPh>
    <phoneticPr fontId="2"/>
  </si>
  <si>
    <t>館長又は分館長</t>
    <rPh sb="0" eb="2">
      <t>カンチョウ</t>
    </rPh>
    <rPh sb="2" eb="3">
      <t>マタ</t>
    </rPh>
    <rPh sb="4" eb="6">
      <t>ブンカン</t>
    </rPh>
    <rPh sb="6" eb="7">
      <t>チョウ</t>
    </rPh>
    <phoneticPr fontId="2"/>
  </si>
  <si>
    <t>事務職員</t>
    <rPh sb="0" eb="2">
      <t>ジム</t>
    </rPh>
    <rPh sb="2" eb="4">
      <t>ショクイン</t>
    </rPh>
    <phoneticPr fontId="2"/>
  </si>
  <si>
    <t>その他職員</t>
    <rPh sb="2" eb="3">
      <t>タ</t>
    </rPh>
    <rPh sb="3" eb="5">
      <t>ショクイン</t>
    </rPh>
    <phoneticPr fontId="2"/>
  </si>
  <si>
    <t>学校教育
関係者</t>
    <rPh sb="0" eb="2">
      <t>ガッコウ</t>
    </rPh>
    <rPh sb="2" eb="4">
      <t>キョウイク</t>
    </rPh>
    <rPh sb="5" eb="7">
      <t>カンケイ</t>
    </rPh>
    <rPh sb="7" eb="8">
      <t>モノ</t>
    </rPh>
    <phoneticPr fontId="2"/>
  </si>
  <si>
    <t>うち読書活動団体関係者</t>
    <rPh sb="2" eb="4">
      <t>ドクショ</t>
    </rPh>
    <rPh sb="4" eb="6">
      <t>カツドウ</t>
    </rPh>
    <rPh sb="6" eb="8">
      <t>ダンタイ</t>
    </rPh>
    <rPh sb="8" eb="11">
      <t>カンケイシャ</t>
    </rPh>
    <phoneticPr fontId="2"/>
  </si>
  <si>
    <t>合 計</t>
    <rPh sb="0" eb="1">
      <t>ゴウ</t>
    </rPh>
    <rPh sb="2" eb="3">
      <t>ケイ</t>
    </rPh>
    <phoneticPr fontId="2"/>
  </si>
  <si>
    <t>対面朗読</t>
    <rPh sb="0" eb="2">
      <t>タイメン</t>
    </rPh>
    <rPh sb="2" eb="4">
      <t>ロウドク</t>
    </rPh>
    <phoneticPr fontId="2"/>
  </si>
  <si>
    <t xml:space="preserve"> ボランティア
養成事業を
実施している
図書館数</t>
    <rPh sb="8" eb="10">
      <t>ヨウセイ</t>
    </rPh>
    <rPh sb="10" eb="12">
      <t>ジギョウ</t>
    </rPh>
    <rPh sb="14" eb="16">
      <t>ジッシ</t>
    </rPh>
    <rPh sb="21" eb="23">
      <t>トショ</t>
    </rPh>
    <rPh sb="23" eb="24">
      <t>カン</t>
    </rPh>
    <rPh sb="24" eb="25">
      <t>カズ</t>
    </rPh>
    <phoneticPr fontId="2"/>
  </si>
  <si>
    <t>拡大文字図書
（冊数）</t>
    <rPh sb="0" eb="2">
      <t>カクダイ</t>
    </rPh>
    <rPh sb="2" eb="4">
      <t>モジ</t>
    </rPh>
    <rPh sb="4" eb="6">
      <t>トショ</t>
    </rPh>
    <rPh sb="8" eb="10">
      <t>サツスウ</t>
    </rPh>
    <phoneticPr fontId="2"/>
  </si>
  <si>
    <t>点字図書
（冊数）</t>
    <rPh sb="0" eb="2">
      <t>テンジ</t>
    </rPh>
    <rPh sb="2" eb="4">
      <t>トショ</t>
    </rPh>
    <rPh sb="6" eb="8">
      <t>サツスウ</t>
    </rPh>
    <phoneticPr fontId="2"/>
  </si>
  <si>
    <t>手話・字幕入り視聴覚資料
（本数）</t>
    <rPh sb="0" eb="2">
      <t>シュワ</t>
    </rPh>
    <rPh sb="3" eb="5">
      <t>ジマク</t>
    </rPh>
    <rPh sb="5" eb="6">
      <t>イ</t>
    </rPh>
    <rPh sb="7" eb="10">
      <t>シチョウカク</t>
    </rPh>
    <rPh sb="10" eb="12">
      <t>シリョウ</t>
    </rPh>
    <rPh sb="14" eb="16">
      <t>ホンスウ</t>
    </rPh>
    <phoneticPr fontId="2"/>
  </si>
  <si>
    <t>拡大読書機
（台数）</t>
    <rPh sb="0" eb="2">
      <t>カクダイ</t>
    </rPh>
    <rPh sb="2" eb="4">
      <t>ドクショ</t>
    </rPh>
    <rPh sb="4" eb="5">
      <t>キ</t>
    </rPh>
    <rPh sb="7" eb="9">
      <t>ダイスウ</t>
    </rPh>
    <phoneticPr fontId="2"/>
  </si>
  <si>
    <t>開設数（件）</t>
    <rPh sb="0" eb="1">
      <t>カイ</t>
    </rPh>
    <rPh sb="1" eb="2">
      <t>セツ</t>
    </rPh>
    <rPh sb="2" eb="3">
      <t>カズ</t>
    </rPh>
    <rPh sb="4" eb="5">
      <t>ケン</t>
    </rPh>
    <phoneticPr fontId="2"/>
  </si>
  <si>
    <t>学校教育
関係者</t>
    <rPh sb="0" eb="2">
      <t>ガッコウ</t>
    </rPh>
    <rPh sb="2" eb="4">
      <t>キョウイク</t>
    </rPh>
    <rPh sb="5" eb="8">
      <t>カンケイシャ</t>
    </rPh>
    <phoneticPr fontId="2"/>
  </si>
  <si>
    <t>うち指定管理者制度導入数</t>
    <rPh sb="2" eb="4">
      <t>シテイ</t>
    </rPh>
    <rPh sb="4" eb="7">
      <t>カンリシャ</t>
    </rPh>
    <rPh sb="7" eb="9">
      <t>セイド</t>
    </rPh>
    <rPh sb="9" eb="11">
      <t>ドウニュウ</t>
    </rPh>
    <rPh sb="11" eb="12">
      <t>スウ</t>
    </rPh>
    <phoneticPr fontId="2"/>
  </si>
  <si>
    <t>うち社会教育主事</t>
    <rPh sb="2" eb="4">
      <t>シャカイ</t>
    </rPh>
    <rPh sb="4" eb="6">
      <t>キョウイク</t>
    </rPh>
    <rPh sb="6" eb="8">
      <t>シュジ</t>
    </rPh>
    <phoneticPr fontId="2"/>
  </si>
  <si>
    <t>実施図書館数</t>
    <rPh sb="0" eb="2">
      <t>ジッシ</t>
    </rPh>
    <rPh sb="2" eb="5">
      <t>トショカン</t>
    </rPh>
    <rPh sb="5" eb="6">
      <t>スウ</t>
    </rPh>
    <phoneticPr fontId="2"/>
  </si>
  <si>
    <t>社会教育
主事補
　　　　　　　（人）</t>
    <rPh sb="0" eb="2">
      <t>シャカイ</t>
    </rPh>
    <rPh sb="2" eb="4">
      <t>キョウイク</t>
    </rPh>
    <rPh sb="5" eb="7">
      <t>シュジ</t>
    </rPh>
    <rPh sb="7" eb="8">
      <t>ホ</t>
    </rPh>
    <rPh sb="17" eb="18">
      <t>ニン</t>
    </rPh>
    <phoneticPr fontId="2"/>
  </si>
  <si>
    <t>社会教育
指導員
　　　　　　　（人）</t>
    <rPh sb="0" eb="2">
      <t>シャカイ</t>
    </rPh>
    <rPh sb="2" eb="4">
      <t>キョウイク</t>
    </rPh>
    <rPh sb="5" eb="8">
      <t>シドウイン</t>
    </rPh>
    <rPh sb="17" eb="18">
      <t>ニン</t>
    </rPh>
    <phoneticPr fontId="2"/>
  </si>
  <si>
    <t>社会教育主事　
　　　　　　　（人）</t>
    <rPh sb="0" eb="2">
      <t>シャカイ</t>
    </rPh>
    <rPh sb="2" eb="4">
      <t>キョウイク</t>
    </rPh>
    <rPh sb="4" eb="6">
      <t>シュジ</t>
    </rPh>
    <rPh sb="17" eb="18">
      <t>ニン</t>
    </rPh>
    <phoneticPr fontId="2"/>
  </si>
  <si>
    <t>分館</t>
    <rPh sb="0" eb="2">
      <t>ブンカン</t>
    </rPh>
    <phoneticPr fontId="2"/>
  </si>
  <si>
    <t xml:space="preserve">
うち指定
管理者制度
導入施設数</t>
    <rPh sb="3" eb="5">
      <t>シテイ</t>
    </rPh>
    <rPh sb="6" eb="9">
      <t>カンリシャ</t>
    </rPh>
    <rPh sb="9" eb="11">
      <t>セイド</t>
    </rPh>
    <rPh sb="12" eb="14">
      <t>ドウニュウ</t>
    </rPh>
    <rPh sb="14" eb="17">
      <t>シセツスウ</t>
    </rPh>
    <phoneticPr fontId="2"/>
  </si>
  <si>
    <t>公民館数</t>
    <rPh sb="3" eb="4">
      <t>スウ</t>
    </rPh>
    <phoneticPr fontId="2"/>
  </si>
  <si>
    <t>家庭教育
の向上に
資する者</t>
    <rPh sb="0" eb="2">
      <t>カテイ</t>
    </rPh>
    <rPh sb="2" eb="4">
      <t>キョウイク</t>
    </rPh>
    <rPh sb="6" eb="8">
      <t>コウジョウ</t>
    </rPh>
    <rPh sb="10" eb="11">
      <t>シ</t>
    </rPh>
    <rPh sb="13" eb="14">
      <t>モノ</t>
    </rPh>
    <phoneticPr fontId="2"/>
  </si>
  <si>
    <t>施設の長</t>
    <rPh sb="0" eb="2">
      <t>シセツ</t>
    </rPh>
    <rPh sb="3" eb="4">
      <t>チョウ</t>
    </rPh>
    <phoneticPr fontId="2"/>
  </si>
  <si>
    <t>指導系職員</t>
    <rPh sb="0" eb="2">
      <t>シドウ</t>
    </rPh>
    <rPh sb="2" eb="3">
      <t>ケイ</t>
    </rPh>
    <rPh sb="3" eb="5">
      <t>ショクイン</t>
    </rPh>
    <phoneticPr fontId="2"/>
  </si>
  <si>
    <t>その他の職員</t>
    <rPh sb="2" eb="3">
      <t>タ</t>
    </rPh>
    <rPh sb="4" eb="6">
      <t>ショクイン</t>
    </rPh>
    <phoneticPr fontId="2"/>
  </si>
  <si>
    <t>日帰り</t>
    <rPh sb="0" eb="2">
      <t>ヒガエ</t>
    </rPh>
    <phoneticPr fontId="2"/>
  </si>
  <si>
    <t>宿泊</t>
    <rPh sb="0" eb="2">
      <t>シュクハク</t>
    </rPh>
    <phoneticPr fontId="2"/>
  </si>
  <si>
    <t>団体利用</t>
    <rPh sb="0" eb="2">
      <t>ダンタイ</t>
    </rPh>
    <rPh sb="2" eb="4">
      <t>リヨウ</t>
    </rPh>
    <phoneticPr fontId="2"/>
  </si>
  <si>
    <t>延利用 
団体数</t>
    <rPh sb="0" eb="1">
      <t>ノ</t>
    </rPh>
    <rPh sb="1" eb="3">
      <t>リヨウ</t>
    </rPh>
    <rPh sb="5" eb="7">
      <t>ダンタイ</t>
    </rPh>
    <rPh sb="7" eb="8">
      <t>スウ</t>
    </rPh>
    <phoneticPr fontId="2"/>
  </si>
  <si>
    <t>青年の家
宿泊型</t>
    <rPh sb="0" eb="2">
      <t>セイネン</t>
    </rPh>
    <rPh sb="3" eb="4">
      <t>イエ</t>
    </rPh>
    <rPh sb="5" eb="7">
      <t>シュクハク</t>
    </rPh>
    <rPh sb="7" eb="8">
      <t>カタ</t>
    </rPh>
    <phoneticPr fontId="2"/>
  </si>
  <si>
    <t>青年の家
非宿泊型</t>
    <rPh sb="0" eb="2">
      <t>セイネン</t>
    </rPh>
    <rPh sb="3" eb="4">
      <t>イエ</t>
    </rPh>
    <rPh sb="5" eb="6">
      <t>ヒ</t>
    </rPh>
    <rPh sb="6" eb="8">
      <t>シュクハク</t>
    </rPh>
    <rPh sb="8" eb="9">
      <t>カタ</t>
    </rPh>
    <phoneticPr fontId="2"/>
  </si>
  <si>
    <t>少年自然
の家</t>
    <rPh sb="0" eb="2">
      <t>ショウネン</t>
    </rPh>
    <rPh sb="2" eb="4">
      <t>シゼン</t>
    </rPh>
    <rPh sb="6" eb="7">
      <t>イエ</t>
    </rPh>
    <phoneticPr fontId="2"/>
  </si>
  <si>
    <t>うち指定管理者制度導入施設数</t>
    <phoneticPr fontId="2"/>
  </si>
  <si>
    <t>うち社会教育主事の数</t>
    <rPh sb="2" eb="4">
      <t>シャカイ</t>
    </rPh>
    <rPh sb="4" eb="6">
      <t>キョウイク</t>
    </rPh>
    <rPh sb="6" eb="8">
      <t>シュジ</t>
    </rPh>
    <rPh sb="9" eb="10">
      <t>カズ</t>
    </rPh>
    <phoneticPr fontId="2"/>
  </si>
  <si>
    <t>人数（人）</t>
    <rPh sb="0" eb="2">
      <t>ニンズウ</t>
    </rPh>
    <rPh sb="3" eb="4">
      <t>ヒト</t>
    </rPh>
    <phoneticPr fontId="2"/>
  </si>
  <si>
    <t>延利用者数
（人）</t>
    <rPh sb="0" eb="1">
      <t>ノ</t>
    </rPh>
    <rPh sb="1" eb="3">
      <t>リヨウ</t>
    </rPh>
    <rPh sb="3" eb="4">
      <t>シャ</t>
    </rPh>
    <rPh sb="4" eb="5">
      <t>スウ</t>
    </rPh>
    <rPh sb="7" eb="8">
      <t>ヒト</t>
    </rPh>
    <phoneticPr fontId="2"/>
  </si>
  <si>
    <t>延参加者数
（人）</t>
    <rPh sb="0" eb="1">
      <t>ノ</t>
    </rPh>
    <rPh sb="1" eb="3">
      <t>サンカ</t>
    </rPh>
    <rPh sb="3" eb="4">
      <t>モノ</t>
    </rPh>
    <rPh sb="4" eb="5">
      <t>スウ</t>
    </rPh>
    <rPh sb="7" eb="8">
      <t>ニン</t>
    </rPh>
    <phoneticPr fontId="2"/>
  </si>
  <si>
    <t>延利用者数
（人）</t>
    <rPh sb="0" eb="1">
      <t>ノ</t>
    </rPh>
    <rPh sb="1" eb="3">
      <t>リヨウ</t>
    </rPh>
    <rPh sb="3" eb="4">
      <t>モノ</t>
    </rPh>
    <rPh sb="4" eb="5">
      <t>スウ</t>
    </rPh>
    <rPh sb="7" eb="8">
      <t>ニン</t>
    </rPh>
    <phoneticPr fontId="2"/>
  </si>
  <si>
    <t>（２）受入事業の利用状況について</t>
    <rPh sb="8" eb="10">
      <t>リヨウ</t>
    </rPh>
    <rPh sb="10" eb="12">
      <t>ジョウキョウ</t>
    </rPh>
    <phoneticPr fontId="2"/>
  </si>
  <si>
    <t>ボランティアによる読書
推進事業（読み聞かせ等）
を定期的に実施している
図書館数</t>
    <rPh sb="9" eb="11">
      <t>ドクショ</t>
    </rPh>
    <rPh sb="12" eb="14">
      <t>スイシン</t>
    </rPh>
    <rPh sb="14" eb="16">
      <t>ジギョウ</t>
    </rPh>
    <rPh sb="17" eb="18">
      <t>ヨ</t>
    </rPh>
    <rPh sb="19" eb="20">
      <t>キ</t>
    </rPh>
    <rPh sb="22" eb="23">
      <t>トウ</t>
    </rPh>
    <rPh sb="26" eb="29">
      <t>テイキテキ</t>
    </rPh>
    <rPh sb="30" eb="32">
      <t>ジッシ</t>
    </rPh>
    <rPh sb="37" eb="39">
      <t>トショ</t>
    </rPh>
    <rPh sb="39" eb="40">
      <t>カン</t>
    </rPh>
    <rPh sb="40" eb="41">
      <t>スウ</t>
    </rPh>
    <phoneticPr fontId="2"/>
  </si>
  <si>
    <t>（１）社会教育主事（補）（専任職員に限る）・社会教育指導員設置状況について</t>
    <rPh sb="3" eb="5">
      <t>シャカイ</t>
    </rPh>
    <rPh sb="5" eb="7">
      <t>キョウイク</t>
    </rPh>
    <rPh sb="7" eb="9">
      <t>シュジ</t>
    </rPh>
    <rPh sb="10" eb="11">
      <t>ホ</t>
    </rPh>
    <rPh sb="13" eb="15">
      <t>センニン</t>
    </rPh>
    <rPh sb="15" eb="17">
      <t>ショクイン</t>
    </rPh>
    <rPh sb="18" eb="19">
      <t>カギ</t>
    </rPh>
    <rPh sb="22" eb="24">
      <t>シャカイ</t>
    </rPh>
    <rPh sb="24" eb="26">
      <t>キョウイク</t>
    </rPh>
    <rPh sb="26" eb="29">
      <t>シドウイン</t>
    </rPh>
    <rPh sb="29" eb="31">
      <t>セッチ</t>
    </rPh>
    <rPh sb="31" eb="33">
      <t>ジョウキョウ</t>
    </rPh>
    <phoneticPr fontId="2"/>
  </si>
  <si>
    <t>⑤延参加人数</t>
    <rPh sb="1" eb="2">
      <t>エン</t>
    </rPh>
    <rPh sb="2" eb="4">
      <t>サンカ</t>
    </rPh>
    <rPh sb="4" eb="6">
      <t>ニンズウ</t>
    </rPh>
    <phoneticPr fontId="2"/>
  </si>
  <si>
    <t>⑤延参加人数</t>
    <rPh sb="1" eb="2">
      <t>エン</t>
    </rPh>
    <rPh sb="2" eb="4">
      <t>サンカ</t>
    </rPh>
    <rPh sb="4" eb="6">
      <t>ニンズウ</t>
    </rPh>
    <rPh sb="5" eb="6">
      <t>カズ</t>
    </rPh>
    <phoneticPr fontId="2"/>
  </si>
  <si>
    <r>
      <rPr>
        <b/>
        <sz val="14"/>
        <rFont val="HG丸ｺﾞｼｯｸM-PRO"/>
        <family val="3"/>
        <charset val="128"/>
      </rPr>
      <t>様式1</t>
    </r>
    <r>
      <rPr>
        <b/>
        <sz val="12"/>
        <rFont val="HG丸ｺﾞｼｯｸM-PRO"/>
        <family val="3"/>
        <charset val="128"/>
      </rPr>
      <t>　府内公立社会教育施設設置状況について</t>
    </r>
    <rPh sb="0" eb="2">
      <t>ヨウシキ</t>
    </rPh>
    <phoneticPr fontId="2"/>
  </si>
  <si>
    <r>
      <rPr>
        <b/>
        <sz val="14"/>
        <rFont val="HG丸ｺﾞｼｯｸM-PRO"/>
        <family val="3"/>
        <charset val="128"/>
      </rPr>
      <t>様式２</t>
    </r>
    <r>
      <rPr>
        <b/>
        <sz val="12"/>
        <rFont val="HG丸ｺﾞｼｯｸM-PRO"/>
        <family val="3"/>
        <charset val="128"/>
      </rPr>
      <t>　教育委員会事務局の状況について</t>
    </r>
    <rPh sb="0" eb="2">
      <t>ヨウシキ</t>
    </rPh>
    <rPh sb="13" eb="15">
      <t>ジョウキョウ</t>
    </rPh>
    <phoneticPr fontId="2"/>
  </si>
  <si>
    <r>
      <rPr>
        <b/>
        <sz val="14"/>
        <rFont val="HG丸ｺﾞｼｯｸM-PRO"/>
        <family val="3"/>
        <charset val="128"/>
      </rPr>
      <t>様式３</t>
    </r>
    <r>
      <rPr>
        <b/>
        <sz val="12"/>
        <rFont val="HG丸ｺﾞｼｯｸM-PRO"/>
        <family val="3"/>
        <charset val="128"/>
      </rPr>
      <t>　社会教育行政【事業実施状況調査票】</t>
    </r>
    <rPh sb="0" eb="2">
      <t>ヨウシキ</t>
    </rPh>
    <rPh sb="4" eb="6">
      <t>シャカイ</t>
    </rPh>
    <rPh sb="6" eb="8">
      <t>キョウイク</t>
    </rPh>
    <rPh sb="8" eb="10">
      <t>ギョウセイ</t>
    </rPh>
    <rPh sb="11" eb="13">
      <t>ジギョウ</t>
    </rPh>
    <phoneticPr fontId="2"/>
  </si>
  <si>
    <r>
      <rPr>
        <b/>
        <sz val="14"/>
        <rFont val="HG丸ｺﾞｼｯｸM-PRO"/>
        <family val="3"/>
        <charset val="128"/>
      </rPr>
      <t>様式４-１</t>
    </r>
    <r>
      <rPr>
        <b/>
        <sz val="12"/>
        <rFont val="HG丸ｺﾞｼｯｸM-PRO"/>
        <family val="3"/>
        <charset val="128"/>
      </rPr>
      <t>　公民館、公民館類似施設（生涯学習センター含む）について</t>
    </r>
    <rPh sb="0" eb="2">
      <t>ヨウシキ</t>
    </rPh>
    <phoneticPr fontId="2"/>
  </si>
  <si>
    <r>
      <rPr>
        <b/>
        <sz val="14"/>
        <rFont val="HG丸ｺﾞｼｯｸM-PRO"/>
        <family val="3"/>
        <charset val="128"/>
      </rPr>
      <t>様式４-２</t>
    </r>
    <r>
      <rPr>
        <b/>
        <sz val="12"/>
        <rFont val="HG丸ｺﾞｼｯｸM-PRO"/>
        <family val="3"/>
        <charset val="128"/>
      </rPr>
      <t>　公民館等【事業実施状況調査票】</t>
    </r>
    <rPh sb="0" eb="2">
      <t>ヨウシキ</t>
    </rPh>
    <rPh sb="9" eb="10">
      <t>ナド</t>
    </rPh>
    <phoneticPr fontId="2"/>
  </si>
  <si>
    <r>
      <rPr>
        <b/>
        <sz val="14"/>
        <rFont val="HG丸ｺﾞｼｯｸM-PRO"/>
        <family val="3"/>
        <charset val="128"/>
      </rPr>
      <t>様式５</t>
    </r>
    <r>
      <rPr>
        <b/>
        <sz val="12"/>
        <rFont val="HG丸ｺﾞｼｯｸM-PRO"/>
        <family val="3"/>
        <charset val="128"/>
      </rPr>
      <t>　図書館について</t>
    </r>
    <rPh sb="0" eb="2">
      <t>ヨウシキ</t>
    </rPh>
    <rPh sb="4" eb="7">
      <t>トショカン</t>
    </rPh>
    <phoneticPr fontId="2"/>
  </si>
  <si>
    <r>
      <rPr>
        <b/>
        <sz val="14"/>
        <rFont val="HG丸ｺﾞｼｯｸM-PRO"/>
        <family val="3"/>
        <charset val="128"/>
      </rPr>
      <t>様式６</t>
    </r>
    <r>
      <rPr>
        <b/>
        <sz val="12"/>
        <rFont val="HG丸ｺﾞｼｯｸM-PRO"/>
        <family val="3"/>
        <charset val="128"/>
      </rPr>
      <t>　青少年教育施設について</t>
    </r>
    <rPh sb="0" eb="2">
      <t>ヨウシキ</t>
    </rPh>
    <rPh sb="4" eb="7">
      <t>セイショウネン</t>
    </rPh>
    <rPh sb="7" eb="9">
      <t>キョウイク</t>
    </rPh>
    <rPh sb="9" eb="11">
      <t>シセツ</t>
    </rPh>
    <phoneticPr fontId="2"/>
  </si>
  <si>
    <t>（３）公民館運営審議会委員数について</t>
    <rPh sb="3" eb="5">
      <t>コウミン</t>
    </rPh>
    <rPh sb="5" eb="6">
      <t>カン</t>
    </rPh>
    <rPh sb="6" eb="8">
      <t>ウンエイ</t>
    </rPh>
    <rPh sb="8" eb="11">
      <t>シンギカイ</t>
    </rPh>
    <rPh sb="11" eb="13">
      <t>イイン</t>
    </rPh>
    <rPh sb="13" eb="14">
      <t>スウ</t>
    </rPh>
    <phoneticPr fontId="2"/>
  </si>
  <si>
    <t>（４）主催事業以外の利用状況について</t>
    <rPh sb="3" eb="5">
      <t>シュサイ</t>
    </rPh>
    <rPh sb="5" eb="7">
      <t>ジギョウ</t>
    </rPh>
    <rPh sb="7" eb="9">
      <t>イガイ</t>
    </rPh>
    <rPh sb="10" eb="12">
      <t>リヨウ</t>
    </rPh>
    <rPh sb="12" eb="14">
      <t>ジョウキョウ</t>
    </rPh>
    <phoneticPr fontId="2"/>
  </si>
  <si>
    <t>（１） 公民館、公民館類似施設数について</t>
    <rPh sb="4" eb="7">
      <t>コウミンカン</t>
    </rPh>
    <rPh sb="8" eb="11">
      <t>コウミンカン</t>
    </rPh>
    <rPh sb="11" eb="13">
      <t>ルイジ</t>
    </rPh>
    <rPh sb="13" eb="15">
      <t>シセツ</t>
    </rPh>
    <rPh sb="15" eb="16">
      <t>スウ</t>
    </rPh>
    <phoneticPr fontId="2"/>
  </si>
  <si>
    <t>（２） 職員数について</t>
    <rPh sb="4" eb="7">
      <t>ショクインスウ</t>
    </rPh>
    <phoneticPr fontId="2"/>
  </si>
  <si>
    <t>兼任</t>
    <rPh sb="0" eb="1">
      <t>ケン</t>
    </rPh>
    <rPh sb="1" eb="2">
      <t>ニン</t>
    </rPh>
    <phoneticPr fontId="2"/>
  </si>
  <si>
    <t>指定管理者</t>
    <rPh sb="0" eb="2">
      <t>シテイ</t>
    </rPh>
    <rPh sb="2" eb="5">
      <t>カンリシャ</t>
    </rPh>
    <phoneticPr fontId="2"/>
  </si>
  <si>
    <t>館長・分館長</t>
    <rPh sb="0" eb="2">
      <t>カンチョウ</t>
    </rPh>
    <rPh sb="3" eb="5">
      <t>ブンカン</t>
    </rPh>
    <rPh sb="5" eb="6">
      <t>チョウ</t>
    </rPh>
    <phoneticPr fontId="2"/>
  </si>
  <si>
    <t>館長・分館長以外の職員</t>
    <rPh sb="0" eb="2">
      <t>カンチョウ</t>
    </rPh>
    <rPh sb="3" eb="5">
      <t>ブンカン</t>
    </rPh>
    <rPh sb="5" eb="6">
      <t>チョウ</t>
    </rPh>
    <rPh sb="6" eb="8">
      <t>イガイ</t>
    </rPh>
    <rPh sb="9" eb="11">
      <t>ショクイン</t>
    </rPh>
    <phoneticPr fontId="2"/>
  </si>
  <si>
    <t>うち
社会教育主事</t>
    <rPh sb="3" eb="5">
      <t>シャカイ</t>
    </rPh>
    <rPh sb="5" eb="7">
      <t>キョウイク</t>
    </rPh>
    <rPh sb="7" eb="9">
      <t>シュジ</t>
    </rPh>
    <phoneticPr fontId="2"/>
  </si>
  <si>
    <t>公民館類似施設数
（教育委員会所管）
生涯学習センター含む</t>
    <rPh sb="10" eb="12">
      <t>キョウイク</t>
    </rPh>
    <rPh sb="12" eb="15">
      <t>イインカイ</t>
    </rPh>
    <rPh sb="15" eb="17">
      <t>ショカン</t>
    </rPh>
    <phoneticPr fontId="2"/>
  </si>
  <si>
    <t>公民館類似施設数
（教育委員会所管以外）
生涯学習センター含む</t>
    <rPh sb="10" eb="12">
      <t>キョウイク</t>
    </rPh>
    <rPh sb="12" eb="15">
      <t>イインカイ</t>
    </rPh>
    <rPh sb="15" eb="17">
      <t>ショカン</t>
    </rPh>
    <rPh sb="17" eb="19">
      <t>イガイ</t>
    </rPh>
    <phoneticPr fontId="2"/>
  </si>
  <si>
    <t>(ア) 社会教育委員数（人）</t>
    <rPh sb="4" eb="6">
      <t>シャカイ</t>
    </rPh>
    <rPh sb="6" eb="8">
      <t>キョウイク</t>
    </rPh>
    <rPh sb="8" eb="10">
      <t>イイン</t>
    </rPh>
    <rPh sb="10" eb="11">
      <t>スウ</t>
    </rPh>
    <rPh sb="12" eb="13">
      <t>ニン</t>
    </rPh>
    <phoneticPr fontId="2"/>
  </si>
  <si>
    <t>（２）社会教育委員及び社会教育委員会議について</t>
    <rPh sb="3" eb="5">
      <t>シャカイ</t>
    </rPh>
    <rPh sb="5" eb="7">
      <t>キョウイク</t>
    </rPh>
    <rPh sb="7" eb="9">
      <t>イイン</t>
    </rPh>
    <rPh sb="9" eb="10">
      <t>オヨ</t>
    </rPh>
    <rPh sb="11" eb="13">
      <t>シャカイ</t>
    </rPh>
    <rPh sb="13" eb="15">
      <t>キョウイク</t>
    </rPh>
    <rPh sb="15" eb="17">
      <t>イイン</t>
    </rPh>
    <rPh sb="17" eb="19">
      <t>カイギ</t>
    </rPh>
    <phoneticPr fontId="2"/>
  </si>
  <si>
    <t>様式１</t>
    <rPh sb="0" eb="2">
      <t>ヨウシキ</t>
    </rPh>
    <phoneticPr fontId="2"/>
  </si>
  <si>
    <t>様式２</t>
    <rPh sb="0" eb="2">
      <t>ヨウシキ</t>
    </rPh>
    <phoneticPr fontId="2"/>
  </si>
  <si>
    <t>様式４－１</t>
    <rPh sb="0" eb="2">
      <t>ヨウシキ</t>
    </rPh>
    <phoneticPr fontId="2"/>
  </si>
  <si>
    <t>様式５</t>
    <rPh sb="0" eb="2">
      <t>ヨウシキ</t>
    </rPh>
    <phoneticPr fontId="2"/>
  </si>
  <si>
    <t>様式６</t>
    <rPh sb="0" eb="2">
      <t>ヨウシキ</t>
    </rPh>
    <phoneticPr fontId="2"/>
  </si>
  <si>
    <t>（貼り付け用）</t>
    <rPh sb="1" eb="2">
      <t>ハ</t>
    </rPh>
    <rPh sb="3" eb="4">
      <t>ツ</t>
    </rPh>
    <rPh sb="5" eb="6">
      <t>ヨウ</t>
    </rPh>
    <phoneticPr fontId="2"/>
  </si>
  <si>
    <t>　　  →はいの場合、内容を記入してください。</t>
    <rPh sb="8" eb="10">
      <t>バアイ</t>
    </rPh>
    <rPh sb="11" eb="13">
      <t>ナイヨウ</t>
    </rPh>
    <rPh sb="14" eb="16">
      <t>キニュウ</t>
    </rPh>
    <phoneticPr fontId="2"/>
  </si>
  <si>
    <t xml:space="preserve"> 　 　→はいの場合、内容を記入してください。</t>
    <rPh sb="8" eb="10">
      <t>バアイ</t>
    </rPh>
    <rPh sb="11" eb="13">
      <t>ナイヨウ</t>
    </rPh>
    <rPh sb="14" eb="16">
      <t>キニュウ</t>
    </rPh>
    <phoneticPr fontId="2"/>
  </si>
  <si>
    <t>　 　 →はいの場合、内容を記入してください。</t>
    <rPh sb="8" eb="10">
      <t>バアイ</t>
    </rPh>
    <rPh sb="11" eb="13">
      <t>ナイヨウ</t>
    </rPh>
    <rPh sb="14" eb="16">
      <t>キニュウ</t>
    </rPh>
    <phoneticPr fontId="2"/>
  </si>
  <si>
    <t>(イ)公民館類似施設（教育委員会所管）</t>
    <rPh sb="3" eb="6">
      <t>コウミンカン</t>
    </rPh>
    <rPh sb="6" eb="8">
      <t>ルイジ</t>
    </rPh>
    <rPh sb="8" eb="10">
      <t>シセツ</t>
    </rPh>
    <rPh sb="11" eb="13">
      <t>キョウイク</t>
    </rPh>
    <rPh sb="13" eb="16">
      <t>イインカイ</t>
    </rPh>
    <rPh sb="16" eb="18">
      <t>ショカン</t>
    </rPh>
    <phoneticPr fontId="2"/>
  </si>
  <si>
    <t>(ウ)公民館類似施設（教育委員会所管以外）</t>
    <rPh sb="3" eb="6">
      <t>コウミンカン</t>
    </rPh>
    <rPh sb="6" eb="8">
      <t>ルイジ</t>
    </rPh>
    <rPh sb="8" eb="10">
      <t>シセツ</t>
    </rPh>
    <rPh sb="11" eb="13">
      <t>キョウイク</t>
    </rPh>
    <rPh sb="13" eb="16">
      <t>イインカイ</t>
    </rPh>
    <rPh sb="16" eb="18">
      <t>ショカン</t>
    </rPh>
    <rPh sb="18" eb="20">
      <t>イガイ</t>
    </rPh>
    <phoneticPr fontId="2"/>
  </si>
  <si>
    <t>公民館類似施設（教育委員会所管以外）　職員数（人）</t>
    <rPh sb="0" eb="3">
      <t>コウミンカン</t>
    </rPh>
    <rPh sb="3" eb="5">
      <t>ルイジ</t>
    </rPh>
    <rPh sb="5" eb="7">
      <t>シセツ</t>
    </rPh>
    <rPh sb="8" eb="10">
      <t>キョウイク</t>
    </rPh>
    <rPh sb="10" eb="13">
      <t>イインカイ</t>
    </rPh>
    <rPh sb="13" eb="15">
      <t>ショカン</t>
    </rPh>
    <rPh sb="15" eb="17">
      <t>イガイ</t>
    </rPh>
    <rPh sb="16" eb="17">
      <t>ガイ</t>
    </rPh>
    <rPh sb="19" eb="22">
      <t>ショクインスウ</t>
    </rPh>
    <rPh sb="23" eb="24">
      <t>ヒト</t>
    </rPh>
    <phoneticPr fontId="2"/>
  </si>
  <si>
    <t>公民館　職員数（人）</t>
    <rPh sb="0" eb="3">
      <t>コウミンカン</t>
    </rPh>
    <rPh sb="4" eb="7">
      <t>ショクインスウ</t>
    </rPh>
    <rPh sb="8" eb="9">
      <t>ヒト</t>
    </rPh>
    <phoneticPr fontId="2"/>
  </si>
  <si>
    <t>公民館類似施設（教育委員会所管）　職員数（人）</t>
    <rPh sb="17" eb="20">
      <t>ショクインスウ</t>
    </rPh>
    <rPh sb="21" eb="22">
      <t>ヒト</t>
    </rPh>
    <phoneticPr fontId="2"/>
  </si>
  <si>
    <t>司書・司書補</t>
    <rPh sb="0" eb="1">
      <t>ツカサ</t>
    </rPh>
    <rPh sb="1" eb="2">
      <t>ショ</t>
    </rPh>
    <rPh sb="3" eb="5">
      <t>シショ</t>
    </rPh>
    <rPh sb="5" eb="6">
      <t>ホ</t>
    </rPh>
    <phoneticPr fontId="2"/>
  </si>
  <si>
    <t>（１）図書館数について</t>
    <rPh sb="3" eb="6">
      <t>トショカン</t>
    </rPh>
    <rPh sb="6" eb="7">
      <t>スウ</t>
    </rPh>
    <phoneticPr fontId="2"/>
  </si>
  <si>
    <t>うち社会教育
主事</t>
    <rPh sb="2" eb="4">
      <t>シャカイ</t>
    </rPh>
    <rPh sb="4" eb="6">
      <t>キョウイク</t>
    </rPh>
    <rPh sb="7" eb="9">
      <t>シュジ</t>
    </rPh>
    <phoneticPr fontId="2"/>
  </si>
  <si>
    <t>（２）職員数について</t>
    <rPh sb="3" eb="6">
      <t>ショクインスウ</t>
    </rPh>
    <phoneticPr fontId="2"/>
  </si>
  <si>
    <t>（３）図書館協議会について</t>
    <rPh sb="3" eb="6">
      <t>トショカン</t>
    </rPh>
    <rPh sb="6" eb="9">
      <t>キョウギカイ</t>
    </rPh>
    <phoneticPr fontId="2"/>
  </si>
  <si>
    <t>（４）サ-ビスの状況について</t>
    <rPh sb="8" eb="10">
      <t>ジョウキョウ</t>
    </rPh>
    <phoneticPr fontId="2"/>
  </si>
  <si>
    <t>（１）青少年教育施設数について</t>
    <rPh sb="3" eb="6">
      <t>セイショウネン</t>
    </rPh>
    <rPh sb="6" eb="8">
      <t>キョウイク</t>
    </rPh>
    <rPh sb="8" eb="10">
      <t>シセツ</t>
    </rPh>
    <rPh sb="10" eb="11">
      <t>スウ</t>
    </rPh>
    <phoneticPr fontId="2"/>
  </si>
  <si>
    <t>専任</t>
    <rPh sb="0" eb="2">
      <t>センニン</t>
    </rPh>
    <phoneticPr fontId="2"/>
  </si>
  <si>
    <t>非常勤</t>
    <rPh sb="0" eb="3">
      <t>ヒジョウキン</t>
    </rPh>
    <phoneticPr fontId="2"/>
  </si>
  <si>
    <t>指定管理者</t>
    <rPh sb="0" eb="2">
      <t>シテイ</t>
    </rPh>
    <rPh sb="2" eb="5">
      <t>カンリシャ</t>
    </rPh>
    <phoneticPr fontId="2"/>
  </si>
  <si>
    <t>年間延利用者数 （人）</t>
    <rPh sb="0" eb="2">
      <t>ネンカン</t>
    </rPh>
    <rPh sb="2" eb="3">
      <t>ノ</t>
    </rPh>
    <rPh sb="3" eb="6">
      <t>リヨウシャ</t>
    </rPh>
    <rPh sb="6" eb="7">
      <t>スウ</t>
    </rPh>
    <rPh sb="9" eb="10">
      <t>ニン</t>
    </rPh>
    <phoneticPr fontId="2"/>
  </si>
  <si>
    <t>※ここを変更するとすべて変更されます。</t>
    <rPh sb="4" eb="6">
      <t>ヘンコウ</t>
    </rPh>
    <rPh sb="12" eb="14">
      <t>ヘンコウ</t>
    </rPh>
    <phoneticPr fontId="2"/>
  </si>
  <si>
    <t>実績を確認するもの</t>
    <rPh sb="0" eb="2">
      <t>ジッセキ</t>
    </rPh>
    <rPh sb="3" eb="5">
      <t>カクニン</t>
    </rPh>
    <phoneticPr fontId="2"/>
  </si>
  <si>
    <t>時点での状況を確認するもの</t>
    <rPh sb="0" eb="2">
      <t>ジテン</t>
    </rPh>
    <rPh sb="4" eb="6">
      <t>ジョウキョウ</t>
    </rPh>
    <rPh sb="7" eb="9">
      <t>カクニン</t>
    </rPh>
    <phoneticPr fontId="2"/>
  </si>
  <si>
    <t>　(ウ)社会教育に関する諸計画の提案はありましたか。</t>
    <rPh sb="16" eb="18">
      <t>テイアン</t>
    </rPh>
    <phoneticPr fontId="2"/>
  </si>
  <si>
    <t>　(エ)教育委員会の諮問に応じた、意見や提言、建議などがありましたか。</t>
    <rPh sb="4" eb="6">
      <t>キョウイク</t>
    </rPh>
    <rPh sb="6" eb="9">
      <t>イインカイ</t>
    </rPh>
    <rPh sb="10" eb="12">
      <t>シモン</t>
    </rPh>
    <rPh sb="13" eb="14">
      <t>オウ</t>
    </rPh>
    <rPh sb="17" eb="19">
      <t>イケン</t>
    </rPh>
    <rPh sb="20" eb="22">
      <t>テイゲン</t>
    </rPh>
    <rPh sb="23" eb="25">
      <t>ケンギ</t>
    </rPh>
    <phoneticPr fontId="2"/>
  </si>
  <si>
    <t>　(オ)職務を遂行するための必要な研究調査がありましたか。</t>
    <rPh sb="4" eb="6">
      <t>ショクム</t>
    </rPh>
    <rPh sb="7" eb="9">
      <t>スイコウ</t>
    </rPh>
    <rPh sb="14" eb="16">
      <t>ヒツヨウ</t>
    </rPh>
    <rPh sb="17" eb="19">
      <t>ケンキュウ</t>
    </rPh>
    <rPh sb="19" eb="21">
      <t>チョウサ</t>
    </rPh>
    <phoneticPr fontId="2"/>
  </si>
  <si>
    <t>　(カ)教育委員会議で、社会教育に関する意見を述べられましたか。</t>
    <rPh sb="4" eb="6">
      <t>キョウイク</t>
    </rPh>
    <rPh sb="6" eb="9">
      <t>イインカイ</t>
    </rPh>
    <rPh sb="8" eb="10">
      <t>カイギ</t>
    </rPh>
    <rPh sb="12" eb="14">
      <t>シャカイ</t>
    </rPh>
    <rPh sb="14" eb="16">
      <t>キョウイク</t>
    </rPh>
    <rPh sb="17" eb="18">
      <t>カン</t>
    </rPh>
    <rPh sb="20" eb="22">
      <t>イケン</t>
    </rPh>
    <rPh sb="23" eb="24">
      <t>ノ</t>
    </rPh>
    <phoneticPr fontId="2"/>
  </si>
  <si>
    <t>公民館</t>
    <rPh sb="0" eb="3">
      <t>コウミンカン</t>
    </rPh>
    <phoneticPr fontId="2"/>
  </si>
  <si>
    <t>(ア)公民館（教育委員会所管以外含む）</t>
    <rPh sb="3" eb="6">
      <t>コウミンカン</t>
    </rPh>
    <rPh sb="7" eb="9">
      <t>キョウイク</t>
    </rPh>
    <rPh sb="9" eb="12">
      <t>イインカイ</t>
    </rPh>
    <rPh sb="12" eb="14">
      <t>ショカン</t>
    </rPh>
    <rPh sb="14" eb="16">
      <t>イガイ</t>
    </rPh>
    <rPh sb="16" eb="17">
      <t>フク</t>
    </rPh>
    <phoneticPr fontId="2"/>
  </si>
  <si>
    <t>公民館類似施設（教育委員会所管以外含む）</t>
    <rPh sb="0" eb="3">
      <t>コウミンカン</t>
    </rPh>
    <rPh sb="3" eb="5">
      <t>ルイジ</t>
    </rPh>
    <rPh sb="5" eb="7">
      <t>シセツ</t>
    </rPh>
    <rPh sb="8" eb="10">
      <t>キョウイク</t>
    </rPh>
    <rPh sb="10" eb="12">
      <t>イイン</t>
    </rPh>
    <rPh sb="12" eb="13">
      <t>カイ</t>
    </rPh>
    <rPh sb="13" eb="15">
      <t>ショカン</t>
    </rPh>
    <rPh sb="15" eb="17">
      <t>イガイ</t>
    </rPh>
    <rPh sb="17" eb="18">
      <t>フク</t>
    </rPh>
    <phoneticPr fontId="2"/>
  </si>
  <si>
    <t>(イ) 社会教育委員
会議の開催回数
（平成2８年度）</t>
    <rPh sb="4" eb="6">
      <t>シャカイ</t>
    </rPh>
    <rPh sb="6" eb="8">
      <t>キョウイク</t>
    </rPh>
    <rPh sb="8" eb="10">
      <t>イイン</t>
    </rPh>
    <rPh sb="11" eb="13">
      <t>カイギ</t>
    </rPh>
    <phoneticPr fontId="2"/>
  </si>
  <si>
    <r>
      <t>公民館数</t>
    </r>
    <r>
      <rPr>
        <b/>
        <sz val="9"/>
        <color rgb="FFFF0000"/>
        <rFont val="HG丸ｺﾞｼｯｸM-PRO"/>
        <family val="3"/>
        <charset val="128"/>
      </rPr>
      <t>（教育委員会所管以外含む）</t>
    </r>
    <rPh sb="3" eb="4">
      <t>スウ</t>
    </rPh>
    <phoneticPr fontId="2"/>
  </si>
  <si>
    <t>あり</t>
    <phoneticPr fontId="2"/>
  </si>
  <si>
    <t>なし</t>
    <phoneticPr fontId="2"/>
  </si>
  <si>
    <t>　　  →いいえの場合、「なし」と記入してください。</t>
    <rPh sb="9" eb="11">
      <t>バアイ</t>
    </rPh>
    <rPh sb="17" eb="19">
      <t>キニュウ</t>
    </rPh>
    <phoneticPr fontId="2"/>
  </si>
  <si>
    <t>様式２　自由記述</t>
    <rPh sb="0" eb="2">
      <t>ヨウシキ</t>
    </rPh>
    <rPh sb="4" eb="6">
      <t>ジユウ</t>
    </rPh>
    <rPh sb="6" eb="8">
      <t>キジュツ</t>
    </rPh>
    <phoneticPr fontId="2"/>
  </si>
  <si>
    <t>障がい者支援機器等</t>
    <rPh sb="0" eb="1">
      <t>サワ</t>
    </rPh>
    <rPh sb="3" eb="4">
      <t>シャ</t>
    </rPh>
    <rPh sb="4" eb="6">
      <t>シエン</t>
    </rPh>
    <rPh sb="6" eb="8">
      <t>キキ</t>
    </rPh>
    <rPh sb="8" eb="9">
      <t>ナド</t>
    </rPh>
    <phoneticPr fontId="2"/>
  </si>
  <si>
    <t>録音テープ・CD等
（本数）</t>
    <rPh sb="0" eb="2">
      <t>ロクオン</t>
    </rPh>
    <rPh sb="8" eb="9">
      <t>トウ</t>
    </rPh>
    <rPh sb="11" eb="13">
      <t>ホンスウ</t>
    </rPh>
    <phoneticPr fontId="2"/>
  </si>
  <si>
    <t>デイジー（音声・マルチメディア等）
（本数）</t>
    <rPh sb="5" eb="7">
      <t>オンセイ</t>
    </rPh>
    <rPh sb="15" eb="16">
      <t>トウ</t>
    </rPh>
    <rPh sb="19" eb="21">
      <t>ホンスウ</t>
    </rPh>
    <phoneticPr fontId="2"/>
  </si>
  <si>
    <t>LLブック
（冊数）</t>
    <rPh sb="7" eb="8">
      <t>サツ</t>
    </rPh>
    <rPh sb="8" eb="9">
      <t>スウ</t>
    </rPh>
    <phoneticPr fontId="2"/>
  </si>
  <si>
    <t>デイジー（音声・マルチメディア等）
（本数）</t>
    <phoneticPr fontId="2"/>
  </si>
  <si>
    <t>点字図書
（冊数）</t>
    <phoneticPr fontId="2"/>
  </si>
  <si>
    <t>LLブック
（冊数）</t>
    <phoneticPr fontId="2"/>
  </si>
  <si>
    <t>手話・字幕入り視聴覚資料
（本数）</t>
    <phoneticPr fontId="2"/>
  </si>
  <si>
    <t>年間延利用者数 （人）
（平成２8年度）</t>
    <rPh sb="0" eb="2">
      <t>ネンカン</t>
    </rPh>
    <rPh sb="2" eb="3">
      <t>ノ</t>
    </rPh>
    <rPh sb="3" eb="6">
      <t>リヨウシャ</t>
    </rPh>
    <rPh sb="6" eb="7">
      <t>スウ</t>
    </rPh>
    <rPh sb="9" eb="10">
      <t>ニン</t>
    </rPh>
    <rPh sb="13" eb="15">
      <t>ヘイセイ</t>
    </rPh>
    <rPh sb="17" eb="19">
      <t>ネンド</t>
    </rPh>
    <phoneticPr fontId="2"/>
  </si>
  <si>
    <t>司  書・司書補</t>
    <rPh sb="0" eb="1">
      <t>ツカサ</t>
    </rPh>
    <rPh sb="3" eb="4">
      <t>ショ</t>
    </rPh>
    <rPh sb="5" eb="7">
      <t>シショ</t>
    </rPh>
    <rPh sb="7" eb="8">
      <t>ホ</t>
    </rPh>
    <phoneticPr fontId="2"/>
  </si>
  <si>
    <t>発令者数</t>
    <rPh sb="0" eb="2">
      <t>ハツレイ</t>
    </rPh>
    <rPh sb="2" eb="3">
      <t>シャ</t>
    </rPh>
    <rPh sb="3" eb="4">
      <t>カズ</t>
    </rPh>
    <phoneticPr fontId="2"/>
  </si>
  <si>
    <t>録音テープ・CD等
（本数）</t>
    <rPh sb="11" eb="13">
      <t>ホンスウ</t>
    </rPh>
    <phoneticPr fontId="2"/>
  </si>
  <si>
    <t>　(キ)上記以外で社会教育委員会議で審議した内容があれば記載してください。</t>
    <rPh sb="4" eb="6">
      <t>ジョウキ</t>
    </rPh>
    <rPh sb="6" eb="8">
      <t>イガイ</t>
    </rPh>
    <rPh sb="9" eb="11">
      <t>シャカイ</t>
    </rPh>
    <rPh sb="11" eb="13">
      <t>キョウイク</t>
    </rPh>
    <rPh sb="13" eb="15">
      <t>イイン</t>
    </rPh>
    <rPh sb="15" eb="17">
      <t>カイギ</t>
    </rPh>
    <rPh sb="18" eb="20">
      <t>シンギ</t>
    </rPh>
    <rPh sb="22" eb="24">
      <t>ナイヨウ</t>
    </rPh>
    <rPh sb="28" eb="30">
      <t>キサイ</t>
    </rPh>
    <phoneticPr fontId="2"/>
  </si>
  <si>
    <t>　(キ)上記以外で社会教育委員会議で審議した内容があれば記載してください。</t>
  </si>
  <si>
    <t>　(ク)行政の立場から、社会教育委員に関する課題を教えてください。</t>
    <phoneticPr fontId="2"/>
  </si>
  <si>
    <t>(ク)行政の立場から、社会教育委員に関する課題を教えてください。</t>
  </si>
  <si>
    <t>（平成２9年度）</t>
    <rPh sb="1" eb="3">
      <t>ヘイセイ</t>
    </rPh>
    <rPh sb="5" eb="7">
      <t>ネンド</t>
    </rPh>
    <phoneticPr fontId="2"/>
  </si>
  <si>
    <t>（平成30年４月１日現在）</t>
    <rPh sb="1" eb="3">
      <t>ヘイセイ</t>
    </rPh>
    <rPh sb="5" eb="6">
      <t>ネン</t>
    </rPh>
    <rPh sb="7" eb="8">
      <t>ガツ</t>
    </rPh>
    <rPh sb="9" eb="10">
      <t>ニチ</t>
    </rPh>
    <rPh sb="10" eb="12">
      <t>ゲンザイ</t>
    </rPh>
    <phoneticPr fontId="2"/>
  </si>
  <si>
    <t>(イ) 社会教育委員
会議の開催回数
（平成29年度）</t>
    <rPh sb="4" eb="6">
      <t>シャカイ</t>
    </rPh>
    <rPh sb="6" eb="8">
      <t>キョウイク</t>
    </rPh>
    <rPh sb="8" eb="10">
      <t>イイン</t>
    </rPh>
    <rPh sb="11" eb="13">
      <t>カイギ</t>
    </rPh>
    <phoneticPr fontId="2"/>
  </si>
  <si>
    <t>（平成２9年度）</t>
    <phoneticPr fontId="2"/>
  </si>
  <si>
    <t>小</t>
    <rPh sb="0" eb="1">
      <t>ショウ</t>
    </rPh>
    <phoneticPr fontId="2"/>
  </si>
  <si>
    <t>中</t>
    <rPh sb="0" eb="1">
      <t>チュウ</t>
    </rPh>
    <phoneticPr fontId="2"/>
  </si>
  <si>
    <t>幼・保</t>
    <rPh sb="0" eb="1">
      <t>ヨウ</t>
    </rPh>
    <rPh sb="2" eb="3">
      <t>ホ</t>
    </rPh>
    <phoneticPr fontId="2"/>
  </si>
  <si>
    <t>開設数（箇所）</t>
    <rPh sb="0" eb="1">
      <t>カイ</t>
    </rPh>
    <rPh sb="1" eb="2">
      <t>セツ</t>
    </rPh>
    <rPh sb="2" eb="3">
      <t>カズ</t>
    </rPh>
    <rPh sb="4" eb="6">
      <t>カショ</t>
    </rPh>
    <phoneticPr fontId="2"/>
  </si>
  <si>
    <t>（平成30年４月１日現在）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</si>
</sst>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2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11"/>
      <name val="HGPｺﾞｼｯｸM"/>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12"/>
      <color theme="1"/>
      <name val="HG丸ｺﾞｼｯｸM-PRO"/>
      <family val="3"/>
      <charset val="128"/>
    </font>
    <font>
      <sz val="6"/>
      <name val="HG丸ｺﾞｼｯｸM-PRO"/>
      <family val="3"/>
      <charset val="128"/>
    </font>
    <font>
      <b/>
      <sz val="9"/>
      <color rgb="FFFF0000"/>
      <name val="HG丸ｺﾞｼｯｸM-PRO"/>
      <family val="3"/>
      <charset val="128"/>
    </font>
  </fonts>
  <fills count="10">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9"/>
      </patternFill>
    </fill>
    <fill>
      <patternFill patternType="solid">
        <fgColor theme="0" tint="-0.34998626667073579"/>
        <bgColor indexed="9"/>
      </patternFill>
    </fill>
    <fill>
      <patternFill patternType="solid">
        <fgColor rgb="FF92D050"/>
        <bgColor indexed="64"/>
      </patternFill>
    </fill>
    <fill>
      <patternFill patternType="solid">
        <fgColor theme="0"/>
        <bgColor indexed="64"/>
      </patternFill>
    </fill>
  </fills>
  <borders count="1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bottom style="medium">
        <color indexed="64"/>
      </bottom>
      <diagonal/>
    </border>
    <border>
      <left/>
      <right/>
      <top style="thin">
        <color indexed="64"/>
      </top>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dotted">
        <color indexed="64"/>
      </right>
      <top/>
      <bottom/>
      <diagonal/>
    </border>
    <border>
      <left style="thin">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bottom/>
      <diagonal/>
    </border>
    <border>
      <left/>
      <right/>
      <top/>
      <bottom style="double">
        <color indexed="64"/>
      </bottom>
      <diagonal/>
    </border>
    <border>
      <left style="dotted">
        <color indexed="64"/>
      </left>
      <right/>
      <top/>
      <bottom/>
      <diagonal/>
    </border>
    <border>
      <left style="dotted">
        <color indexed="64"/>
      </left>
      <right/>
      <top/>
      <bottom style="double">
        <color indexed="64"/>
      </bottom>
      <diagonal/>
    </border>
    <border>
      <left style="thin">
        <color indexed="64"/>
      </left>
      <right style="thin">
        <color indexed="64"/>
      </right>
      <top style="medium">
        <color indexed="64"/>
      </top>
      <bottom/>
      <diagonal/>
    </border>
    <border>
      <left style="dotted">
        <color indexed="64"/>
      </left>
      <right/>
      <top/>
      <bottom style="medium">
        <color indexed="64"/>
      </bottom>
      <diagonal/>
    </border>
    <border>
      <left/>
      <right style="thin">
        <color indexed="64"/>
      </right>
      <top style="thin">
        <color indexed="64"/>
      </top>
      <bottom style="double">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uble">
        <color indexed="64"/>
      </bottom>
      <diagonal/>
    </border>
    <border>
      <left/>
      <right style="thin">
        <color indexed="64"/>
      </right>
      <top style="medium">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double">
        <color indexed="64"/>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dotted">
        <color indexed="64"/>
      </left>
      <right style="dashed">
        <color indexed="64"/>
      </right>
      <top style="thin">
        <color indexed="64"/>
      </top>
      <bottom style="double">
        <color indexed="64"/>
      </bottom>
      <diagonal/>
    </border>
    <border>
      <left style="dotted">
        <color indexed="64"/>
      </left>
      <right style="dashed">
        <color indexed="64"/>
      </right>
      <top style="double">
        <color indexed="64"/>
      </top>
      <bottom style="double">
        <color indexed="64"/>
      </bottom>
      <diagonal/>
    </border>
    <border>
      <left style="dotted">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s>
  <cellStyleXfs count="4">
    <xf numFmtId="0" fontId="0" fillId="0" borderId="0"/>
    <xf numFmtId="0" fontId="1" fillId="0" borderId="0"/>
    <xf numFmtId="0" fontId="1" fillId="0" borderId="0">
      <alignment vertical="center"/>
    </xf>
    <xf numFmtId="0" fontId="14" fillId="0" borderId="0"/>
  </cellStyleXfs>
  <cellXfs count="873">
    <xf numFmtId="0" fontId="0" fillId="0" borderId="0" xfId="0"/>
    <xf numFmtId="0" fontId="10" fillId="0" borderId="0" xfId="2" applyFont="1" applyBorder="1" applyAlignment="1" applyProtection="1">
      <alignment vertical="center"/>
      <protection locked="0"/>
    </xf>
    <xf numFmtId="0" fontId="9" fillId="0" borderId="0" xfId="2" applyFont="1" applyBorder="1" applyAlignment="1" applyProtection="1">
      <alignment vertical="center"/>
      <protection locked="0"/>
    </xf>
    <xf numFmtId="49" fontId="5" fillId="0" borderId="0" xfId="2" applyNumberFormat="1" applyFont="1" applyBorder="1" applyAlignment="1" applyProtection="1">
      <alignment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7" fillId="0" borderId="2" xfId="0" applyFont="1" applyFill="1" applyBorder="1" applyAlignment="1">
      <alignment horizontal="left" vertical="center"/>
    </xf>
    <xf numFmtId="0" fontId="7" fillId="0" borderId="2" xfId="0" applyFont="1" applyBorder="1" applyAlignment="1">
      <alignment horizontal="left" vertical="center"/>
    </xf>
    <xf numFmtId="0" fontId="7" fillId="0" borderId="3" xfId="1" applyFont="1" applyFill="1" applyBorder="1" applyAlignment="1" applyProtection="1">
      <alignment horizontal="left" vertical="center"/>
      <protection locked="0"/>
    </xf>
    <xf numFmtId="0" fontId="0" fillId="0" borderId="0" xfId="0" applyAlignment="1">
      <alignment horizontal="left"/>
    </xf>
    <xf numFmtId="0" fontId="9" fillId="0" borderId="4" xfId="0" applyFont="1" applyFill="1" applyBorder="1" applyAlignment="1">
      <alignment horizontal="left" vertical="center"/>
    </xf>
    <xf numFmtId="0" fontId="9" fillId="0" borderId="5" xfId="2" applyFont="1" applyFill="1" applyBorder="1" applyAlignment="1" applyProtection="1">
      <alignment horizontal="center" vertical="center" wrapText="1"/>
      <protection locked="0"/>
    </xf>
    <xf numFmtId="0" fontId="1" fillId="0" borderId="6" xfId="2" applyFill="1" applyBorder="1">
      <alignment vertical="center"/>
    </xf>
    <xf numFmtId="0" fontId="1" fillId="0" borderId="7" xfId="2" applyFill="1" applyBorder="1">
      <alignment vertical="center"/>
    </xf>
    <xf numFmtId="0" fontId="10" fillId="0" borderId="8" xfId="2" applyFont="1" applyFill="1" applyBorder="1" applyAlignment="1">
      <alignment horizontal="center" vertical="center" wrapText="1"/>
    </xf>
    <xf numFmtId="0" fontId="9" fillId="0" borderId="10"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15" fillId="0" borderId="11" xfId="2" applyFont="1" applyFill="1" applyBorder="1" applyAlignment="1" applyProtection="1">
      <alignment horizontal="center" vertical="center" wrapText="1"/>
      <protection locked="0"/>
    </xf>
    <xf numFmtId="0" fontId="15" fillId="0" borderId="20" xfId="2" applyFont="1" applyFill="1" applyBorder="1" applyAlignment="1" applyProtection="1">
      <alignment horizontal="center" vertical="center" wrapText="1"/>
      <protection locked="0"/>
    </xf>
    <xf numFmtId="0" fontId="13" fillId="0" borderId="8" xfId="2" applyFont="1" applyFill="1" applyBorder="1" applyAlignment="1">
      <alignment horizontal="left" vertical="top" wrapText="1"/>
    </xf>
    <xf numFmtId="0" fontId="13" fillId="0" borderId="6" xfId="2" applyFont="1" applyFill="1" applyBorder="1" applyAlignment="1">
      <alignment horizontal="left" vertical="top" wrapText="1"/>
    </xf>
    <xf numFmtId="0" fontId="11" fillId="0" borderId="0" xfId="2" applyFont="1" applyBorder="1">
      <alignment vertical="center"/>
    </xf>
    <xf numFmtId="0" fontId="11" fillId="0" borderId="8" xfId="2" applyFont="1" applyFill="1" applyBorder="1" applyAlignment="1">
      <alignment vertical="center" wrapText="1"/>
    </xf>
    <xf numFmtId="0" fontId="11" fillId="0" borderId="7" xfId="2" applyFont="1" applyFill="1" applyBorder="1" applyAlignment="1">
      <alignment vertical="center" wrapText="1"/>
    </xf>
    <xf numFmtId="0" fontId="11" fillId="0" borderId="11" xfId="2" applyFont="1" applyFill="1" applyBorder="1" applyAlignment="1" applyProtection="1">
      <alignment horizontal="center" vertical="center"/>
      <protection locked="0"/>
    </xf>
    <xf numFmtId="0" fontId="9" fillId="3" borderId="1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wrapText="1"/>
      <protection locked="0"/>
    </xf>
    <xf numFmtId="0" fontId="9" fillId="0" borderId="0" xfId="1" applyFont="1" applyFill="1" applyBorder="1" applyAlignment="1" applyProtection="1">
      <alignment vertical="center" wrapText="1"/>
      <protection locked="0"/>
    </xf>
    <xf numFmtId="0" fontId="9" fillId="3" borderId="29" xfId="1"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wrapText="1"/>
      <protection locked="0"/>
    </xf>
    <xf numFmtId="0" fontId="9" fillId="4" borderId="21" xfId="1" applyFont="1" applyFill="1" applyBorder="1" applyAlignment="1" applyProtection="1">
      <alignment horizontal="center" vertical="center" wrapText="1"/>
      <protection locked="0"/>
    </xf>
    <xf numFmtId="0" fontId="11" fillId="0" borderId="35"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37" xfId="2" applyFont="1" applyFill="1" applyBorder="1" applyAlignment="1">
      <alignment horizontal="center" vertical="center" wrapText="1"/>
    </xf>
    <xf numFmtId="0" fontId="9" fillId="4" borderId="38" xfId="1" applyFont="1" applyFill="1" applyBorder="1" applyAlignment="1" applyProtection="1">
      <alignment horizontal="center" vertical="center" wrapText="1"/>
      <protection locked="0"/>
    </xf>
    <xf numFmtId="0" fontId="9" fillId="4" borderId="39" xfId="1" applyFont="1" applyFill="1" applyBorder="1" applyAlignment="1" applyProtection="1">
      <alignment horizontal="center" vertical="center" wrapText="1"/>
      <protection locked="0"/>
    </xf>
    <xf numFmtId="0" fontId="9" fillId="4" borderId="40" xfId="1" applyFont="1" applyFill="1" applyBorder="1" applyAlignment="1" applyProtection="1">
      <alignment horizontal="center" vertical="center" wrapText="1"/>
      <protection locked="0"/>
    </xf>
    <xf numFmtId="0" fontId="11" fillId="0" borderId="41" xfId="0" applyFont="1" applyFill="1" applyBorder="1" applyAlignment="1">
      <alignment horizontal="center" vertical="center" wrapText="1" readingOrder="2"/>
    </xf>
    <xf numFmtId="0" fontId="11" fillId="0" borderId="35" xfId="2" applyFont="1" applyFill="1" applyBorder="1" applyAlignment="1">
      <alignment horizontal="center" vertical="center" wrapText="1" readingOrder="1"/>
    </xf>
    <xf numFmtId="0" fontId="11" fillId="0" borderId="41" xfId="0" applyFont="1" applyFill="1" applyBorder="1" applyAlignment="1">
      <alignment horizontal="center" vertical="center" wrapText="1" readingOrder="1"/>
    </xf>
    <xf numFmtId="0" fontId="9" fillId="0" borderId="35" xfId="2" applyFont="1" applyFill="1" applyBorder="1" applyAlignment="1">
      <alignment horizontal="center" vertical="center" wrapText="1"/>
    </xf>
    <xf numFmtId="0" fontId="9" fillId="0" borderId="41" xfId="2" applyFont="1" applyFill="1" applyBorder="1" applyAlignment="1">
      <alignment horizontal="center" vertical="center" wrapText="1" readingOrder="1"/>
    </xf>
    <xf numFmtId="0" fontId="9" fillId="4" borderId="42" xfId="1" applyFont="1" applyFill="1" applyBorder="1" applyAlignment="1" applyProtection="1">
      <alignment horizontal="center" vertical="center" wrapText="1"/>
      <protection locked="0"/>
    </xf>
    <xf numFmtId="0" fontId="11" fillId="0" borderId="41" xfId="2" applyFont="1" applyFill="1" applyBorder="1" applyAlignment="1">
      <alignment horizontal="center" vertical="center" wrapText="1"/>
    </xf>
    <xf numFmtId="0" fontId="9" fillId="0" borderId="43" xfId="2" applyFont="1" applyFill="1" applyBorder="1" applyAlignment="1">
      <alignment horizontal="center" vertical="center" wrapText="1" readingOrder="2"/>
    </xf>
    <xf numFmtId="0" fontId="9" fillId="0" borderId="36" xfId="2" applyFont="1" applyFill="1" applyBorder="1" applyAlignment="1">
      <alignment horizontal="center" vertical="center" wrapText="1" readingOrder="1"/>
    </xf>
    <xf numFmtId="0" fontId="11" fillId="0" borderId="36" xfId="2" applyFont="1" applyFill="1" applyBorder="1" applyAlignment="1">
      <alignment horizontal="center" vertical="center" wrapText="1" readingOrder="1"/>
    </xf>
    <xf numFmtId="0" fontId="11" fillId="0" borderId="44" xfId="2" applyFont="1" applyFill="1" applyBorder="1" applyAlignment="1">
      <alignment vertical="center" wrapText="1"/>
    </xf>
    <xf numFmtId="0" fontId="11" fillId="0" borderId="46" xfId="2" applyFont="1" applyFill="1" applyBorder="1" applyAlignment="1">
      <alignment wrapText="1"/>
    </xf>
    <xf numFmtId="0" fontId="11" fillId="0" borderId="34" xfId="2" applyFont="1" applyFill="1" applyBorder="1" applyAlignment="1">
      <alignment wrapText="1"/>
    </xf>
    <xf numFmtId="0" fontId="1" fillId="0" borderId="48" xfId="2" applyBorder="1">
      <alignment vertical="center"/>
    </xf>
    <xf numFmtId="177" fontId="9" fillId="4" borderId="49" xfId="2" applyNumberFormat="1" applyFont="1" applyFill="1" applyBorder="1" applyAlignment="1" applyProtection="1">
      <alignment horizontal="center" vertical="center"/>
      <protection locked="0"/>
    </xf>
    <xf numFmtId="177" fontId="9" fillId="4" borderId="50" xfId="2" applyNumberFormat="1" applyFont="1" applyFill="1" applyBorder="1" applyAlignment="1" applyProtection="1">
      <alignment horizontal="center" vertical="center"/>
      <protection locked="0"/>
    </xf>
    <xf numFmtId="0" fontId="1" fillId="0" borderId="52" xfId="2" applyBorder="1">
      <alignment vertical="center"/>
    </xf>
    <xf numFmtId="0" fontId="11" fillId="0" borderId="53" xfId="2" applyFont="1" applyFill="1" applyBorder="1" applyAlignment="1">
      <alignment vertical="top" wrapText="1"/>
    </xf>
    <xf numFmtId="0" fontId="11" fillId="0" borderId="44" xfId="2" applyFont="1" applyFill="1" applyBorder="1" applyAlignment="1">
      <alignment vertical="top" wrapText="1"/>
    </xf>
    <xf numFmtId="0" fontId="9" fillId="0" borderId="4" xfId="2" applyFont="1" applyBorder="1" applyAlignment="1">
      <alignment horizontal="center" vertical="center" wrapText="1"/>
    </xf>
    <xf numFmtId="0" fontId="9" fillId="0" borderId="27" xfId="2" applyFont="1" applyBorder="1" applyAlignment="1">
      <alignment horizontal="center" vertical="center" wrapText="1"/>
    </xf>
    <xf numFmtId="0" fontId="11" fillId="0" borderId="54" xfId="2" applyFont="1" applyBorder="1" applyAlignment="1">
      <alignment horizontal="center" vertical="center" wrapText="1"/>
    </xf>
    <xf numFmtId="176" fontId="9" fillId="6" borderId="12" xfId="2" applyNumberFormat="1" applyFont="1" applyFill="1" applyBorder="1" applyAlignment="1" applyProtection="1">
      <alignment horizontal="center" vertical="center" wrapText="1"/>
      <protection locked="0"/>
    </xf>
    <xf numFmtId="176" fontId="9" fillId="6" borderId="31" xfId="2" applyNumberFormat="1" applyFont="1" applyFill="1" applyBorder="1" applyAlignment="1" applyProtection="1">
      <alignment horizontal="center" vertical="center" wrapText="1"/>
      <protection locked="0"/>
    </xf>
    <xf numFmtId="0" fontId="9"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0" fillId="0" borderId="0" xfId="0" applyAlignment="1">
      <alignment vertical="center"/>
    </xf>
    <xf numFmtId="0" fontId="11" fillId="0" borderId="43" xfId="2" applyFont="1" applyFill="1" applyBorder="1" applyAlignment="1">
      <alignment horizontal="center" vertical="center" wrapText="1" readingOrder="2"/>
    </xf>
    <xf numFmtId="0" fontId="11" fillId="0" borderId="36" xfId="0" applyFont="1" applyFill="1" applyBorder="1" applyAlignment="1">
      <alignment horizontal="center" vertical="center" wrapText="1" readingOrder="1"/>
    </xf>
    <xf numFmtId="0" fontId="11" fillId="0" borderId="36" xfId="0" applyFont="1" applyFill="1" applyBorder="1" applyAlignment="1">
      <alignment horizontal="center" vertical="center" wrapText="1" readingOrder="2"/>
    </xf>
    <xf numFmtId="0" fontId="11" fillId="0" borderId="117" xfId="2" applyFont="1" applyFill="1" applyBorder="1" applyAlignment="1">
      <alignment horizontal="center" vertical="center" wrapText="1" readingOrder="1"/>
    </xf>
    <xf numFmtId="0" fontId="16" fillId="0" borderId="0" xfId="2" applyFont="1" applyBorder="1">
      <alignment vertical="center"/>
    </xf>
    <xf numFmtId="0" fontId="11" fillId="0" borderId="11" xfId="2" applyFont="1" applyFill="1" applyBorder="1" applyAlignment="1">
      <alignment horizontal="center" vertical="center" wrapText="1" readingOrder="1"/>
    </xf>
    <xf numFmtId="0" fontId="11" fillId="0" borderId="20" xfId="2" applyFont="1" applyFill="1" applyBorder="1" applyAlignment="1">
      <alignment horizontal="center" vertical="center" wrapText="1" readingOrder="1"/>
    </xf>
    <xf numFmtId="0" fontId="11" fillId="0" borderId="133" xfId="2" applyFont="1" applyFill="1" applyBorder="1" applyAlignment="1">
      <alignment horizontal="center" vertical="center" wrapText="1" readingOrder="1"/>
    </xf>
    <xf numFmtId="0" fontId="9" fillId="3" borderId="12" xfId="2" applyFont="1" applyFill="1" applyBorder="1" applyAlignment="1" applyProtection="1">
      <alignment horizontal="center" vertical="center"/>
    </xf>
    <xf numFmtId="177" fontId="9" fillId="3" borderId="12" xfId="2" applyNumberFormat="1" applyFont="1" applyFill="1" applyBorder="1" applyAlignment="1" applyProtection="1">
      <alignment horizontal="center" vertical="center"/>
    </xf>
    <xf numFmtId="177" fontId="9" fillId="3" borderId="21"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3" borderId="31" xfId="2"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4" borderId="38" xfId="2" applyFont="1" applyFill="1" applyBorder="1" applyAlignment="1" applyProtection="1">
      <alignment horizontal="center" vertical="center" wrapText="1"/>
      <protection locked="0"/>
    </xf>
    <xf numFmtId="0" fontId="9" fillId="4" borderId="39" xfId="2" applyFont="1" applyFill="1" applyBorder="1" applyAlignment="1" applyProtection="1">
      <alignment horizontal="center" vertical="center" wrapText="1"/>
      <protection locked="0"/>
    </xf>
    <xf numFmtId="0" fontId="9" fillId="4" borderId="40" xfId="2" applyFont="1" applyFill="1" applyBorder="1" applyAlignment="1" applyProtection="1">
      <alignment horizontal="center" vertical="center" wrapText="1"/>
      <protection locked="0"/>
    </xf>
    <xf numFmtId="0" fontId="5" fillId="0" borderId="0" xfId="2" applyFont="1" applyFill="1" applyAlignment="1" applyProtection="1">
      <alignment vertical="center"/>
      <protection locked="0"/>
    </xf>
    <xf numFmtId="0" fontId="1" fillId="0" borderId="0" xfId="2" applyFill="1" applyProtection="1">
      <alignment vertical="center"/>
      <protection locked="0"/>
    </xf>
    <xf numFmtId="0" fontId="1" fillId="0" borderId="0" xfId="2" applyFill="1" applyAlignment="1" applyProtection="1">
      <alignment horizontal="center" vertical="center"/>
      <protection locked="0"/>
    </xf>
    <xf numFmtId="0" fontId="11" fillId="0" borderId="22" xfId="2" applyFont="1" applyFill="1" applyBorder="1" applyAlignment="1" applyProtection="1">
      <alignment horizontal="center" vertical="center" wrapText="1"/>
      <protection locked="0"/>
    </xf>
    <xf numFmtId="0" fontId="1" fillId="0" borderId="0" xfId="2" applyProtection="1">
      <alignment vertical="center"/>
      <protection locked="0"/>
    </xf>
    <xf numFmtId="0" fontId="5" fillId="0" borderId="0" xfId="2" applyFont="1" applyFill="1" applyBorder="1" applyAlignment="1" applyProtection="1">
      <alignment vertical="top"/>
      <protection locked="0"/>
    </xf>
    <xf numFmtId="0" fontId="6" fillId="0" borderId="0" xfId="2" applyFont="1" applyFill="1" applyBorder="1" applyAlignment="1" applyProtection="1">
      <alignment vertical="top"/>
      <protection locked="0"/>
    </xf>
    <xf numFmtId="0" fontId="7" fillId="0" borderId="0" xfId="2" applyFont="1" applyFill="1" applyProtection="1">
      <alignment vertical="center"/>
      <protection locked="0"/>
    </xf>
    <xf numFmtId="0" fontId="7" fillId="0" borderId="0" xfId="2" applyFont="1" applyProtection="1">
      <alignment vertical="center"/>
      <protection locked="0"/>
    </xf>
    <xf numFmtId="0" fontId="11" fillId="0" borderId="18" xfId="2" applyFont="1" applyFill="1" applyBorder="1" applyAlignment="1" applyProtection="1">
      <alignment horizontal="center" vertical="center" wrapText="1" readingOrder="1"/>
      <protection locked="0"/>
    </xf>
    <xf numFmtId="0" fontId="11" fillId="0" borderId="19" xfId="2" applyFont="1" applyFill="1" applyBorder="1" applyAlignment="1" applyProtection="1">
      <alignment horizontal="center" vertical="center" wrapText="1" readingOrder="1"/>
      <protection locked="0"/>
    </xf>
    <xf numFmtId="0" fontId="9" fillId="4" borderId="15" xfId="2" applyFont="1" applyFill="1" applyBorder="1" applyAlignment="1" applyProtection="1">
      <alignment horizontal="center" wrapText="1"/>
      <protection locked="0"/>
    </xf>
    <xf numFmtId="0" fontId="9" fillId="3" borderId="16" xfId="2" applyFont="1" applyFill="1" applyBorder="1" applyAlignment="1" applyProtection="1">
      <alignment horizontal="center" wrapText="1"/>
      <protection locked="0"/>
    </xf>
    <xf numFmtId="0" fontId="9" fillId="3" borderId="17" xfId="2" applyFont="1" applyFill="1" applyBorder="1" applyAlignment="1" applyProtection="1">
      <alignment horizontal="center" wrapText="1"/>
      <protection locked="0"/>
    </xf>
    <xf numFmtId="0" fontId="9" fillId="4" borderId="13" xfId="2" applyFont="1" applyFill="1" applyBorder="1" applyAlignment="1" applyProtection="1">
      <alignment horizontal="center" wrapText="1"/>
      <protection locked="0"/>
    </xf>
    <xf numFmtId="0" fontId="9" fillId="4" borderId="14" xfId="2" applyFont="1" applyFill="1" applyBorder="1" applyAlignment="1" applyProtection="1">
      <alignment horizontal="center" wrapText="1"/>
      <protection locked="0"/>
    </xf>
    <xf numFmtId="0" fontId="8" fillId="0" borderId="0" xfId="2" applyFont="1" applyFill="1" applyBorder="1" applyAlignment="1" applyProtection="1">
      <alignment horizontal="left" vertical="top"/>
      <protection locked="0"/>
    </xf>
    <xf numFmtId="0" fontId="10" fillId="0" borderId="8" xfId="2" applyFont="1" applyFill="1" applyBorder="1" applyAlignment="1" applyProtection="1">
      <alignment horizontal="center" vertical="center" wrapText="1"/>
      <protection locked="0"/>
    </xf>
    <xf numFmtId="0" fontId="10" fillId="0" borderId="6" xfId="2" applyFont="1" applyFill="1" applyBorder="1" applyAlignment="1" applyProtection="1">
      <alignment horizontal="center" vertical="center" wrapText="1"/>
      <protection locked="0"/>
    </xf>
    <xf numFmtId="0" fontId="9" fillId="0" borderId="89" xfId="2" applyFont="1" applyFill="1" applyBorder="1" applyAlignment="1" applyProtection="1">
      <alignment horizontal="center" vertical="center" wrapText="1" readingOrder="2"/>
      <protection locked="0"/>
    </xf>
    <xf numFmtId="0" fontId="9" fillId="0" borderId="91" xfId="2" applyFont="1" applyFill="1" applyBorder="1" applyAlignment="1" applyProtection="1">
      <alignment horizontal="center" vertical="center" wrapText="1" readingOrder="1"/>
      <protection locked="0"/>
    </xf>
    <xf numFmtId="0" fontId="11" fillId="0" borderId="91" xfId="2" applyFont="1" applyFill="1" applyBorder="1" applyAlignment="1" applyProtection="1">
      <alignment horizontal="center" vertical="center" wrapText="1" readingOrder="1"/>
      <protection locked="0"/>
    </xf>
    <xf numFmtId="0" fontId="9" fillId="0" borderId="36" xfId="2" applyFont="1" applyFill="1" applyBorder="1" applyAlignment="1" applyProtection="1">
      <alignment horizontal="center" vertical="center" wrapText="1" readingOrder="1"/>
      <protection locked="0"/>
    </xf>
    <xf numFmtId="0" fontId="9" fillId="0" borderId="41" xfId="2" applyFont="1" applyFill="1" applyBorder="1" applyAlignment="1" applyProtection="1">
      <alignment horizontal="center" vertical="center" wrapText="1" readingOrder="1"/>
      <protection locked="0"/>
    </xf>
    <xf numFmtId="0" fontId="9" fillId="0" borderId="35" xfId="2" applyFont="1" applyFill="1" applyBorder="1" applyAlignment="1" applyProtection="1">
      <alignment horizontal="center" vertical="center" wrapText="1"/>
      <protection locked="0"/>
    </xf>
    <xf numFmtId="0" fontId="7" fillId="0" borderId="0" xfId="2" applyFont="1" applyFill="1" applyAlignment="1" applyProtection="1">
      <alignment horizontal="right" vertical="center"/>
      <protection locked="0"/>
    </xf>
    <xf numFmtId="0" fontId="7" fillId="0" borderId="0" xfId="2" applyFont="1" applyFill="1" applyAlignment="1" applyProtection="1">
      <alignment horizontal="center" vertical="center"/>
      <protection locked="0"/>
    </xf>
    <xf numFmtId="0" fontId="10" fillId="0" borderId="0" xfId="2" applyFont="1" applyFill="1" applyBorder="1" applyAlignment="1" applyProtection="1">
      <alignment horizontal="left" vertical="top"/>
      <protection locked="0"/>
    </xf>
    <xf numFmtId="0" fontId="9" fillId="0" borderId="0" xfId="2" applyFont="1" applyAlignment="1" applyProtection="1">
      <alignment horizontal="center"/>
      <protection locked="0"/>
    </xf>
    <xf numFmtId="0" fontId="10" fillId="0" borderId="0" xfId="2" applyFont="1" applyFill="1" applyBorder="1" applyAlignment="1" applyProtection="1">
      <alignment horizontal="center" vertical="top"/>
      <protection locked="0"/>
    </xf>
    <xf numFmtId="0" fontId="9" fillId="0" borderId="0" xfId="2" applyFont="1" applyFill="1" applyBorder="1" applyAlignment="1" applyProtection="1">
      <alignment horizontal="center"/>
      <protection locked="0"/>
    </xf>
    <xf numFmtId="0" fontId="9" fillId="0" borderId="0" xfId="2" applyFont="1" applyBorder="1" applyAlignment="1" applyProtection="1">
      <alignment horizontal="center" vertical="center" wrapText="1"/>
      <protection locked="0"/>
    </xf>
    <xf numFmtId="0" fontId="9" fillId="0" borderId="0" xfId="2" applyFont="1" applyBorder="1" applyAlignment="1" applyProtection="1">
      <alignment horizontal="left" vertical="center" wrapText="1"/>
      <protection locked="0"/>
    </xf>
    <xf numFmtId="0" fontId="1" fillId="0" borderId="0" xfId="2" applyFont="1" applyProtection="1">
      <alignment vertical="center"/>
      <protection locked="0"/>
    </xf>
    <xf numFmtId="0" fontId="5" fillId="0" borderId="0" xfId="2" applyFont="1" applyAlignment="1" applyProtection="1">
      <alignment vertical="center"/>
      <protection locked="0"/>
    </xf>
    <xf numFmtId="0" fontId="16" fillId="0" borderId="0" xfId="2" applyFont="1" applyAlignment="1" applyProtection="1">
      <alignment vertical="center"/>
      <protection locked="0"/>
    </xf>
    <xf numFmtId="0" fontId="12" fillId="0" borderId="32" xfId="0" applyFont="1" applyBorder="1" applyAlignment="1" applyProtection="1">
      <alignment horizontal="center" vertical="center"/>
      <protection locked="0"/>
    </xf>
    <xf numFmtId="0" fontId="16" fillId="0" borderId="0" xfId="2" applyFont="1" applyProtection="1">
      <alignment vertic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horizontal="left" vertical="center"/>
      <protection locked="0"/>
    </xf>
    <xf numFmtId="0" fontId="11" fillId="0" borderId="56" xfId="2" applyFont="1" applyFill="1" applyBorder="1" applyAlignment="1" applyProtection="1">
      <alignment vertical="center" wrapText="1"/>
      <protection locked="0"/>
    </xf>
    <xf numFmtId="0" fontId="11" fillId="0" borderId="0" xfId="2" applyFont="1" applyFill="1" applyBorder="1" applyAlignment="1" applyProtection="1">
      <alignment vertical="center" wrapText="1"/>
      <protection locked="0"/>
    </xf>
    <xf numFmtId="0" fontId="11" fillId="0" borderId="0" xfId="2" applyFont="1" applyBorder="1" applyProtection="1">
      <alignment vertical="center"/>
      <protection locked="0"/>
    </xf>
    <xf numFmtId="0" fontId="11" fillId="0" borderId="56" xfId="2" applyFont="1" applyFill="1" applyBorder="1" applyAlignment="1" applyProtection="1">
      <alignment vertical="center" wrapText="1" readingOrder="2"/>
      <protection locked="0"/>
    </xf>
    <xf numFmtId="0" fontId="11" fillId="0" borderId="0" xfId="2" applyFont="1" applyFill="1" applyBorder="1" applyAlignment="1" applyProtection="1">
      <alignment vertical="center" wrapText="1" readingOrder="2"/>
      <protection locked="0"/>
    </xf>
    <xf numFmtId="0" fontId="11" fillId="0" borderId="0" xfId="2" applyFont="1" applyFill="1" applyBorder="1" applyAlignment="1" applyProtection="1">
      <alignment vertical="center" wrapText="1" readingOrder="1"/>
      <protection locked="0"/>
    </xf>
    <xf numFmtId="0" fontId="11" fillId="0" borderId="53" xfId="2" applyFont="1" applyFill="1" applyBorder="1" applyAlignment="1" applyProtection="1">
      <alignment vertical="top" wrapText="1"/>
      <protection locked="0"/>
    </xf>
    <xf numFmtId="0" fontId="11" fillId="0" borderId="44" xfId="2" applyFont="1" applyFill="1" applyBorder="1" applyAlignment="1" applyProtection="1">
      <alignment vertical="top" wrapText="1"/>
      <protection locked="0"/>
    </xf>
    <xf numFmtId="0" fontId="11" fillId="0" borderId="56" xfId="2" applyFont="1" applyFill="1" applyBorder="1" applyAlignment="1" applyProtection="1">
      <alignment horizontal="center" vertical="center" wrapText="1" readingOrder="2"/>
      <protection locked="0"/>
    </xf>
    <xf numFmtId="0" fontId="11" fillId="0" borderId="0" xfId="0" applyFont="1" applyFill="1" applyBorder="1" applyAlignment="1" applyProtection="1">
      <alignment horizontal="center" vertical="center" wrapText="1" readingOrder="2"/>
      <protection locked="0"/>
    </xf>
    <xf numFmtId="0" fontId="11" fillId="0" borderId="0" xfId="0" applyFont="1" applyFill="1" applyBorder="1" applyAlignment="1" applyProtection="1">
      <alignment horizontal="center" vertical="center" wrapText="1" readingOrder="1"/>
      <protection locked="0"/>
    </xf>
    <xf numFmtId="0" fontId="11" fillId="0" borderId="0" xfId="2" applyFont="1" applyFill="1" applyBorder="1" applyAlignment="1" applyProtection="1">
      <alignment horizontal="center" vertical="center" wrapText="1" readingOrder="1"/>
      <protection locked="0"/>
    </xf>
    <xf numFmtId="176" fontId="17" fillId="4" borderId="21" xfId="3" applyNumberFormat="1" applyFont="1" applyFill="1" applyBorder="1" applyAlignment="1" applyProtection="1">
      <alignment horizontal="center" vertical="center" wrapText="1"/>
      <protection locked="0"/>
    </xf>
    <xf numFmtId="176" fontId="17" fillId="4" borderId="31" xfId="3" applyNumberFormat="1" applyFont="1" applyFill="1" applyBorder="1" applyAlignment="1" applyProtection="1">
      <alignment horizontal="center" vertical="center" wrapText="1"/>
      <protection locked="0"/>
    </xf>
    <xf numFmtId="176" fontId="17" fillId="0" borderId="56" xfId="2" applyNumberFormat="1" applyFont="1" applyFill="1" applyBorder="1" applyAlignment="1" applyProtection="1">
      <alignment horizontal="center" vertical="center" wrapText="1"/>
      <protection locked="0"/>
    </xf>
    <xf numFmtId="176" fontId="17" fillId="0" borderId="0" xfId="2" applyNumberFormat="1" applyFont="1" applyFill="1" applyBorder="1" applyAlignment="1" applyProtection="1">
      <alignment horizontal="center" vertical="center" wrapText="1"/>
      <protection locked="0"/>
    </xf>
    <xf numFmtId="176" fontId="17" fillId="0" borderId="0" xfId="3" applyNumberFormat="1" applyFont="1" applyFill="1" applyBorder="1" applyAlignment="1" applyProtection="1">
      <alignment horizontal="center" vertical="center" wrapText="1"/>
      <protection locked="0"/>
    </xf>
    <xf numFmtId="176" fontId="9" fillId="0" borderId="0" xfId="2" applyNumberFormat="1" applyFont="1" applyFill="1" applyBorder="1" applyAlignment="1" applyProtection="1">
      <alignment horizontal="center" vertical="center" wrapText="1"/>
      <protection locked="0"/>
    </xf>
    <xf numFmtId="0" fontId="16" fillId="0" borderId="81" xfId="2" applyFont="1" applyBorder="1" applyProtection="1">
      <alignment vertical="center"/>
      <protection locked="0"/>
    </xf>
    <xf numFmtId="0" fontId="11" fillId="0" borderId="43" xfId="2" applyFont="1" applyFill="1" applyBorder="1" applyAlignment="1" applyProtection="1">
      <alignment horizontal="center" vertical="center" wrapText="1" readingOrder="2"/>
      <protection locked="0"/>
    </xf>
    <xf numFmtId="0" fontId="11" fillId="0" borderId="36" xfId="0" applyFont="1" applyFill="1" applyBorder="1" applyAlignment="1" applyProtection="1">
      <alignment horizontal="center" vertical="center" wrapText="1" readingOrder="2"/>
      <protection locked="0"/>
    </xf>
    <xf numFmtId="0" fontId="11" fillId="0" borderId="41" xfId="0" applyFont="1" applyFill="1" applyBorder="1" applyAlignment="1" applyProtection="1">
      <alignment horizontal="center" vertical="center" wrapText="1" readingOrder="2"/>
      <protection locked="0"/>
    </xf>
    <xf numFmtId="0" fontId="11" fillId="0" borderId="35" xfId="2" applyFont="1" applyFill="1" applyBorder="1" applyAlignment="1" applyProtection="1">
      <alignment horizontal="center" vertical="center" wrapText="1" readingOrder="1"/>
      <protection locked="0"/>
    </xf>
    <xf numFmtId="0" fontId="11" fillId="0" borderId="36" xfId="0" applyFont="1" applyFill="1" applyBorder="1" applyAlignment="1" applyProtection="1">
      <alignment horizontal="center" vertical="center" wrapText="1" readingOrder="1"/>
      <protection locked="0"/>
    </xf>
    <xf numFmtId="0" fontId="11" fillId="0" borderId="41" xfId="0" applyFont="1" applyFill="1" applyBorder="1" applyAlignment="1" applyProtection="1">
      <alignment horizontal="center" vertical="center" wrapText="1" readingOrder="1"/>
      <protection locked="0"/>
    </xf>
    <xf numFmtId="176" fontId="17" fillId="4" borderId="38" xfId="2" applyNumberFormat="1" applyFont="1" applyFill="1" applyBorder="1" applyAlignment="1" applyProtection="1">
      <alignment horizontal="center" vertical="center" wrapText="1"/>
      <protection locked="0"/>
    </xf>
    <xf numFmtId="176" fontId="17" fillId="4" borderId="39" xfId="2" applyNumberFormat="1" applyFont="1" applyFill="1" applyBorder="1" applyAlignment="1" applyProtection="1">
      <alignment horizontal="center" vertical="center" wrapText="1"/>
      <protection locked="0"/>
    </xf>
    <xf numFmtId="176" fontId="17" fillId="4" borderId="40" xfId="2" applyNumberFormat="1" applyFont="1" applyFill="1" applyBorder="1" applyAlignment="1" applyProtection="1">
      <alignment horizontal="center" vertical="center" wrapText="1"/>
      <protection locked="0"/>
    </xf>
    <xf numFmtId="176" fontId="17" fillId="4" borderId="42" xfId="2" applyNumberFormat="1" applyFont="1" applyFill="1" applyBorder="1" applyAlignment="1" applyProtection="1">
      <alignment horizontal="center" vertical="center" wrapText="1"/>
      <protection locked="0"/>
    </xf>
    <xf numFmtId="0" fontId="16" fillId="0" borderId="0" xfId="2" applyFont="1" applyBorder="1" applyAlignment="1" applyProtection="1">
      <alignment vertical="center"/>
      <protection locked="0"/>
    </xf>
    <xf numFmtId="0" fontId="11" fillId="0" borderId="8" xfId="2" applyFont="1" applyFill="1" applyBorder="1" applyAlignment="1" applyProtection="1">
      <alignment vertical="center" wrapText="1"/>
      <protection locked="0"/>
    </xf>
    <xf numFmtId="0" fontId="11" fillId="0" borderId="7" xfId="2" applyFont="1" applyFill="1" applyBorder="1" applyAlignment="1" applyProtection="1">
      <alignment vertical="center" wrapText="1"/>
      <protection locked="0"/>
    </xf>
    <xf numFmtId="176" fontId="9" fillId="4" borderId="38" xfId="2" applyNumberFormat="1" applyFont="1" applyFill="1" applyBorder="1" applyAlignment="1" applyProtection="1">
      <alignment horizontal="center" vertical="center" wrapText="1"/>
      <protection locked="0"/>
    </xf>
    <xf numFmtId="176" fontId="9" fillId="4" borderId="39" xfId="2" applyNumberFormat="1" applyFont="1" applyFill="1" applyBorder="1" applyAlignment="1" applyProtection="1">
      <alignment horizontal="center" vertical="center" wrapText="1"/>
      <protection locked="0"/>
    </xf>
    <xf numFmtId="176" fontId="9" fillId="4" borderId="40" xfId="2" applyNumberFormat="1" applyFont="1" applyFill="1" applyBorder="1" applyAlignment="1" applyProtection="1">
      <alignment horizontal="center" vertical="center" wrapText="1"/>
      <protection locked="0"/>
    </xf>
    <xf numFmtId="176" fontId="9" fillId="4" borderId="42" xfId="2" applyNumberFormat="1" applyFont="1" applyFill="1" applyBorder="1" applyAlignment="1" applyProtection="1">
      <alignment horizontal="center" vertical="center" wrapText="1"/>
      <protection locked="0"/>
    </xf>
    <xf numFmtId="176" fontId="9" fillId="4" borderId="9" xfId="2" applyNumberFormat="1" applyFont="1" applyFill="1" applyBorder="1" applyAlignment="1" applyProtection="1">
      <alignment horizontal="center" vertical="center" wrapText="1"/>
      <protection locked="0"/>
    </xf>
    <xf numFmtId="176" fontId="17" fillId="4" borderId="30" xfId="3" applyNumberFormat="1" applyFont="1" applyFill="1" applyBorder="1" applyAlignment="1" applyProtection="1">
      <alignment vertical="center" wrapText="1"/>
      <protection locked="0"/>
    </xf>
    <xf numFmtId="176" fontId="17" fillId="4" borderId="31" xfId="3" applyNumberFormat="1" applyFont="1" applyFill="1" applyBorder="1" applyAlignment="1" applyProtection="1">
      <alignment vertical="center" wrapText="1"/>
      <protection locked="0"/>
    </xf>
    <xf numFmtId="176" fontId="17" fillId="4" borderId="21" xfId="3" applyNumberFormat="1" applyFont="1" applyFill="1" applyBorder="1" applyAlignment="1" applyProtection="1">
      <alignment horizontal="right" vertical="center" wrapText="1"/>
      <protection locked="0"/>
    </xf>
    <xf numFmtId="176" fontId="17" fillId="4" borderId="9" xfId="3" applyNumberFormat="1" applyFont="1" applyFill="1" applyBorder="1" applyAlignment="1" applyProtection="1">
      <alignment vertical="center" wrapText="1"/>
      <protection locked="0"/>
    </xf>
    <xf numFmtId="0" fontId="11" fillId="0" borderId="0" xfId="2" applyFont="1" applyBorder="1" applyAlignment="1" applyProtection="1">
      <alignment horizontal="right"/>
      <protection locked="0"/>
    </xf>
    <xf numFmtId="0" fontId="0" fillId="0" borderId="0" xfId="0" applyBorder="1" applyAlignment="1" applyProtection="1">
      <alignment vertical="center"/>
      <protection locked="0"/>
    </xf>
    <xf numFmtId="0" fontId="1" fillId="0" borderId="0" xfId="2" applyBorder="1" applyProtection="1">
      <alignment vertical="center"/>
      <protection locked="0"/>
    </xf>
    <xf numFmtId="0" fontId="1" fillId="3" borderId="33" xfId="2" applyFill="1" applyBorder="1" applyAlignment="1" applyProtection="1">
      <alignment horizontal="center" vertical="center"/>
    </xf>
    <xf numFmtId="176" fontId="17" fillId="3" borderId="125" xfId="3" applyNumberFormat="1" applyFont="1" applyFill="1" applyBorder="1" applyAlignment="1" applyProtection="1">
      <alignment horizontal="center" vertical="center" wrapText="1"/>
    </xf>
    <xf numFmtId="176" fontId="17" fillId="3" borderId="126" xfId="3" applyNumberFormat="1" applyFont="1" applyFill="1" applyBorder="1" applyAlignment="1" applyProtection="1">
      <alignment horizontal="center" vertical="center" wrapText="1"/>
    </xf>
    <xf numFmtId="176" fontId="17" fillId="3" borderId="127" xfId="3" applyNumberFormat="1" applyFont="1" applyFill="1" applyBorder="1" applyAlignment="1" applyProtection="1">
      <alignment horizontal="center" vertical="center" wrapText="1"/>
    </xf>
    <xf numFmtId="176" fontId="9" fillId="3" borderId="21" xfId="2" applyNumberFormat="1" applyFont="1" applyFill="1" applyBorder="1" applyAlignment="1" applyProtection="1">
      <alignment horizontal="center" vertical="center" wrapText="1"/>
    </xf>
    <xf numFmtId="0" fontId="11" fillId="0" borderId="25" xfId="2"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3" fillId="0" borderId="0" xfId="0" applyFont="1" applyProtection="1">
      <protection locked="0"/>
    </xf>
    <xf numFmtId="0" fontId="3" fillId="0" borderId="0" xfId="0" applyFont="1" applyBorder="1" applyAlignment="1" applyProtection="1">
      <alignment horizontal="center"/>
      <protection locked="0"/>
    </xf>
    <xf numFmtId="0" fontId="7" fillId="0" borderId="0" xfId="0" applyFont="1" applyProtection="1">
      <protection locked="0"/>
    </xf>
    <xf numFmtId="0" fontId="0" fillId="0" borderId="0" xfId="0" applyProtection="1">
      <protection locked="0"/>
    </xf>
    <xf numFmtId="0" fontId="9" fillId="0" borderId="19" xfId="0" applyFont="1" applyFill="1" applyBorder="1" applyAlignment="1" applyProtection="1">
      <alignment horizontal="center" vertical="top" textRotation="255" wrapText="1" indent="1"/>
      <protection locked="0"/>
    </xf>
    <xf numFmtId="0" fontId="3" fillId="3" borderId="23"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left" vertical="center" shrinkToFit="1"/>
      <protection locked="0"/>
    </xf>
    <xf numFmtId="0" fontId="0" fillId="4" borderId="28"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shrinkToFit="1"/>
      <protection locked="0"/>
    </xf>
    <xf numFmtId="0" fontId="0" fillId="4" borderId="27" xfId="0"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3" fillId="4" borderId="4" xfId="0" applyFont="1" applyFill="1" applyBorder="1" applyProtection="1">
      <protection locked="0"/>
    </xf>
    <xf numFmtId="0" fontId="0" fillId="4" borderId="27" xfId="0" applyFill="1" applyBorder="1" applyProtection="1">
      <protection locked="0"/>
    </xf>
    <xf numFmtId="0" fontId="3" fillId="3" borderId="24" xfId="0" applyFont="1" applyFill="1" applyBorder="1" applyAlignment="1" applyProtection="1">
      <alignment horizontal="center" vertical="center" wrapText="1"/>
      <protection locked="0"/>
    </xf>
    <xf numFmtId="0" fontId="3" fillId="4" borderId="13" xfId="0" applyFont="1" applyFill="1" applyBorder="1" applyProtection="1">
      <protection locked="0"/>
    </xf>
    <xf numFmtId="0" fontId="4" fillId="4" borderId="13" xfId="0" applyFont="1" applyFill="1" applyBorder="1" applyAlignment="1" applyProtection="1">
      <alignment horizontal="left" vertical="center" shrinkToFit="1"/>
      <protection locked="0"/>
    </xf>
    <xf numFmtId="0" fontId="0" fillId="4" borderId="14" xfId="0" applyFill="1" applyBorder="1" applyProtection="1">
      <protection locked="0"/>
    </xf>
    <xf numFmtId="0" fontId="3" fillId="0" borderId="0" xfId="0" applyFont="1" applyAlignment="1" applyProtection="1">
      <alignment vertical="center"/>
      <protection locked="0"/>
    </xf>
    <xf numFmtId="0" fontId="1" fillId="0" borderId="0" xfId="0" applyFont="1" applyAlignment="1" applyProtection="1">
      <protection locked="0"/>
    </xf>
    <xf numFmtId="0" fontId="0" fillId="0" borderId="0" xfId="0" applyNumberFormat="1" applyFont="1" applyAlignment="1" applyProtection="1">
      <protection locked="0"/>
    </xf>
    <xf numFmtId="0" fontId="1" fillId="0" borderId="0" xfId="0" applyFont="1" applyBorder="1" applyAlignment="1" applyProtection="1">
      <alignment horizontal="center" wrapText="1"/>
      <protection locked="0"/>
    </xf>
    <xf numFmtId="0" fontId="1" fillId="0" borderId="0" xfId="0" applyFont="1" applyAlignment="1" applyProtection="1">
      <alignment horizontal="left"/>
      <protection locked="0"/>
    </xf>
    <xf numFmtId="0" fontId="1" fillId="0" borderId="6" xfId="2" applyFill="1" applyBorder="1" applyProtection="1">
      <alignment vertical="center"/>
      <protection locked="0"/>
    </xf>
    <xf numFmtId="0" fontId="1" fillId="0" borderId="7" xfId="2" applyFill="1" applyBorder="1" applyProtection="1">
      <alignment vertical="center"/>
      <protection locked="0"/>
    </xf>
    <xf numFmtId="0" fontId="5" fillId="0" borderId="0" xfId="2" applyFont="1" applyBorder="1" applyAlignment="1" applyProtection="1">
      <alignment vertical="top"/>
      <protection locked="0"/>
    </xf>
    <xf numFmtId="0" fontId="5" fillId="0" borderId="0" xfId="2" applyFont="1" applyBorder="1" applyAlignment="1" applyProtection="1">
      <alignment horizontal="center" vertical="top"/>
      <protection locked="0"/>
    </xf>
    <xf numFmtId="0" fontId="16" fillId="0" borderId="0" xfId="2" applyFont="1" applyAlignment="1" applyProtection="1">
      <alignment horizontal="center"/>
      <protection locked="0"/>
    </xf>
    <xf numFmtId="0" fontId="5" fillId="0" borderId="0" xfId="2" applyFont="1" applyBorder="1" applyAlignment="1" applyProtection="1">
      <alignment horizontal="left" vertical="top"/>
      <protection locked="0"/>
    </xf>
    <xf numFmtId="0" fontId="16" fillId="0" borderId="0" xfId="2" applyFont="1" applyBorder="1" applyAlignment="1" applyProtection="1">
      <alignment vertical="top"/>
      <protection locked="0"/>
    </xf>
    <xf numFmtId="0" fontId="11" fillId="0" borderId="0" xfId="2" applyFont="1" applyBorder="1" applyAlignment="1" applyProtection="1">
      <protection locked="0"/>
    </xf>
    <xf numFmtId="176" fontId="9" fillId="0" borderId="0" xfId="2" applyNumberFormat="1" applyFont="1" applyBorder="1" applyAlignment="1" applyProtection="1">
      <alignment horizontal="right" vertical="center" wrapText="1"/>
      <protection locked="0"/>
    </xf>
    <xf numFmtId="0" fontId="16" fillId="0" borderId="0" xfId="2" applyFont="1" applyBorder="1" applyAlignment="1" applyProtection="1">
      <protection locked="0"/>
    </xf>
    <xf numFmtId="0" fontId="4" fillId="0" borderId="7" xfId="0"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27" xfId="2" applyFont="1" applyBorder="1" applyAlignment="1" applyProtection="1">
      <alignment horizontal="center" vertical="center" wrapText="1"/>
      <protection locked="0"/>
    </xf>
    <xf numFmtId="0" fontId="9" fillId="0" borderId="10" xfId="2" applyFont="1" applyBorder="1" applyAlignment="1" applyProtection="1">
      <alignment horizontal="center" vertical="center" wrapText="1"/>
      <protection locked="0"/>
    </xf>
    <xf numFmtId="0" fontId="11" fillId="0" borderId="11"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11" fillId="0" borderId="20" xfId="2" applyFont="1" applyBorder="1" applyAlignment="1" applyProtection="1">
      <alignment horizontal="center" vertical="center" wrapText="1"/>
      <protection locked="0"/>
    </xf>
    <xf numFmtId="176" fontId="9" fillId="4" borderId="12" xfId="2" applyNumberFormat="1" applyFont="1" applyFill="1" applyBorder="1" applyAlignment="1" applyProtection="1">
      <alignment horizontal="right" vertical="center" wrapText="1"/>
      <protection locked="0"/>
    </xf>
    <xf numFmtId="176" fontId="9" fillId="4" borderId="21" xfId="2" applyNumberFormat="1" applyFont="1" applyFill="1" applyBorder="1" applyAlignment="1" applyProtection="1">
      <alignment horizontal="right" vertical="center" wrapText="1"/>
      <protection locked="0"/>
    </xf>
    <xf numFmtId="176" fontId="9" fillId="4" borderId="9" xfId="2" applyNumberFormat="1" applyFont="1" applyFill="1" applyBorder="1" applyAlignment="1" applyProtection="1">
      <alignment horizontal="right" vertical="center" wrapText="1"/>
      <protection locked="0"/>
    </xf>
    <xf numFmtId="176" fontId="9" fillId="7" borderId="51" xfId="2" applyNumberFormat="1" applyFont="1" applyFill="1" applyBorder="1" applyAlignment="1" applyProtection="1">
      <alignment horizontal="center" vertical="center" wrapText="1"/>
    </xf>
    <xf numFmtId="0" fontId="0" fillId="0" borderId="80" xfId="0" applyBorder="1"/>
    <xf numFmtId="0" fontId="9" fillId="0" borderId="129" xfId="2" applyFont="1" applyFill="1" applyBorder="1" applyAlignment="1" applyProtection="1">
      <alignment horizontal="center" vertical="center" wrapText="1"/>
      <protection locked="0"/>
    </xf>
    <xf numFmtId="0" fontId="9" fillId="0" borderId="47" xfId="2" applyFont="1" applyFill="1" applyBorder="1" applyAlignment="1">
      <alignment horizontal="center" vertical="center" wrapText="1" readingOrder="1"/>
    </xf>
    <xf numFmtId="0" fontId="7" fillId="0" borderId="81" xfId="2" applyFont="1" applyFill="1" applyBorder="1" applyAlignment="1" applyProtection="1">
      <alignment vertical="center"/>
      <protection locked="0"/>
    </xf>
    <xf numFmtId="0" fontId="16" fillId="0" borderId="0" xfId="2" applyFont="1" applyBorder="1" applyAlignment="1" applyProtection="1">
      <alignment horizontal="left" vertical="center"/>
      <protection locked="0"/>
    </xf>
    <xf numFmtId="0" fontId="11" fillId="0" borderId="80" xfId="2" applyFont="1" applyBorder="1" applyAlignment="1" applyProtection="1">
      <alignment horizontal="center" vertical="center" wrapText="1"/>
      <protection locked="0"/>
    </xf>
    <xf numFmtId="0" fontId="11" fillId="0" borderId="43" xfId="2" applyFont="1" applyBorder="1" applyAlignment="1" applyProtection="1">
      <alignment horizontal="center" vertical="center" wrapText="1" readingOrder="1"/>
      <protection locked="0"/>
    </xf>
    <xf numFmtId="0" fontId="11" fillId="0" borderId="36" xfId="2" applyFont="1" applyBorder="1" applyAlignment="1" applyProtection="1">
      <alignment horizontal="center" vertical="center" wrapText="1" readingOrder="1"/>
      <protection locked="0"/>
    </xf>
    <xf numFmtId="0" fontId="11" fillId="0" borderId="41" xfId="2" applyFont="1" applyBorder="1" applyAlignment="1" applyProtection="1">
      <alignment horizontal="center" vertical="center" wrapText="1" readingOrder="1"/>
      <protection locked="0"/>
    </xf>
    <xf numFmtId="0" fontId="11" fillId="0" borderId="35" xfId="2" applyFont="1" applyBorder="1" applyAlignment="1" applyProtection="1">
      <alignment horizontal="center" vertical="center" wrapText="1" readingOrder="1"/>
      <protection locked="0"/>
    </xf>
    <xf numFmtId="176" fontId="9" fillId="3" borderId="39" xfId="2" applyNumberFormat="1" applyFont="1" applyFill="1" applyBorder="1" applyAlignment="1" applyProtection="1">
      <alignment horizontal="center" vertical="center" wrapText="1"/>
    </xf>
    <xf numFmtId="176" fontId="9" fillId="3" borderId="42" xfId="2" applyNumberFormat="1" applyFont="1" applyFill="1" applyBorder="1" applyAlignment="1" applyProtection="1">
      <alignment horizontal="center" vertical="center" wrapText="1"/>
    </xf>
    <xf numFmtId="176" fontId="9" fillId="6" borderId="21" xfId="2" applyNumberFormat="1" applyFont="1" applyFill="1" applyBorder="1" applyAlignment="1" applyProtection="1">
      <alignment horizontal="center" vertical="center" wrapText="1"/>
      <protection locked="0"/>
    </xf>
    <xf numFmtId="176" fontId="9" fillId="6" borderId="9" xfId="2" applyNumberFormat="1" applyFont="1" applyFill="1" applyBorder="1" applyAlignment="1" applyProtection="1">
      <alignment horizontal="center" vertical="center" wrapText="1"/>
      <protection locked="0"/>
    </xf>
    <xf numFmtId="176" fontId="9" fillId="3" borderId="40" xfId="2" applyNumberFormat="1" applyFont="1" applyFill="1" applyBorder="1" applyAlignment="1" applyProtection="1">
      <alignment horizontal="center" vertical="center" wrapText="1"/>
    </xf>
    <xf numFmtId="0" fontId="11" fillId="0" borderId="0" xfId="2" quotePrefix="1" applyFont="1" applyBorder="1" applyAlignment="1" applyProtection="1">
      <alignment vertical="center"/>
      <protection locked="0"/>
    </xf>
    <xf numFmtId="0" fontId="11" fillId="0" borderId="0" xfId="2" applyFont="1" applyFill="1" applyBorder="1" applyAlignment="1" applyProtection="1">
      <protection locked="0"/>
    </xf>
    <xf numFmtId="0" fontId="16" fillId="0" borderId="0" xfId="2" applyFont="1" applyFill="1" applyBorder="1" applyAlignment="1" applyProtection="1">
      <protection locked="0"/>
    </xf>
    <xf numFmtId="0" fontId="18" fillId="0" borderId="0" xfId="2" quotePrefix="1" applyFont="1" applyBorder="1" applyAlignment="1" applyProtection="1">
      <alignment vertical="center"/>
      <protection locked="0"/>
    </xf>
    <xf numFmtId="0" fontId="16" fillId="0" borderId="0" xfId="2" quotePrefix="1" applyFont="1" applyBorder="1" applyAlignment="1" applyProtection="1">
      <alignment vertical="center"/>
      <protection locked="0"/>
    </xf>
    <xf numFmtId="0" fontId="18" fillId="0" borderId="0" xfId="2" applyFont="1" applyProtection="1">
      <alignment vertical="center"/>
      <protection locked="0"/>
    </xf>
    <xf numFmtId="0" fontId="18" fillId="0" borderId="0" xfId="2" applyFont="1" applyBorder="1" applyAlignment="1" applyProtection="1">
      <alignment vertical="center"/>
    </xf>
    <xf numFmtId="0" fontId="19" fillId="0" borderId="18" xfId="0" applyFont="1" applyFill="1" applyBorder="1" applyAlignment="1" applyProtection="1">
      <alignment horizontal="center" vertical="top" textRotation="255" wrapText="1" indent="1"/>
      <protection locked="0"/>
    </xf>
    <xf numFmtId="0" fontId="11" fillId="0" borderId="22" xfId="0" applyFont="1" applyFill="1" applyBorder="1" applyAlignment="1" applyProtection="1">
      <alignment horizontal="center" vertical="top" textRotation="255" wrapText="1" indent="1"/>
      <protection locked="0"/>
    </xf>
    <xf numFmtId="0" fontId="11" fillId="0" borderId="18" xfId="0" applyFont="1" applyFill="1" applyBorder="1" applyAlignment="1" applyProtection="1">
      <alignment horizontal="center" vertical="top" textRotation="255" wrapText="1" indent="1"/>
      <protection locked="0"/>
    </xf>
    <xf numFmtId="0" fontId="11" fillId="5" borderId="18" xfId="0" applyFont="1" applyFill="1" applyBorder="1" applyAlignment="1" applyProtection="1">
      <alignment horizontal="center" vertical="top" textRotation="255" wrapText="1" indent="1"/>
      <protection locked="0"/>
    </xf>
    <xf numFmtId="0" fontId="15" fillId="0" borderId="19" xfId="0" applyFont="1" applyFill="1" applyBorder="1" applyAlignment="1" applyProtection="1">
      <alignment horizontal="center" vertical="top" textRotation="255" wrapText="1" indent="1"/>
      <protection locked="0"/>
    </xf>
    <xf numFmtId="0" fontId="7" fillId="0" borderId="0" xfId="2" applyFont="1" applyFill="1" applyProtection="1">
      <alignment vertical="center"/>
    </xf>
    <xf numFmtId="0" fontId="11" fillId="0" borderId="0" xfId="2" applyFont="1" applyProtection="1">
      <alignment vertical="center"/>
      <protection locked="0"/>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left" vertical="center"/>
      <protection locked="0"/>
    </xf>
    <xf numFmtId="176" fontId="9" fillId="4" borderId="60" xfId="2" applyNumberFormat="1" applyFont="1" applyFill="1" applyBorder="1" applyAlignment="1" applyProtection="1">
      <alignment horizontal="center" vertical="center" wrapText="1"/>
      <protection locked="0"/>
    </xf>
    <xf numFmtId="0" fontId="4" fillId="8" borderId="7"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7" fillId="9" borderId="0" xfId="2" applyFont="1" applyFill="1" applyAlignment="1" applyProtection="1">
      <alignment horizontal="center" vertical="center"/>
      <protection locked="0"/>
    </xf>
    <xf numFmtId="0" fontId="11" fillId="9" borderId="46" xfId="2" applyFont="1" applyFill="1" applyBorder="1" applyAlignment="1">
      <alignment horizontal="center" vertical="center" wrapText="1" readingOrder="1"/>
    </xf>
    <xf numFmtId="0" fontId="4" fillId="9" borderId="34" xfId="0" applyFont="1" applyFill="1" applyBorder="1" applyAlignment="1">
      <alignment vertical="center" wrapText="1" readingOrder="1"/>
    </xf>
    <xf numFmtId="0" fontId="11" fillId="9" borderId="0" xfId="2" applyFont="1" applyFill="1" applyBorder="1" applyAlignment="1">
      <alignment horizontal="center" vertical="center" wrapText="1" readingOrder="1"/>
    </xf>
    <xf numFmtId="0" fontId="11" fillId="9" borderId="43" xfId="2" applyFont="1" applyFill="1" applyBorder="1" applyAlignment="1">
      <alignment horizontal="center" vertical="center" wrapText="1" readingOrder="2"/>
    </xf>
    <xf numFmtId="0" fontId="11" fillId="9" borderId="36" xfId="2" applyFont="1" applyFill="1" applyBorder="1" applyAlignment="1" applyProtection="1">
      <alignment horizontal="center" vertical="center" wrapText="1" readingOrder="2"/>
      <protection locked="0"/>
    </xf>
    <xf numFmtId="0" fontId="0" fillId="0" borderId="0" xfId="2" applyFont="1" applyProtection="1">
      <alignment vertical="center"/>
      <protection locked="0"/>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left" vertical="center"/>
    </xf>
    <xf numFmtId="0" fontId="9" fillId="0" borderId="0" xfId="2"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7" fillId="0" borderId="4" xfId="2" applyFont="1" applyFill="1" applyBorder="1" applyAlignment="1" applyProtection="1">
      <alignment vertical="center" wrapText="1"/>
      <protection locked="0"/>
    </xf>
    <xf numFmtId="0" fontId="0" fillId="0" borderId="0" xfId="0"/>
    <xf numFmtId="0" fontId="9" fillId="3" borderId="12"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protection locked="0"/>
    </xf>
    <xf numFmtId="0" fontId="9" fillId="4" borderId="21" xfId="1" applyFont="1" applyFill="1" applyBorder="1" applyAlignment="1" applyProtection="1">
      <alignment horizontal="center" vertical="center"/>
      <protection locked="0"/>
    </xf>
    <xf numFmtId="0" fontId="11" fillId="0" borderId="22" xfId="2" applyFont="1" applyFill="1" applyBorder="1" applyAlignment="1" applyProtection="1">
      <alignment horizontal="center" vertical="center" wrapText="1"/>
      <protection locked="0"/>
    </xf>
    <xf numFmtId="0" fontId="5" fillId="0" borderId="0" xfId="2" applyFont="1" applyFill="1" applyBorder="1" applyAlignment="1" applyProtection="1">
      <alignment vertical="top"/>
      <protection locked="0"/>
    </xf>
    <xf numFmtId="0" fontId="6" fillId="0" borderId="0" xfId="2" applyFont="1" applyFill="1" applyBorder="1" applyAlignment="1" applyProtection="1">
      <alignment vertical="top"/>
      <protection locked="0"/>
    </xf>
    <xf numFmtId="0" fontId="7" fillId="0" borderId="0" xfId="2" applyFont="1" applyFill="1" applyProtection="1">
      <alignment vertical="center"/>
      <protection locked="0"/>
    </xf>
    <xf numFmtId="0" fontId="11" fillId="0" borderId="35" xfId="2" applyFont="1" applyFill="1" applyBorder="1" applyAlignment="1" applyProtection="1">
      <alignment horizontal="center" vertical="center" wrapText="1"/>
      <protection locked="0"/>
    </xf>
    <xf numFmtId="0" fontId="5" fillId="0" borderId="0" xfId="2" applyFont="1" applyAlignment="1" applyProtection="1">
      <alignment vertical="center"/>
      <protection locked="0"/>
    </xf>
    <xf numFmtId="0" fontId="16" fillId="0" borderId="0" xfId="2" applyFont="1" applyAlignment="1" applyProtection="1">
      <alignment vertical="center"/>
      <protection locked="0"/>
    </xf>
    <xf numFmtId="176" fontId="9" fillId="4" borderId="38" xfId="2" applyNumberFormat="1" applyFont="1" applyFill="1" applyBorder="1" applyAlignment="1" applyProtection="1">
      <alignment horizontal="center" vertical="center" wrapText="1"/>
      <protection locked="0"/>
    </xf>
    <xf numFmtId="176" fontId="9" fillId="4" borderId="39" xfId="2" applyNumberFormat="1" applyFont="1" applyFill="1" applyBorder="1" applyAlignment="1" applyProtection="1">
      <alignment horizontal="center" vertical="center" wrapText="1"/>
      <protection locked="0"/>
    </xf>
    <xf numFmtId="176" fontId="9" fillId="4" borderId="40" xfId="2" applyNumberFormat="1" applyFont="1" applyFill="1" applyBorder="1" applyAlignment="1" applyProtection="1">
      <alignment horizontal="center" vertical="center" wrapText="1"/>
      <protection locked="0"/>
    </xf>
    <xf numFmtId="176" fontId="9" fillId="4" borderId="42" xfId="2" applyNumberFormat="1" applyFont="1" applyFill="1" applyBorder="1" applyAlignment="1" applyProtection="1">
      <alignment horizontal="center" vertical="center" wrapText="1"/>
      <protection locked="0"/>
    </xf>
    <xf numFmtId="0" fontId="1" fillId="0" borderId="0" xfId="2" applyBorder="1" applyProtection="1">
      <alignment vertical="center"/>
      <protection locked="0"/>
    </xf>
    <xf numFmtId="176" fontId="9" fillId="3" borderId="21" xfId="2" applyNumberFormat="1" applyFont="1" applyFill="1" applyBorder="1" applyAlignment="1" applyProtection="1">
      <alignment horizontal="center" vertical="center" wrapText="1"/>
    </xf>
    <xf numFmtId="0" fontId="5" fillId="0" borderId="0" xfId="2" applyFont="1" applyBorder="1" applyAlignment="1" applyProtection="1">
      <alignment vertical="top"/>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left" vertical="top"/>
      <protection locked="0"/>
    </xf>
    <xf numFmtId="0" fontId="16" fillId="0" borderId="0" xfId="2" applyFont="1" applyBorder="1" applyAlignment="1" applyProtection="1">
      <alignment vertical="top"/>
      <protection locked="0"/>
    </xf>
    <xf numFmtId="0" fontId="11" fillId="0" borderId="47" xfId="2" applyFont="1" applyFill="1" applyBorder="1" applyAlignment="1" applyProtection="1">
      <alignment horizontal="center" vertical="center" wrapText="1" readingOrder="2"/>
      <protection locked="0"/>
    </xf>
    <xf numFmtId="176" fontId="17" fillId="0" borderId="0" xfId="3" applyNumberFormat="1" applyFont="1" applyFill="1" applyBorder="1" applyAlignment="1" applyProtection="1">
      <alignment horizontal="right" vertical="center" wrapText="1"/>
      <protection locked="0"/>
    </xf>
    <xf numFmtId="176" fontId="17" fillId="2" borderId="0" xfId="2" applyNumberFormat="1" applyFont="1" applyFill="1" applyBorder="1" applyAlignment="1" applyProtection="1">
      <alignment horizontal="right" vertical="center" wrapText="1"/>
      <protection locked="0"/>
    </xf>
    <xf numFmtId="176" fontId="9" fillId="0" borderId="0" xfId="2" applyNumberFormat="1" applyFont="1" applyBorder="1" applyAlignment="1" applyProtection="1">
      <alignment horizontal="right" vertical="center" wrapText="1"/>
      <protection locked="0"/>
    </xf>
    <xf numFmtId="0" fontId="1" fillId="0" borderId="48" xfId="2" applyBorder="1" applyProtection="1">
      <alignment vertical="center"/>
      <protection locked="0"/>
    </xf>
    <xf numFmtId="0" fontId="11" fillId="0" borderId="46" xfId="2" applyFont="1" applyFill="1" applyBorder="1" applyAlignment="1" applyProtection="1">
      <alignment wrapText="1"/>
      <protection locked="0"/>
    </xf>
    <xf numFmtId="0" fontId="11" fillId="0" borderId="34" xfId="2" applyFont="1" applyFill="1" applyBorder="1" applyAlignment="1" applyProtection="1">
      <alignment wrapText="1"/>
      <protection locked="0"/>
    </xf>
    <xf numFmtId="176" fontId="9" fillId="4" borderId="51" xfId="2" applyNumberFormat="1" applyFont="1" applyFill="1" applyBorder="1" applyAlignment="1" applyProtection="1">
      <alignment horizontal="center" vertical="center" wrapText="1"/>
      <protection locked="0"/>
    </xf>
    <xf numFmtId="176" fontId="9" fillId="4" borderId="45" xfId="2" applyNumberFormat="1" applyFont="1" applyFill="1" applyBorder="1" applyAlignment="1" applyProtection="1">
      <alignment horizontal="center" vertical="center" wrapText="1"/>
      <protection locked="0"/>
    </xf>
    <xf numFmtId="176" fontId="9" fillId="4" borderId="38" xfId="2" applyNumberFormat="1" applyFont="1" applyFill="1" applyBorder="1" applyAlignment="1" applyProtection="1">
      <alignment horizontal="center" vertical="center"/>
      <protection locked="0"/>
    </xf>
    <xf numFmtId="176" fontId="9" fillId="4" borderId="21" xfId="2" applyNumberFormat="1" applyFont="1" applyFill="1" applyBorder="1" applyAlignment="1" applyProtection="1">
      <alignment horizontal="center" vertical="center"/>
      <protection locked="0"/>
    </xf>
    <xf numFmtId="176" fontId="9" fillId="4" borderId="42" xfId="2" applyNumberFormat="1" applyFont="1" applyFill="1" applyBorder="1" applyAlignment="1" applyProtection="1">
      <alignment horizontal="center" vertical="center"/>
      <protection locked="0"/>
    </xf>
    <xf numFmtId="176" fontId="9" fillId="4" borderId="39" xfId="2" applyNumberFormat="1" applyFont="1" applyFill="1" applyBorder="1" applyAlignment="1" applyProtection="1">
      <alignment horizontal="center" vertical="center"/>
      <protection locked="0"/>
    </xf>
    <xf numFmtId="0" fontId="9" fillId="3" borderId="31" xfId="1" applyFont="1" applyFill="1" applyBorder="1" applyAlignment="1" applyProtection="1">
      <alignment horizontal="center" vertical="center"/>
    </xf>
    <xf numFmtId="0" fontId="1" fillId="0" borderId="34" xfId="2" applyBorder="1" applyProtection="1">
      <alignment vertical="center"/>
      <protection locked="0"/>
    </xf>
    <xf numFmtId="0" fontId="11" fillId="0" borderId="36" xfId="2" applyFont="1" applyFill="1" applyBorder="1" applyAlignment="1" applyProtection="1">
      <alignment horizontal="center" vertical="center" wrapText="1" readingOrder="2"/>
      <protection locked="0"/>
    </xf>
    <xf numFmtId="0" fontId="11" fillId="0" borderId="41" xfId="2" applyFont="1" applyFill="1" applyBorder="1" applyAlignment="1" applyProtection="1">
      <alignment horizontal="center" vertical="center" wrapText="1" readingOrder="2"/>
      <protection locked="0"/>
    </xf>
    <xf numFmtId="0" fontId="11" fillId="0" borderId="43" xfId="2" applyFont="1" applyFill="1" applyBorder="1" applyAlignment="1" applyProtection="1">
      <alignment horizontal="center" vertical="center" wrapText="1"/>
      <protection locked="0"/>
    </xf>
    <xf numFmtId="0" fontId="11" fillId="0" borderId="37" xfId="2" applyFont="1" applyFill="1" applyBorder="1" applyAlignment="1" applyProtection="1">
      <alignment horizontal="center" vertical="center" wrapText="1" readingOrder="2"/>
      <protection locked="0"/>
    </xf>
    <xf numFmtId="0" fontId="5" fillId="0" borderId="0" xfId="2" applyFont="1" applyFill="1" applyBorder="1" applyAlignment="1" applyProtection="1">
      <alignment horizontal="center" vertical="top"/>
      <protection locked="0"/>
    </xf>
    <xf numFmtId="0" fontId="11" fillId="0" borderId="0" xfId="2" applyFont="1" applyFill="1" applyBorder="1" applyAlignment="1" applyProtection="1">
      <alignment vertical="center"/>
      <protection locked="0"/>
    </xf>
    <xf numFmtId="0" fontId="5" fillId="0" borderId="0" xfId="2" applyFont="1" applyFill="1" applyBorder="1" applyAlignment="1" applyProtection="1">
      <alignment vertical="center" wrapText="1"/>
      <protection locked="0"/>
    </xf>
    <xf numFmtId="176" fontId="17" fillId="4" borderId="148" xfId="2" applyNumberFormat="1" applyFont="1" applyFill="1" applyBorder="1" applyAlignment="1" applyProtection="1">
      <alignment horizontal="center" vertical="center" wrapText="1"/>
      <protection locked="0"/>
    </xf>
    <xf numFmtId="176" fontId="17" fillId="4" borderId="9" xfId="3" applyNumberFormat="1" applyFont="1" applyFill="1" applyBorder="1" applyAlignment="1" applyProtection="1">
      <alignment horizontal="center" vertical="center" wrapText="1"/>
      <protection locked="0"/>
    </xf>
    <xf numFmtId="176" fontId="17" fillId="4" borderId="142" xfId="3" applyNumberFormat="1" applyFont="1" applyFill="1" applyBorder="1" applyAlignment="1" applyProtection="1">
      <alignment horizontal="center" vertical="center" wrapText="1"/>
      <protection locked="0"/>
    </xf>
    <xf numFmtId="176" fontId="17" fillId="4" borderId="140" xfId="2" applyNumberFormat="1" applyFont="1" applyFill="1" applyBorder="1" applyAlignment="1" applyProtection="1">
      <alignment horizontal="center" vertical="center" wrapText="1"/>
      <protection locked="0"/>
    </xf>
    <xf numFmtId="176" fontId="17" fillId="4" borderId="141" xfId="2" applyNumberFormat="1" applyFont="1" applyFill="1" applyBorder="1" applyAlignment="1" applyProtection="1">
      <alignment horizontal="center" vertical="center" wrapText="1"/>
      <protection locked="0"/>
    </xf>
    <xf numFmtId="176" fontId="17" fillId="4" borderId="139" xfId="3" applyNumberFormat="1" applyFont="1" applyFill="1" applyBorder="1" applyAlignment="1" applyProtection="1">
      <alignment horizontal="center" vertical="center" wrapText="1"/>
      <protection locked="0"/>
    </xf>
    <xf numFmtId="176" fontId="17" fillId="4" borderId="126" xfId="2" applyNumberFormat="1" applyFont="1" applyFill="1" applyBorder="1" applyAlignment="1" applyProtection="1">
      <alignment horizontal="center" vertical="center" wrapText="1"/>
      <protection locked="0"/>
    </xf>
    <xf numFmtId="176" fontId="17" fillId="4" borderId="143" xfId="2" applyNumberFormat="1" applyFont="1" applyFill="1" applyBorder="1" applyAlignment="1" applyProtection="1">
      <alignment horizontal="center" vertical="center" wrapText="1"/>
      <protection locked="0"/>
    </xf>
    <xf numFmtId="176" fontId="17" fillId="4" borderId="38" xfId="3" applyNumberFormat="1" applyFont="1" applyFill="1" applyBorder="1" applyAlignment="1" applyProtection="1">
      <alignment horizontal="center" vertical="center" wrapText="1"/>
      <protection locked="0"/>
    </xf>
    <xf numFmtId="176" fontId="17" fillId="4" borderId="116" xfId="2" applyNumberFormat="1" applyFont="1" applyFill="1" applyBorder="1" applyAlignment="1" applyProtection="1">
      <alignment horizontal="center" vertical="center" wrapText="1"/>
      <protection locked="0"/>
    </xf>
    <xf numFmtId="0" fontId="1" fillId="4" borderId="9" xfId="2" applyFill="1" applyBorder="1" applyAlignment="1" applyProtection="1">
      <alignment horizontal="center" vertical="center"/>
      <protection locked="0"/>
    </xf>
    <xf numFmtId="176" fontId="9" fillId="4" borderId="126" xfId="2" applyNumberFormat="1" applyFont="1" applyFill="1" applyBorder="1" applyAlignment="1" applyProtection="1">
      <alignment horizontal="center" vertical="center"/>
      <protection locked="0"/>
    </xf>
    <xf numFmtId="0" fontId="1" fillId="4" borderId="149" xfId="2" applyFill="1" applyBorder="1" applyAlignment="1" applyProtection="1">
      <alignment horizontal="center" vertical="center"/>
      <protection locked="0"/>
    </xf>
    <xf numFmtId="0" fontId="11" fillId="9" borderId="37" xfId="2" applyFont="1" applyFill="1" applyBorder="1" applyAlignment="1" applyProtection="1">
      <alignment horizontal="center" vertical="center" wrapText="1" readingOrder="2"/>
      <protection locked="0"/>
    </xf>
    <xf numFmtId="0" fontId="11" fillId="9" borderId="41" xfId="2" applyFont="1" applyFill="1" applyBorder="1" applyAlignment="1" applyProtection="1">
      <alignment horizontal="center" vertical="center" wrapText="1" readingOrder="2"/>
      <protection locked="0"/>
    </xf>
    <xf numFmtId="177" fontId="9" fillId="4" borderId="30" xfId="2" applyNumberFormat="1" applyFont="1" applyFill="1" applyBorder="1" applyAlignment="1" applyProtection="1">
      <alignment horizontal="center" vertical="center"/>
      <protection locked="0"/>
    </xf>
    <xf numFmtId="176" fontId="17" fillId="3" borderId="42" xfId="3" applyNumberFormat="1" applyFont="1" applyFill="1" applyBorder="1" applyAlignment="1" applyProtection="1">
      <alignment horizontal="center" vertical="center" wrapText="1"/>
    </xf>
    <xf numFmtId="176" fontId="17" fillId="3" borderId="39" xfId="2" applyNumberFormat="1" applyFont="1" applyFill="1" applyBorder="1" applyAlignment="1" applyProtection="1">
      <alignment horizontal="center" vertical="center" wrapText="1"/>
    </xf>
    <xf numFmtId="176" fontId="17" fillId="3" borderId="40" xfId="2" applyNumberFormat="1" applyFont="1" applyFill="1" applyBorder="1" applyAlignment="1" applyProtection="1">
      <alignment horizontal="center" vertical="center" wrapText="1"/>
    </xf>
    <xf numFmtId="177" fontId="9" fillId="3" borderId="130" xfId="2" applyNumberFormat="1" applyFont="1" applyFill="1" applyBorder="1" applyAlignment="1" applyProtection="1">
      <alignment horizontal="center" vertical="center"/>
    </xf>
    <xf numFmtId="177" fontId="9" fillId="3" borderId="59" xfId="2" applyNumberFormat="1" applyFont="1" applyFill="1" applyBorder="1" applyAlignment="1" applyProtection="1">
      <alignment horizontal="center" vertical="center"/>
    </xf>
    <xf numFmtId="177" fontId="9" fillId="3" borderId="60" xfId="2" applyNumberFormat="1" applyFont="1" applyFill="1" applyBorder="1" applyAlignment="1" applyProtection="1">
      <alignment horizontal="center" vertical="center"/>
    </xf>
    <xf numFmtId="177" fontId="9" fillId="4" borderId="30" xfId="2" applyNumberFormat="1" applyFont="1" applyFill="1" applyBorder="1" applyAlignment="1" applyProtection="1">
      <alignment horizontal="center" vertical="center"/>
    </xf>
    <xf numFmtId="177" fontId="9" fillId="4" borderId="49" xfId="2" applyNumberFormat="1" applyFont="1" applyFill="1" applyBorder="1" applyAlignment="1" applyProtection="1">
      <alignment horizontal="center" vertical="center"/>
    </xf>
    <xf numFmtId="177" fontId="9" fillId="4" borderId="50" xfId="2" applyNumberFormat="1" applyFont="1" applyFill="1" applyBorder="1" applyAlignment="1" applyProtection="1">
      <alignment horizontal="center" vertical="center"/>
    </xf>
    <xf numFmtId="0" fontId="9" fillId="4" borderId="49" xfId="2" applyFont="1" applyFill="1" applyBorder="1" applyAlignment="1" applyProtection="1">
      <alignment horizontal="center" vertical="center" wrapText="1"/>
    </xf>
    <xf numFmtId="0" fontId="9" fillId="4" borderId="131" xfId="2" applyFont="1" applyFill="1" applyBorder="1" applyAlignment="1" applyProtection="1">
      <alignment horizontal="center" vertical="center" wrapText="1"/>
    </xf>
    <xf numFmtId="0" fontId="9" fillId="4" borderId="13" xfId="2" applyFont="1" applyFill="1" applyBorder="1" applyAlignment="1" applyProtection="1">
      <alignment horizontal="center" vertical="center" wrapText="1"/>
    </xf>
    <xf numFmtId="0" fontId="9" fillId="4" borderId="14" xfId="2" applyFont="1" applyFill="1" applyBorder="1" applyAlignment="1" applyProtection="1">
      <alignment horizontal="center" vertical="center" wrapText="1"/>
    </xf>
    <xf numFmtId="0" fontId="9" fillId="4" borderId="38" xfId="1" applyFont="1" applyFill="1" applyBorder="1" applyAlignment="1" applyProtection="1">
      <alignment horizontal="center" vertical="center" wrapText="1"/>
    </xf>
    <xf numFmtId="0" fontId="9" fillId="4" borderId="39" xfId="1" applyFont="1" applyFill="1" applyBorder="1" applyAlignment="1" applyProtection="1">
      <alignment horizontal="center" vertical="center" wrapText="1"/>
    </xf>
    <xf numFmtId="0" fontId="9" fillId="4" borderId="40" xfId="1" applyFont="1" applyFill="1" applyBorder="1" applyAlignment="1" applyProtection="1">
      <alignment horizontal="center" vertical="center" wrapText="1"/>
    </xf>
    <xf numFmtId="0" fontId="9" fillId="4" borderId="42" xfId="1" applyFont="1" applyFill="1" applyBorder="1" applyAlignment="1" applyProtection="1">
      <alignment horizontal="center" vertical="center" wrapText="1"/>
    </xf>
    <xf numFmtId="0" fontId="9" fillId="4" borderId="116" xfId="2" applyFont="1" applyFill="1" applyBorder="1" applyAlignment="1" applyProtection="1">
      <alignment horizontal="center" vertical="center" wrapText="1"/>
    </xf>
    <xf numFmtId="0" fontId="9" fillId="4" borderId="134" xfId="2" applyFont="1" applyFill="1" applyBorder="1" applyAlignment="1" applyProtection="1">
      <alignment horizontal="center" vertical="center" wrapText="1"/>
    </xf>
    <xf numFmtId="0" fontId="9" fillId="4" borderId="126" xfId="2" applyFont="1" applyFill="1" applyBorder="1" applyAlignment="1" applyProtection="1">
      <alignment horizontal="center" vertical="center" wrapText="1"/>
    </xf>
    <xf numFmtId="0" fontId="9" fillId="4" borderId="127" xfId="2" applyFont="1" applyFill="1" applyBorder="1" applyAlignment="1" applyProtection="1">
      <alignment horizontal="center" vertical="center" wrapText="1"/>
    </xf>
    <xf numFmtId="0" fontId="9" fillId="4" borderId="42" xfId="2" applyFont="1" applyFill="1" applyBorder="1" applyAlignment="1" applyProtection="1">
      <alignment horizontal="center" vertical="center" wrapText="1"/>
    </xf>
    <xf numFmtId="0" fontId="9" fillId="4" borderId="39" xfId="2" applyFont="1" applyFill="1" applyBorder="1" applyAlignment="1" applyProtection="1">
      <alignment horizontal="center" vertical="center" wrapText="1"/>
    </xf>
    <xf numFmtId="0" fontId="9" fillId="4" borderId="40" xfId="2" applyFont="1" applyFill="1" applyBorder="1" applyAlignment="1" applyProtection="1">
      <alignment horizontal="center" vertical="center" wrapText="1"/>
    </xf>
    <xf numFmtId="0" fontId="9" fillId="4" borderId="45" xfId="2" applyFont="1" applyFill="1" applyBorder="1" applyAlignment="1" applyProtection="1">
      <alignment horizontal="center" vertical="center" wrapText="1"/>
    </xf>
    <xf numFmtId="0" fontId="9" fillId="4" borderId="12" xfId="1" applyFont="1" applyFill="1" applyBorder="1" applyAlignment="1" applyProtection="1">
      <alignment horizontal="center" vertical="center" wrapText="1"/>
    </xf>
    <xf numFmtId="0" fontId="9" fillId="4" borderId="21" xfId="1" applyFont="1" applyFill="1" applyBorder="1" applyAlignment="1" applyProtection="1">
      <alignment horizontal="center" vertical="center" wrapText="1"/>
    </xf>
    <xf numFmtId="176" fontId="17" fillId="4" borderId="21" xfId="3" applyNumberFormat="1" applyFont="1" applyFill="1" applyBorder="1" applyAlignment="1" applyProtection="1">
      <alignment horizontal="center" vertical="center" wrapText="1"/>
    </xf>
    <xf numFmtId="176" fontId="17" fillId="4" borderId="31" xfId="3" applyNumberFormat="1" applyFont="1" applyFill="1" applyBorder="1" applyAlignment="1" applyProtection="1">
      <alignment horizontal="center" vertical="center" wrapText="1"/>
    </xf>
    <xf numFmtId="176" fontId="17" fillId="4" borderId="134" xfId="2" applyNumberFormat="1" applyFont="1" applyFill="1" applyBorder="1" applyAlignment="1" applyProtection="1">
      <alignment horizontal="center" vertical="center" wrapText="1"/>
    </xf>
    <xf numFmtId="176" fontId="17" fillId="4" borderId="126" xfId="2" applyNumberFormat="1" applyFont="1" applyFill="1" applyBorder="1" applyAlignment="1" applyProtection="1">
      <alignment horizontal="center" vertical="center" wrapText="1"/>
    </xf>
    <xf numFmtId="176" fontId="17" fillId="4" borderId="127" xfId="2" applyNumberFormat="1" applyFont="1" applyFill="1" applyBorder="1" applyAlignment="1" applyProtection="1">
      <alignment horizontal="center" vertical="center" wrapText="1"/>
    </xf>
    <xf numFmtId="176" fontId="17" fillId="4" borderId="125" xfId="2" applyNumberFormat="1" applyFont="1" applyFill="1" applyBorder="1" applyAlignment="1" applyProtection="1">
      <alignment horizontal="center" vertical="center" wrapText="1"/>
    </xf>
    <xf numFmtId="176" fontId="9" fillId="4" borderId="59" xfId="2" applyNumberFormat="1" applyFont="1" applyFill="1" applyBorder="1" applyAlignment="1" applyProtection="1">
      <alignment horizontal="center" vertical="center" wrapText="1"/>
    </xf>
    <xf numFmtId="176" fontId="9" fillId="4" borderId="38" xfId="2" applyNumberFormat="1" applyFont="1" applyFill="1" applyBorder="1" applyAlignment="1" applyProtection="1">
      <alignment horizontal="center" vertical="center" wrapText="1"/>
    </xf>
    <xf numFmtId="176" fontId="9" fillId="4" borderId="39" xfId="2" applyNumberFormat="1" applyFont="1" applyFill="1" applyBorder="1" applyAlignment="1" applyProtection="1">
      <alignment horizontal="center" vertical="center" wrapText="1"/>
    </xf>
    <xf numFmtId="176" fontId="9" fillId="4" borderId="40" xfId="2" applyNumberFormat="1" applyFont="1" applyFill="1" applyBorder="1" applyAlignment="1" applyProtection="1">
      <alignment horizontal="center" vertical="center" wrapText="1"/>
    </xf>
    <xf numFmtId="176" fontId="9" fillId="4" borderId="42" xfId="2" applyNumberFormat="1" applyFont="1" applyFill="1" applyBorder="1" applyAlignment="1" applyProtection="1">
      <alignment horizontal="center" vertical="center" wrapText="1"/>
    </xf>
    <xf numFmtId="176" fontId="9" fillId="4" borderId="9" xfId="2" applyNumberFormat="1" applyFont="1" applyFill="1" applyBorder="1" applyAlignment="1" applyProtection="1">
      <alignment horizontal="center" vertical="center" wrapText="1"/>
    </xf>
    <xf numFmtId="176" fontId="17" fillId="4" borderId="30" xfId="3" applyNumberFormat="1" applyFont="1" applyFill="1" applyBorder="1" applyAlignment="1" applyProtection="1">
      <alignment horizontal="center" vertical="center" wrapText="1"/>
    </xf>
    <xf numFmtId="176" fontId="17" fillId="4" borderId="24" xfId="3" applyNumberFormat="1" applyFont="1" applyFill="1" applyBorder="1" applyAlignment="1" applyProtection="1">
      <alignment horizontal="center" vertical="center" wrapText="1"/>
    </xf>
    <xf numFmtId="176" fontId="17" fillId="4" borderId="13" xfId="3" applyNumberFormat="1" applyFont="1" applyFill="1" applyBorder="1" applyAlignment="1" applyProtection="1">
      <alignment horizontal="center" vertical="center" wrapText="1"/>
    </xf>
    <xf numFmtId="176" fontId="17" fillId="4" borderId="14" xfId="3" applyNumberFormat="1" applyFont="1" applyFill="1" applyBorder="1" applyAlignment="1" applyProtection="1">
      <alignment horizontal="center" vertical="center" wrapText="1"/>
    </xf>
    <xf numFmtId="0" fontId="9" fillId="4" borderId="145" xfId="1" applyFont="1" applyFill="1" applyBorder="1" applyAlignment="1" applyProtection="1">
      <alignment horizontal="center" vertical="center"/>
    </xf>
    <xf numFmtId="0" fontId="9" fillId="4" borderId="21" xfId="1" applyFont="1" applyFill="1" applyBorder="1" applyAlignment="1" applyProtection="1">
      <alignment horizontal="center" vertical="center"/>
    </xf>
    <xf numFmtId="176" fontId="17" fillId="4" borderId="42" xfId="3" applyNumberFormat="1" applyFont="1" applyFill="1" applyBorder="1" applyAlignment="1" applyProtection="1">
      <alignment horizontal="center" vertical="center" wrapText="1"/>
    </xf>
    <xf numFmtId="0" fontId="1" fillId="4" borderId="9" xfId="2" applyFill="1" applyBorder="1" applyAlignment="1" applyProtection="1">
      <alignment horizontal="center" vertical="center"/>
    </xf>
    <xf numFmtId="176" fontId="9" fillId="4" borderId="51" xfId="2" applyNumberFormat="1" applyFont="1" applyFill="1" applyBorder="1" applyAlignment="1" applyProtection="1">
      <alignment horizontal="center" vertical="center" wrapText="1"/>
    </xf>
    <xf numFmtId="176" fontId="9" fillId="4" borderId="45" xfId="2" applyNumberFormat="1" applyFont="1" applyFill="1" applyBorder="1" applyAlignment="1" applyProtection="1">
      <alignment horizontal="center" vertical="center" wrapText="1"/>
    </xf>
    <xf numFmtId="176" fontId="9" fillId="4" borderId="38" xfId="2" applyNumberFormat="1" applyFont="1" applyFill="1" applyBorder="1" applyAlignment="1" applyProtection="1">
      <alignment horizontal="center" vertical="center"/>
    </xf>
    <xf numFmtId="176" fontId="9" fillId="4" borderId="118" xfId="2" applyNumberFormat="1" applyFont="1" applyFill="1" applyBorder="1" applyAlignment="1" applyProtection="1">
      <alignment horizontal="center" vertical="center"/>
    </xf>
    <xf numFmtId="176" fontId="9" fillId="4" borderId="21"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42" xfId="2" applyNumberFormat="1" applyFont="1" applyFill="1" applyBorder="1" applyAlignment="1" applyProtection="1">
      <alignment horizontal="center" vertical="center"/>
    </xf>
    <xf numFmtId="176" fontId="9" fillId="4" borderId="39" xfId="2" applyNumberFormat="1" applyFont="1" applyFill="1" applyBorder="1" applyAlignment="1" applyProtection="1">
      <alignment horizontal="center" vertical="center"/>
    </xf>
    <xf numFmtId="176" fontId="9" fillId="6" borderId="12" xfId="2" applyNumberFormat="1" applyFont="1" applyFill="1" applyBorder="1" applyAlignment="1" applyProtection="1">
      <alignment horizontal="center" vertical="center" wrapText="1"/>
    </xf>
    <xf numFmtId="176" fontId="9" fillId="6" borderId="21" xfId="2" applyNumberFormat="1" applyFont="1" applyFill="1" applyBorder="1" applyAlignment="1" applyProtection="1">
      <alignment horizontal="center" vertical="center" wrapText="1"/>
    </xf>
    <xf numFmtId="176" fontId="9" fillId="6" borderId="31" xfId="2" applyNumberFormat="1" applyFont="1" applyFill="1" applyBorder="1" applyAlignment="1" applyProtection="1">
      <alignment horizontal="center" vertical="center" wrapText="1"/>
    </xf>
    <xf numFmtId="176" fontId="9" fillId="6" borderId="9" xfId="2" applyNumberFormat="1" applyFont="1" applyFill="1" applyBorder="1" applyAlignment="1" applyProtection="1">
      <alignment horizontal="center" vertical="center" wrapText="1"/>
    </xf>
    <xf numFmtId="176" fontId="9" fillId="4" borderId="30" xfId="2" applyNumberFormat="1" applyFont="1" applyFill="1" applyBorder="1" applyAlignment="1" applyProtection="1">
      <alignment horizontal="center" vertical="center" wrapText="1"/>
    </xf>
    <xf numFmtId="176" fontId="9" fillId="4" borderId="12" xfId="2" applyNumberFormat="1" applyFont="1" applyFill="1" applyBorder="1" applyAlignment="1" applyProtection="1">
      <alignment horizontal="center" vertical="center" wrapText="1"/>
    </xf>
    <xf numFmtId="176" fontId="9" fillId="4" borderId="21" xfId="2" applyNumberFormat="1" applyFont="1" applyFill="1" applyBorder="1" applyAlignment="1" applyProtection="1">
      <alignment horizontal="center" vertical="center" wrapText="1"/>
    </xf>
    <xf numFmtId="0" fontId="0" fillId="0" borderId="0" xfId="0" applyAlignment="1" applyProtection="1">
      <alignment vertical="center"/>
    </xf>
    <xf numFmtId="0" fontId="9" fillId="3" borderId="9" xfId="2" applyFont="1" applyFill="1" applyBorder="1" applyAlignment="1" applyProtection="1">
      <alignment horizontal="center" vertical="center" wrapText="1"/>
    </xf>
    <xf numFmtId="0" fontId="11" fillId="9" borderId="0" xfId="2" applyFont="1" applyFill="1" applyBorder="1" applyAlignment="1" applyProtection="1">
      <alignment vertical="center" wrapText="1"/>
      <protection locked="0"/>
    </xf>
    <xf numFmtId="0" fontId="13" fillId="9" borderId="0" xfId="2" applyFont="1" applyFill="1" applyBorder="1" applyAlignment="1" applyProtection="1">
      <alignment horizontal="left" vertical="top" wrapText="1"/>
      <protection locked="0"/>
    </xf>
    <xf numFmtId="0" fontId="11" fillId="9" borderId="0" xfId="2" applyFont="1" applyFill="1" applyBorder="1" applyAlignment="1" applyProtection="1">
      <alignment horizontal="center" vertical="center" wrapText="1"/>
      <protection locked="0"/>
    </xf>
    <xf numFmtId="0" fontId="9" fillId="9" borderId="0" xfId="2" applyFont="1" applyFill="1" applyBorder="1" applyAlignment="1" applyProtection="1">
      <alignment horizontal="center" vertical="center" wrapText="1"/>
      <protection locked="0"/>
    </xf>
    <xf numFmtId="0" fontId="9" fillId="9" borderId="0" xfId="2" applyFont="1" applyFill="1" applyBorder="1" applyAlignment="1" applyProtection="1">
      <alignment horizontal="center" vertical="center" wrapText="1"/>
    </xf>
    <xf numFmtId="0" fontId="9" fillId="0" borderId="0" xfId="2" applyFont="1" applyFill="1" applyBorder="1" applyAlignment="1" applyProtection="1">
      <alignment horizontal="center" vertical="top"/>
      <protection locked="0"/>
    </xf>
    <xf numFmtId="0" fontId="15" fillId="0" borderId="73" xfId="0" applyFont="1" applyFill="1" applyBorder="1" applyAlignment="1" applyProtection="1">
      <alignment horizontal="center" vertical="center" wrapText="1"/>
      <protection locked="0"/>
    </xf>
    <xf numFmtId="0" fontId="15" fillId="0" borderId="74" xfId="0" applyFont="1" applyFill="1" applyBorder="1" applyAlignment="1" applyProtection="1">
      <alignment horizontal="center" vertical="center" wrapText="1"/>
      <protection locked="0"/>
    </xf>
    <xf numFmtId="0" fontId="11" fillId="0" borderId="0" xfId="2" applyFont="1" applyBorder="1" applyAlignment="1" applyProtection="1">
      <alignment horizontal="right" vertical="center"/>
      <protection locked="0"/>
    </xf>
    <xf numFmtId="0" fontId="11" fillId="0" borderId="0" xfId="2" quotePrefix="1" applyFont="1" applyBorder="1" applyAlignment="1" applyProtection="1">
      <alignment horizontal="right" vertical="center"/>
      <protection locked="0"/>
    </xf>
    <xf numFmtId="0" fontId="9" fillId="0" borderId="75"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9" fillId="0" borderId="11" xfId="2" applyFont="1" applyFill="1" applyBorder="1" applyAlignment="1" applyProtection="1">
      <alignment horizontal="center" vertical="center" wrapText="1"/>
      <protection locked="0"/>
    </xf>
    <xf numFmtId="0" fontId="9" fillId="0" borderId="65" xfId="2" applyFont="1" applyFill="1" applyBorder="1" applyAlignment="1" applyProtection="1">
      <alignment horizontal="center" vertical="center" wrapText="1"/>
      <protection locked="0"/>
    </xf>
    <xf numFmtId="0" fontId="9" fillId="0" borderId="76" xfId="2" applyFont="1" applyFill="1" applyBorder="1" applyAlignment="1" applyProtection="1">
      <alignment horizontal="center" vertical="center" wrapText="1"/>
      <protection locked="0"/>
    </xf>
    <xf numFmtId="0" fontId="9" fillId="0" borderId="55" xfId="2" applyFont="1" applyFill="1" applyBorder="1" applyAlignment="1" applyProtection="1">
      <alignment horizontal="center" vertical="center" wrapText="1"/>
      <protection locked="0"/>
    </xf>
    <xf numFmtId="0" fontId="9" fillId="0" borderId="57" xfId="2" applyFont="1" applyFill="1" applyBorder="1" applyAlignment="1" applyProtection="1">
      <alignment horizontal="center" vertical="center" wrapText="1"/>
      <protection locked="0"/>
    </xf>
    <xf numFmtId="0" fontId="9" fillId="0" borderId="58" xfId="2" applyFont="1" applyFill="1" applyBorder="1" applyAlignment="1" applyProtection="1">
      <alignment horizontal="center" vertical="center" wrapText="1"/>
      <protection locked="0"/>
    </xf>
    <xf numFmtId="0" fontId="9" fillId="0" borderId="77" xfId="2" applyFont="1" applyFill="1" applyBorder="1" applyAlignment="1" applyProtection="1">
      <alignment horizontal="center" vertical="center" wrapText="1"/>
      <protection locked="0"/>
    </xf>
    <xf numFmtId="0" fontId="9" fillId="0" borderId="5"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center" vertical="center" wrapText="1"/>
      <protection locked="0"/>
    </xf>
    <xf numFmtId="0" fontId="9" fillId="0" borderId="78"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9" fillId="0" borderId="2" xfId="2" applyFont="1" applyFill="1" applyBorder="1" applyAlignment="1" applyProtection="1">
      <alignment horizontal="center" vertical="center" wrapText="1"/>
      <protection locked="0"/>
    </xf>
    <xf numFmtId="0" fontId="9" fillId="0" borderId="26"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9" fillId="0" borderId="25"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1" fillId="0" borderId="64"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7" fillId="0" borderId="25"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9" fillId="0" borderId="26" xfId="2" applyFont="1" applyFill="1" applyBorder="1" applyAlignment="1" applyProtection="1">
      <alignment horizontal="center" vertical="center"/>
      <protection locked="0"/>
    </xf>
    <xf numFmtId="0" fontId="9" fillId="0" borderId="66" xfId="2" applyFont="1"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9" fillId="0" borderId="2"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wrapText="1"/>
      <protection locked="0"/>
    </xf>
    <xf numFmtId="0" fontId="9" fillId="0" borderId="65" xfId="2" applyFont="1" applyFill="1" applyBorder="1" applyAlignment="1" applyProtection="1">
      <alignment horizontal="center" vertical="center"/>
      <protection locked="0"/>
    </xf>
    <xf numFmtId="0" fontId="9" fillId="0" borderId="66" xfId="2"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9" fillId="0" borderId="67" xfId="2" applyFont="1" applyFill="1" applyBorder="1" applyAlignment="1" applyProtection="1">
      <alignment horizontal="center" vertical="center" wrapText="1"/>
      <protection locked="0"/>
    </xf>
    <xf numFmtId="0" fontId="9" fillId="0" borderId="68" xfId="2" applyFont="1" applyFill="1" applyBorder="1" applyAlignment="1" applyProtection="1">
      <alignment horizontal="center" vertical="center" wrapText="1"/>
      <protection locked="0"/>
    </xf>
    <xf numFmtId="0" fontId="9" fillId="0" borderId="69" xfId="2" applyFont="1" applyFill="1" applyBorder="1" applyAlignment="1" applyProtection="1">
      <alignment horizontal="center" vertical="center" wrapText="1"/>
      <protection locked="0"/>
    </xf>
    <xf numFmtId="0" fontId="0" fillId="0" borderId="70" xfId="0" applyFill="1" applyBorder="1" applyAlignment="1" applyProtection="1">
      <alignment horizontal="center" vertical="center"/>
      <protection locked="0"/>
    </xf>
    <xf numFmtId="0" fontId="9" fillId="0" borderId="71" xfId="2" applyFont="1" applyFill="1" applyBorder="1" applyAlignment="1" applyProtection="1">
      <alignment horizontal="center" vertical="center"/>
      <protection locked="0"/>
    </xf>
    <xf numFmtId="0" fontId="9" fillId="0" borderId="72" xfId="2" applyFont="1" applyFill="1" applyBorder="1" applyAlignment="1" applyProtection="1">
      <alignment horizontal="center" vertical="center"/>
      <protection locked="0"/>
    </xf>
    <xf numFmtId="0" fontId="0" fillId="0" borderId="61" xfId="2" applyFont="1" applyFill="1" applyBorder="1" applyAlignment="1" applyProtection="1">
      <alignment horizontal="center" vertical="center"/>
      <protection locked="0"/>
    </xf>
    <xf numFmtId="0" fontId="1" fillId="0" borderId="62" xfId="2" applyFill="1" applyBorder="1" applyAlignment="1" applyProtection="1">
      <alignment horizontal="center" vertical="center"/>
      <protection locked="0"/>
    </xf>
    <xf numFmtId="0" fontId="1" fillId="0" borderId="63" xfId="2" applyFill="1" applyBorder="1" applyAlignment="1" applyProtection="1">
      <alignment horizontal="center" vertical="center"/>
      <protection locked="0"/>
    </xf>
    <xf numFmtId="0" fontId="1" fillId="0" borderId="64" xfId="0" applyFont="1" applyFill="1" applyBorder="1" applyAlignment="1" applyProtection="1">
      <alignment vertical="center" wrapText="1"/>
      <protection locked="0"/>
    </xf>
    <xf numFmtId="0" fontId="1" fillId="0" borderId="29" xfId="0" applyFont="1" applyFill="1" applyBorder="1" applyAlignment="1" applyProtection="1">
      <alignment vertical="center" wrapText="1"/>
      <protection locked="0"/>
    </xf>
    <xf numFmtId="0" fontId="1" fillId="0" borderId="64" xfId="0" applyFont="1" applyFill="1" applyBorder="1" applyAlignment="1" applyProtection="1">
      <alignment vertical="center"/>
      <protection locked="0"/>
    </xf>
    <xf numFmtId="0" fontId="1" fillId="0" borderId="29" xfId="0" applyFont="1" applyFill="1" applyBorder="1" applyAlignment="1" applyProtection="1">
      <alignment vertical="center"/>
      <protection locked="0"/>
    </xf>
    <xf numFmtId="0" fontId="11" fillId="0" borderId="84" xfId="2" applyFont="1" applyFill="1" applyBorder="1" applyAlignment="1" applyProtection="1">
      <alignment horizontal="center" vertical="center" wrapText="1"/>
      <protection locked="0"/>
    </xf>
    <xf numFmtId="0" fontId="11" fillId="0" borderId="85" xfId="2" applyFont="1" applyFill="1" applyBorder="1" applyAlignment="1" applyProtection="1">
      <alignment horizontal="center" vertical="center" wrapText="1"/>
      <protection locked="0"/>
    </xf>
    <xf numFmtId="0" fontId="9" fillId="3" borderId="86" xfId="1" applyFont="1" applyFill="1" applyBorder="1" applyAlignment="1" applyProtection="1">
      <alignment horizontal="center" vertical="center" wrapText="1"/>
    </xf>
    <xf numFmtId="0" fontId="9" fillId="3" borderId="87" xfId="1" applyFont="1" applyFill="1" applyBorder="1" applyAlignment="1" applyProtection="1">
      <alignment horizontal="center" vertical="center" wrapText="1"/>
    </xf>
    <xf numFmtId="0" fontId="11" fillId="9" borderId="0" xfId="2" applyFont="1" applyFill="1" applyBorder="1" applyAlignment="1" applyProtection="1">
      <alignment horizontal="center" vertical="center" wrapText="1" readingOrder="1"/>
      <protection locked="0"/>
    </xf>
    <xf numFmtId="0" fontId="11" fillId="0" borderId="88" xfId="2" applyFont="1" applyFill="1" applyBorder="1" applyAlignment="1" applyProtection="1">
      <alignment horizontal="center" vertical="center" wrapText="1" readingOrder="2"/>
      <protection locked="0"/>
    </xf>
    <xf numFmtId="0" fontId="11" fillId="0" borderId="89" xfId="2" applyFont="1" applyFill="1" applyBorder="1" applyAlignment="1" applyProtection="1">
      <alignment horizontal="center" vertical="center" wrapText="1" readingOrder="2"/>
      <protection locked="0"/>
    </xf>
    <xf numFmtId="0" fontId="11" fillId="0" borderId="90" xfId="2" applyFont="1" applyFill="1" applyBorder="1" applyAlignment="1" applyProtection="1">
      <alignment horizontal="center" vertical="center" wrapText="1" readingOrder="1"/>
      <protection locked="0"/>
    </xf>
    <xf numFmtId="0" fontId="11" fillId="0" borderId="91" xfId="2" applyFont="1" applyFill="1" applyBorder="1" applyAlignment="1" applyProtection="1">
      <alignment horizontal="center" vertical="center" wrapText="1" readingOrder="1"/>
      <protection locked="0"/>
    </xf>
    <xf numFmtId="0" fontId="11" fillId="0" borderId="96" xfId="2" applyFont="1" applyFill="1" applyBorder="1" applyAlignment="1" applyProtection="1">
      <alignment horizontal="center" vertical="center" wrapText="1" readingOrder="1"/>
      <protection locked="0"/>
    </xf>
    <xf numFmtId="0" fontId="11" fillId="0" borderId="74" xfId="2" applyFont="1" applyFill="1" applyBorder="1" applyAlignment="1" applyProtection="1">
      <alignment horizontal="center" vertical="center" wrapText="1" readingOrder="1"/>
      <protection locked="0"/>
    </xf>
    <xf numFmtId="0" fontId="11" fillId="9" borderId="0"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right"/>
    </xf>
    <xf numFmtId="0" fontId="11" fillId="0" borderId="51" xfId="2" applyFont="1" applyFill="1" applyBorder="1" applyAlignment="1" applyProtection="1">
      <alignment horizontal="right"/>
    </xf>
    <xf numFmtId="0" fontId="11" fillId="0" borderId="79" xfId="2" applyFont="1" applyFill="1" applyBorder="1" applyAlignment="1" applyProtection="1">
      <alignment horizontal="center" vertical="center" wrapText="1"/>
      <protection locked="0"/>
    </xf>
    <xf numFmtId="0" fontId="11" fillId="0" borderId="80" xfId="2" applyFont="1" applyFill="1" applyBorder="1" applyAlignment="1" applyProtection="1">
      <alignment horizontal="center" vertical="center" wrapText="1"/>
      <protection locked="0"/>
    </xf>
    <xf numFmtId="0" fontId="11" fillId="0" borderId="53" xfId="2" applyFont="1" applyFill="1" applyBorder="1" applyAlignment="1" applyProtection="1">
      <alignment horizontal="center" vertical="center" wrapText="1"/>
      <protection locked="0"/>
    </xf>
    <xf numFmtId="0" fontId="11" fillId="0" borderId="81" xfId="2" applyFont="1" applyFill="1" applyBorder="1" applyAlignment="1" applyProtection="1">
      <alignment horizontal="center" vertical="center" wrapText="1"/>
      <protection locked="0"/>
    </xf>
    <xf numFmtId="0" fontId="11" fillId="0" borderId="44" xfId="2" applyFont="1" applyFill="1" applyBorder="1" applyAlignment="1" applyProtection="1">
      <alignment horizontal="center" vertical="center" wrapText="1"/>
      <protection locked="0"/>
    </xf>
    <xf numFmtId="0" fontId="11" fillId="0" borderId="128" xfId="2" applyFont="1" applyFill="1" applyBorder="1" applyAlignment="1" applyProtection="1">
      <alignment horizontal="center" vertical="center" wrapText="1"/>
      <protection locked="0"/>
    </xf>
    <xf numFmtId="0" fontId="9" fillId="4" borderId="86" xfId="2" applyFont="1" applyFill="1" applyBorder="1" applyAlignment="1" applyProtection="1">
      <alignment horizontal="center" vertical="center"/>
      <protection locked="0"/>
    </xf>
    <xf numFmtId="0" fontId="9" fillId="4" borderId="87" xfId="2" applyFont="1" applyFill="1" applyBorder="1" applyAlignment="1" applyProtection="1">
      <alignment horizontal="center" vertical="center"/>
      <protection locked="0"/>
    </xf>
    <xf numFmtId="0" fontId="11" fillId="0" borderId="65" xfId="2" applyFont="1" applyFill="1" applyBorder="1" applyAlignment="1" applyProtection="1">
      <alignment horizontal="center" vertical="center" wrapText="1"/>
      <protection locked="0"/>
    </xf>
    <xf numFmtId="0" fontId="11" fillId="0" borderId="66" xfId="2" applyFont="1" applyFill="1" applyBorder="1" applyAlignment="1" applyProtection="1">
      <alignment horizontal="center" vertical="center" wrapText="1"/>
      <protection locked="0"/>
    </xf>
    <xf numFmtId="0" fontId="11" fillId="0" borderId="5" xfId="2" applyFont="1" applyFill="1" applyBorder="1" applyAlignment="1" applyProtection="1">
      <alignment horizontal="center" vertical="center" wrapText="1"/>
      <protection locked="0"/>
    </xf>
    <xf numFmtId="0" fontId="7" fillId="0" borderId="103" xfId="2" applyFont="1" applyFill="1" applyBorder="1" applyAlignment="1" applyProtection="1">
      <alignment horizontal="left" vertical="center"/>
      <protection locked="0"/>
    </xf>
    <xf numFmtId="0" fontId="7" fillId="0" borderId="54" xfId="2" applyFont="1" applyFill="1" applyBorder="1" applyAlignment="1" applyProtection="1">
      <alignment horizontal="left" vertical="center"/>
      <protection locked="0"/>
    </xf>
    <xf numFmtId="0" fontId="7" fillId="0" borderId="80" xfId="2" applyFont="1" applyFill="1" applyBorder="1" applyAlignment="1" applyProtection="1">
      <alignment horizontal="left" vertical="center"/>
      <protection locked="0"/>
    </xf>
    <xf numFmtId="0" fontId="7" fillId="0" borderId="30" xfId="2" applyFont="1" applyFill="1" applyBorder="1" applyAlignment="1" applyProtection="1">
      <alignment horizontal="left" vertical="center"/>
      <protection locked="0"/>
    </xf>
    <xf numFmtId="0" fontId="7" fillId="0" borderId="51" xfId="2" applyFont="1" applyFill="1" applyBorder="1" applyAlignment="1" applyProtection="1">
      <alignment horizontal="left" vertical="center"/>
      <protection locked="0"/>
    </xf>
    <xf numFmtId="0" fontId="7" fillId="0" borderId="50" xfId="2" applyFont="1" applyFill="1" applyBorder="1" applyAlignment="1" applyProtection="1">
      <alignment horizontal="left" vertical="center"/>
      <protection locked="0"/>
    </xf>
    <xf numFmtId="0" fontId="9" fillId="0" borderId="8" xfId="2" applyFont="1" applyFill="1" applyBorder="1" applyAlignment="1" applyProtection="1">
      <alignment horizontal="center" vertical="center" wrapText="1"/>
      <protection locked="0"/>
    </xf>
    <xf numFmtId="0" fontId="9" fillId="0" borderId="6" xfId="2" applyFont="1" applyFill="1" applyBorder="1" applyAlignment="1" applyProtection="1">
      <alignment horizontal="center" vertical="center" wrapText="1"/>
      <protection locked="0"/>
    </xf>
    <xf numFmtId="0" fontId="9" fillId="0" borderId="70" xfId="2" applyFont="1" applyFill="1" applyBorder="1" applyAlignment="1" applyProtection="1">
      <alignment horizontal="center" vertical="center" wrapText="1"/>
      <protection locked="0"/>
    </xf>
    <xf numFmtId="0" fontId="9" fillId="0" borderId="71" xfId="2" applyFont="1" applyFill="1" applyBorder="1" applyAlignment="1" applyProtection="1">
      <alignment horizontal="center" vertical="center" wrapText="1" readingOrder="1"/>
      <protection locked="0"/>
    </xf>
    <xf numFmtId="0" fontId="9" fillId="0" borderId="44" xfId="2" applyFont="1" applyFill="1" applyBorder="1" applyAlignment="1" applyProtection="1">
      <alignment horizontal="center" vertical="center" wrapText="1" readingOrder="1"/>
      <protection locked="0"/>
    </xf>
    <xf numFmtId="0" fontId="3" fillId="0" borderId="0" xfId="0" applyFont="1" applyBorder="1" applyAlignment="1" applyProtection="1">
      <alignment horizontal="right"/>
      <protection locked="0"/>
    </xf>
    <xf numFmtId="0" fontId="3" fillId="0" borderId="0" xfId="0" applyFont="1" applyBorder="1" applyAlignment="1" applyProtection="1">
      <alignment horizontal="center"/>
      <protection locked="0"/>
    </xf>
    <xf numFmtId="0" fontId="13" fillId="0" borderId="56" xfId="0" applyFont="1" applyFill="1" applyBorder="1" applyAlignment="1" applyProtection="1">
      <alignment horizontal="center" vertical="top" textRotation="255" wrapText="1"/>
      <protection locked="0"/>
    </xf>
    <xf numFmtId="0" fontId="1" fillId="0" borderId="0" xfId="2" applyFill="1" applyAlignment="1" applyProtection="1">
      <alignment horizontal="right" vertical="center"/>
    </xf>
    <xf numFmtId="0" fontId="11" fillId="0" borderId="53" xfId="2" applyFont="1" applyFill="1" applyBorder="1" applyAlignment="1" applyProtection="1">
      <alignment horizontal="center" vertical="center" wrapText="1" readingOrder="1"/>
      <protection locked="0"/>
    </xf>
    <xf numFmtId="0" fontId="11" fillId="0" borderId="0" xfId="2" applyFont="1" applyFill="1" applyBorder="1" applyAlignment="1" applyProtection="1">
      <alignment horizontal="center" vertical="center" wrapText="1" readingOrder="1"/>
      <protection locked="0"/>
    </xf>
    <xf numFmtId="0" fontId="9" fillId="0" borderId="65" xfId="2" applyFont="1" applyBorder="1" applyAlignment="1" applyProtection="1">
      <alignment horizontal="center" vertical="center"/>
      <protection locked="0"/>
    </xf>
    <xf numFmtId="0" fontId="9" fillId="0" borderId="66" xfId="2" applyFont="1" applyBorder="1" applyAlignment="1" applyProtection="1">
      <alignment horizontal="center" vertical="center"/>
      <protection locked="0"/>
    </xf>
    <xf numFmtId="0" fontId="9" fillId="0" borderId="5" xfId="2" applyFont="1" applyBorder="1" applyAlignment="1" applyProtection="1">
      <alignment horizontal="center" vertical="center"/>
      <protection locked="0"/>
    </xf>
    <xf numFmtId="0" fontId="11" fillId="0" borderId="0" xfId="2" applyFont="1" applyBorder="1" applyAlignment="1" applyProtection="1">
      <alignment horizontal="right"/>
    </xf>
    <xf numFmtId="0" fontId="11" fillId="0" borderId="56" xfId="2" applyFont="1" applyFill="1" applyBorder="1" applyAlignment="1" applyProtection="1">
      <alignment horizontal="center" vertical="center" wrapText="1" readingOrder="1"/>
      <protection locked="0"/>
    </xf>
    <xf numFmtId="0" fontId="11" fillId="0" borderId="102" xfId="2" applyFont="1" applyFill="1" applyBorder="1" applyAlignment="1" applyProtection="1">
      <alignment horizontal="center" vertical="center" wrapText="1" readingOrder="1"/>
      <protection locked="0"/>
    </xf>
    <xf numFmtId="0" fontId="11" fillId="0" borderId="104" xfId="2" applyFont="1" applyFill="1" applyBorder="1" applyAlignment="1" applyProtection="1">
      <alignment horizontal="center" vertical="center" wrapText="1" readingOrder="1"/>
      <protection locked="0"/>
    </xf>
    <xf numFmtId="0" fontId="11" fillId="0" borderId="108" xfId="2" applyFont="1" applyFill="1" applyBorder="1" applyAlignment="1" applyProtection="1">
      <alignment horizontal="center" vertical="center" wrapText="1" readingOrder="1"/>
      <protection locked="0"/>
    </xf>
    <xf numFmtId="0" fontId="11" fillId="0" borderId="105" xfId="2" applyFont="1" applyFill="1" applyBorder="1" applyAlignment="1" applyProtection="1">
      <alignment horizontal="center" vertical="center" wrapText="1" readingOrder="1"/>
      <protection locked="0"/>
    </xf>
    <xf numFmtId="0" fontId="11" fillId="0" borderId="3" xfId="2" applyFont="1" applyFill="1" applyBorder="1" applyAlignment="1" applyProtection="1">
      <alignment horizontal="center" vertical="center" wrapText="1" readingOrder="1"/>
      <protection locked="0"/>
    </xf>
    <xf numFmtId="0" fontId="11" fillId="0" borderId="51" xfId="2" applyFont="1" applyBorder="1" applyAlignment="1" applyProtection="1">
      <alignment horizontal="right"/>
    </xf>
    <xf numFmtId="0" fontId="11" fillId="0" borderId="71" xfId="2" applyFont="1" applyFill="1" applyBorder="1" applyAlignment="1" applyProtection="1">
      <alignment horizontal="center" vertical="center" wrapText="1"/>
      <protection locked="0"/>
    </xf>
    <xf numFmtId="0" fontId="11" fillId="0" borderId="99" xfId="2" applyFont="1" applyFill="1" applyBorder="1" applyAlignment="1" applyProtection="1">
      <alignment horizontal="center" vertical="center" wrapText="1"/>
      <protection locked="0"/>
    </xf>
    <xf numFmtId="0" fontId="11" fillId="0" borderId="100" xfId="2" applyFont="1" applyFill="1" applyBorder="1" applyAlignment="1" applyProtection="1">
      <alignment horizontal="center" vertical="center" wrapText="1"/>
      <protection locked="0"/>
    </xf>
    <xf numFmtId="0" fontId="11" fillId="0" borderId="71" xfId="2" applyFont="1" applyFill="1" applyBorder="1" applyAlignment="1" applyProtection="1">
      <alignment horizontal="center" vertical="center"/>
      <protection locked="0"/>
    </xf>
    <xf numFmtId="0" fontId="11" fillId="0" borderId="53" xfId="2" applyFont="1" applyFill="1" applyBorder="1" applyAlignment="1" applyProtection="1">
      <alignment horizontal="center" vertical="center"/>
      <protection locked="0"/>
    </xf>
    <xf numFmtId="0" fontId="11" fillId="0" borderId="44" xfId="2" applyFont="1" applyFill="1" applyBorder="1" applyAlignment="1" applyProtection="1">
      <alignment horizontal="center" vertical="center"/>
      <protection locked="0"/>
    </xf>
    <xf numFmtId="0" fontId="11" fillId="0" borderId="90" xfId="2" applyFont="1" applyFill="1" applyBorder="1" applyAlignment="1" applyProtection="1">
      <alignment horizontal="center" vertical="center" wrapText="1"/>
      <protection locked="0"/>
    </xf>
    <xf numFmtId="0" fontId="11" fillId="0" borderId="97" xfId="2" applyFont="1" applyFill="1" applyBorder="1" applyAlignment="1" applyProtection="1">
      <alignment horizontal="center" vertical="center" wrapText="1"/>
      <protection locked="0"/>
    </xf>
    <xf numFmtId="0" fontId="4" fillId="0" borderId="91" xfId="0" applyFont="1" applyFill="1" applyBorder="1" applyAlignment="1" applyProtection="1">
      <alignment horizontal="center" vertical="center" wrapText="1"/>
      <protection locked="0"/>
    </xf>
    <xf numFmtId="0" fontId="9" fillId="0" borderId="56" xfId="2" applyFont="1" applyBorder="1" applyAlignment="1" applyProtection="1">
      <alignment horizontal="center" vertical="center" wrapText="1"/>
      <protection locked="0"/>
    </xf>
    <xf numFmtId="0" fontId="9" fillId="0" borderId="102" xfId="2" applyFont="1" applyBorder="1" applyAlignment="1" applyProtection="1">
      <alignment horizontal="center" vertical="center" wrapText="1"/>
      <protection locked="0"/>
    </xf>
    <xf numFmtId="0" fontId="9" fillId="0" borderId="104" xfId="2" applyFont="1" applyBorder="1" applyAlignment="1" applyProtection="1">
      <alignment horizontal="center" vertical="center" wrapText="1"/>
      <protection locked="0"/>
    </xf>
    <xf numFmtId="0" fontId="9" fillId="0" borderId="105" xfId="2" applyFont="1" applyBorder="1" applyAlignment="1" applyProtection="1">
      <alignment horizontal="center" vertical="center" wrapText="1"/>
      <protection locked="0"/>
    </xf>
    <xf numFmtId="0" fontId="9" fillId="0" borderId="53" xfId="2" applyFont="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9" fillId="0" borderId="73" xfId="2" applyFont="1" applyBorder="1" applyAlignment="1" applyProtection="1">
      <alignment horizontal="center" vertical="center" wrapText="1" readingOrder="1"/>
      <protection locked="0"/>
    </xf>
    <xf numFmtId="0" fontId="9" fillId="0" borderId="28" xfId="2" applyFont="1" applyBorder="1" applyAlignment="1" applyProtection="1">
      <alignment horizontal="center" vertical="center" wrapText="1" readingOrder="1"/>
      <protection locked="0"/>
    </xf>
    <xf numFmtId="0" fontId="11" fillId="0" borderId="1" xfId="2" applyFont="1" applyFill="1" applyBorder="1" applyAlignment="1" applyProtection="1">
      <alignment horizontal="center" vertical="center"/>
      <protection locked="0"/>
    </xf>
    <xf numFmtId="0" fontId="11" fillId="0" borderId="109" xfId="2" applyFont="1" applyFill="1" applyBorder="1" applyAlignment="1" applyProtection="1">
      <alignment horizontal="center" vertical="center"/>
      <protection locked="0"/>
    </xf>
    <xf numFmtId="0" fontId="11" fillId="0" borderId="72" xfId="2" applyFont="1" applyFill="1" applyBorder="1" applyAlignment="1" applyProtection="1">
      <alignment horizontal="center" vertical="center"/>
      <protection locked="0"/>
    </xf>
    <xf numFmtId="0" fontId="11" fillId="0" borderId="110" xfId="2" applyFont="1" applyFill="1" applyBorder="1" applyAlignment="1" applyProtection="1">
      <alignment horizontal="center" vertical="center"/>
      <protection locked="0"/>
    </xf>
    <xf numFmtId="0" fontId="11" fillId="0" borderId="52" xfId="2" applyFont="1" applyFill="1" applyBorder="1" applyAlignment="1" applyProtection="1">
      <alignment horizontal="center" vertical="center"/>
      <protection locked="0"/>
    </xf>
    <xf numFmtId="0" fontId="11" fillId="0" borderId="104" xfId="2" applyFont="1" applyFill="1" applyBorder="1" applyAlignment="1" applyProtection="1">
      <alignment horizontal="center" vertical="center"/>
      <protection locked="0"/>
    </xf>
    <xf numFmtId="0" fontId="11" fillId="0" borderId="105" xfId="2" applyFont="1" applyFill="1" applyBorder="1" applyAlignment="1" applyProtection="1">
      <alignment horizontal="center" vertical="center"/>
      <protection locked="0"/>
    </xf>
    <xf numFmtId="0" fontId="9" fillId="0" borderId="107" xfId="2" applyFont="1" applyBorder="1" applyAlignment="1" applyProtection="1">
      <alignment horizontal="center" vertical="center" wrapText="1" readingOrder="2"/>
      <protection locked="0"/>
    </xf>
    <xf numFmtId="0" fontId="9" fillId="0" borderId="69" xfId="2" applyFont="1" applyBorder="1" applyAlignment="1" applyProtection="1">
      <alignment horizontal="center" vertical="center" wrapText="1" readingOrder="2"/>
      <protection locked="0"/>
    </xf>
    <xf numFmtId="0" fontId="9" fillId="0" borderId="1" xfId="2" applyFont="1" applyBorder="1" applyAlignment="1" applyProtection="1">
      <alignment horizontal="center" vertical="center" wrapText="1" readingOrder="1"/>
      <protection locked="0"/>
    </xf>
    <xf numFmtId="0" fontId="9" fillId="0" borderId="72" xfId="2" applyFont="1" applyBorder="1" applyAlignment="1" applyProtection="1">
      <alignment horizontal="center" vertical="center" wrapText="1" readingOrder="1"/>
      <protection locked="0"/>
    </xf>
    <xf numFmtId="0" fontId="9" fillId="0" borderId="96" xfId="2" applyFont="1" applyBorder="1" applyAlignment="1" applyProtection="1">
      <alignment horizontal="center" vertical="center" wrapText="1" readingOrder="1"/>
      <protection locked="0"/>
    </xf>
    <xf numFmtId="0" fontId="9" fillId="0" borderId="74" xfId="2" applyFont="1" applyBorder="1" applyAlignment="1" applyProtection="1">
      <alignment horizontal="center" vertical="center" wrapText="1" readingOrder="1"/>
      <protection locked="0"/>
    </xf>
    <xf numFmtId="0" fontId="12" fillId="0" borderId="84" xfId="0" applyFont="1" applyBorder="1" applyAlignment="1" applyProtection="1">
      <alignment horizontal="center" vertical="center"/>
      <protection locked="0"/>
    </xf>
    <xf numFmtId="0" fontId="12" fillId="0" borderId="85" xfId="0" applyFont="1" applyBorder="1" applyAlignment="1" applyProtection="1">
      <alignment horizontal="center" vertical="center"/>
      <protection locked="0"/>
    </xf>
    <xf numFmtId="0" fontId="9" fillId="3" borderId="31" xfId="0" applyFont="1" applyFill="1" applyBorder="1" applyAlignment="1" applyProtection="1">
      <alignment horizontal="center" vertical="center"/>
    </xf>
    <xf numFmtId="0" fontId="9" fillId="3" borderId="50" xfId="0" applyFont="1" applyFill="1" applyBorder="1" applyAlignment="1" applyProtection="1">
      <alignment horizontal="center" vertical="center"/>
    </xf>
    <xf numFmtId="0" fontId="11" fillId="0" borderId="0" xfId="2" applyFont="1" applyFill="1" applyBorder="1" applyAlignment="1" applyProtection="1">
      <alignment horizontal="left" vertical="center" wrapText="1" readingOrder="1"/>
      <protection locked="0"/>
    </xf>
    <xf numFmtId="0" fontId="11" fillId="0" borderId="71" xfId="2" applyFont="1" applyFill="1" applyBorder="1" applyAlignment="1" applyProtection="1">
      <alignment horizontal="left" vertical="center" wrapText="1"/>
      <protection locked="0"/>
    </xf>
    <xf numFmtId="0" fontId="11" fillId="0" borderId="44" xfId="2" applyFont="1" applyFill="1" applyBorder="1" applyAlignment="1" applyProtection="1">
      <alignment horizontal="left" vertical="center" wrapText="1"/>
      <protection locked="0"/>
    </xf>
    <xf numFmtId="0" fontId="11" fillId="0" borderId="92" xfId="2" applyFont="1" applyFill="1" applyBorder="1" applyAlignment="1" applyProtection="1">
      <alignment horizontal="center" vertical="center" wrapText="1"/>
      <protection locked="0"/>
    </xf>
    <xf numFmtId="0" fontId="11" fillId="0" borderId="93" xfId="2" applyFont="1" applyFill="1" applyBorder="1" applyAlignment="1" applyProtection="1">
      <alignment horizontal="center" vertical="center" wrapText="1"/>
      <protection locked="0"/>
    </xf>
    <xf numFmtId="0" fontId="11" fillId="0" borderId="96" xfId="2" applyFont="1" applyFill="1" applyBorder="1" applyAlignment="1" applyProtection="1">
      <alignment vertical="center" wrapText="1"/>
      <protection locked="0"/>
    </xf>
    <xf numFmtId="0" fontId="11" fillId="0" borderId="74" xfId="2" applyFont="1" applyFill="1" applyBorder="1" applyAlignment="1" applyProtection="1">
      <alignment vertical="center" wrapText="1"/>
      <protection locked="0"/>
    </xf>
    <xf numFmtId="0" fontId="11" fillId="0" borderId="101" xfId="2" applyFont="1" applyFill="1" applyBorder="1" applyAlignment="1" applyProtection="1">
      <alignment horizontal="center" vertical="center" wrapText="1"/>
      <protection locked="0"/>
    </xf>
    <xf numFmtId="0" fontId="11" fillId="0" borderId="102" xfId="2" applyFont="1" applyFill="1" applyBorder="1" applyAlignment="1" applyProtection="1">
      <alignment horizontal="center" vertical="center" wrapText="1"/>
      <protection locked="0"/>
    </xf>
    <xf numFmtId="0" fontId="11" fillId="0" borderId="1" xfId="2" applyFont="1" applyFill="1" applyBorder="1" applyAlignment="1" applyProtection="1">
      <alignment horizontal="left" vertical="center" wrapText="1"/>
      <protection locked="0"/>
    </xf>
    <xf numFmtId="0" fontId="11" fillId="0" borderId="72" xfId="2" applyFont="1" applyFill="1" applyBorder="1" applyAlignment="1" applyProtection="1">
      <alignment horizontal="left" vertical="center" wrapText="1"/>
      <protection locked="0"/>
    </xf>
    <xf numFmtId="0" fontId="11" fillId="0" borderId="54"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protection locked="0"/>
    </xf>
    <xf numFmtId="0" fontId="11" fillId="0" borderId="98" xfId="2" applyFont="1" applyFill="1" applyBorder="1" applyAlignment="1" applyProtection="1">
      <alignment horizontal="center" vertical="center" wrapText="1"/>
      <protection locked="0"/>
    </xf>
    <xf numFmtId="0" fontId="11" fillId="0" borderId="94" xfId="2" applyFont="1" applyFill="1" applyBorder="1" applyAlignment="1" applyProtection="1">
      <alignment horizontal="center" vertical="center" wrapText="1"/>
      <protection locked="0"/>
    </xf>
    <xf numFmtId="0" fontId="11" fillId="0" borderId="82" xfId="2" applyFont="1" applyFill="1" applyBorder="1" applyAlignment="1" applyProtection="1">
      <alignment horizontal="center" vertical="center" wrapText="1"/>
      <protection locked="0"/>
    </xf>
    <xf numFmtId="0" fontId="11" fillId="0" borderId="83" xfId="2" applyFont="1" applyFill="1" applyBorder="1" applyAlignment="1" applyProtection="1">
      <alignment horizontal="center" vertical="center" wrapText="1"/>
      <protection locked="0"/>
    </xf>
    <xf numFmtId="0" fontId="11" fillId="0" borderId="88" xfId="2" applyFont="1" applyFill="1" applyBorder="1" applyAlignment="1" applyProtection="1">
      <alignment horizontal="center" vertical="center" wrapText="1"/>
      <protection locked="0"/>
    </xf>
    <xf numFmtId="0" fontId="11" fillId="0" borderId="95" xfId="2" applyFont="1" applyFill="1" applyBorder="1" applyAlignment="1" applyProtection="1">
      <alignment horizontal="center" vertical="center" wrapText="1"/>
      <protection locked="0"/>
    </xf>
    <xf numFmtId="0" fontId="4" fillId="0" borderId="89" xfId="0" applyFont="1" applyFill="1" applyBorder="1" applyAlignment="1" applyProtection="1">
      <alignment horizontal="center" vertical="center" wrapText="1"/>
      <protection locked="0"/>
    </xf>
    <xf numFmtId="0" fontId="1" fillId="0" borderId="0" xfId="2" applyFill="1" applyAlignment="1" applyProtection="1">
      <alignment horizontal="right" vertical="center"/>
      <protection locked="0"/>
    </xf>
    <xf numFmtId="0" fontId="1" fillId="0" borderId="81" xfId="2" applyFill="1" applyBorder="1" applyAlignment="1" applyProtection="1">
      <alignment horizontal="right" vertical="center"/>
      <protection locked="0"/>
    </xf>
    <xf numFmtId="0" fontId="11" fillId="9" borderId="146" xfId="2" applyFont="1" applyFill="1" applyBorder="1" applyAlignment="1" applyProtection="1">
      <alignment horizontal="center" vertical="center" wrapText="1"/>
      <protection locked="0"/>
    </xf>
    <xf numFmtId="0" fontId="11" fillId="9" borderId="147" xfId="2" applyFont="1" applyFill="1" applyBorder="1" applyAlignment="1" applyProtection="1">
      <alignment horizontal="center" vertical="center" wrapText="1"/>
      <protection locked="0"/>
    </xf>
    <xf numFmtId="176" fontId="9" fillId="4" borderId="116" xfId="2" applyNumberFormat="1" applyFont="1" applyFill="1" applyBorder="1" applyAlignment="1" applyProtection="1">
      <alignment horizontal="center" vertical="center"/>
      <protection locked="0"/>
    </xf>
    <xf numFmtId="176" fontId="9" fillId="4" borderId="145" xfId="2" applyNumberFormat="1" applyFont="1" applyFill="1" applyBorder="1" applyAlignment="1" applyProtection="1">
      <alignment horizontal="center" vertical="center"/>
      <protection locked="0"/>
    </xf>
    <xf numFmtId="0" fontId="11" fillId="0" borderId="97" xfId="2" applyFont="1" applyFill="1" applyBorder="1" applyAlignment="1" applyProtection="1">
      <alignment horizontal="left" vertical="center" wrapText="1"/>
      <protection locked="0"/>
    </xf>
    <xf numFmtId="0" fontId="11" fillId="0" borderId="91" xfId="2" applyFont="1" applyFill="1" applyBorder="1" applyAlignment="1" applyProtection="1">
      <alignment horizontal="left" vertical="center" wrapText="1"/>
      <protection locked="0"/>
    </xf>
    <xf numFmtId="0" fontId="11" fillId="0" borderId="79" xfId="2" applyFont="1" applyFill="1" applyBorder="1" applyAlignment="1" applyProtection="1">
      <alignment horizontal="center" vertical="center" wrapText="1" readingOrder="1"/>
      <protection locked="0"/>
    </xf>
    <xf numFmtId="0" fontId="11" fillId="0" borderId="101" xfId="2" applyFont="1" applyFill="1" applyBorder="1" applyAlignment="1" applyProtection="1">
      <alignment horizontal="center" vertical="center" wrapText="1" readingOrder="1"/>
      <protection locked="0"/>
    </xf>
    <xf numFmtId="0" fontId="11" fillId="0" borderId="44" xfId="2" applyFont="1" applyFill="1" applyBorder="1" applyAlignment="1" applyProtection="1">
      <alignment horizontal="center" vertical="center" wrapText="1" readingOrder="1"/>
      <protection locked="0"/>
    </xf>
    <xf numFmtId="0" fontId="11" fillId="0" borderId="144" xfId="2" applyFont="1" applyFill="1" applyBorder="1" applyAlignment="1" applyProtection="1">
      <alignment horizontal="center" vertical="center" wrapText="1" readingOrder="1"/>
      <protection locked="0"/>
    </xf>
    <xf numFmtId="0" fontId="11" fillId="0" borderId="115" xfId="2" applyFont="1" applyFill="1" applyBorder="1" applyAlignment="1" applyProtection="1">
      <alignment horizontal="center" vertical="center" wrapText="1" readingOrder="1"/>
      <protection locked="0"/>
    </xf>
    <xf numFmtId="0" fontId="11" fillId="0" borderId="109" xfId="2" applyFont="1" applyFill="1" applyBorder="1" applyAlignment="1" applyProtection="1">
      <alignment horizontal="center" vertical="center" wrapText="1" readingOrder="1"/>
      <protection locked="0"/>
    </xf>
    <xf numFmtId="0" fontId="11" fillId="0" borderId="72" xfId="2" applyFont="1" applyFill="1" applyBorder="1" applyAlignment="1" applyProtection="1">
      <alignment horizontal="center" vertical="center" wrapText="1" readingOrder="1"/>
      <protection locked="0"/>
    </xf>
    <xf numFmtId="176" fontId="9" fillId="4" borderId="31" xfId="2" applyNumberFormat="1" applyFont="1" applyFill="1" applyBorder="1" applyAlignment="1" applyProtection="1">
      <alignment horizontal="center" vertical="center"/>
      <protection locked="0"/>
    </xf>
    <xf numFmtId="176" fontId="9" fillId="4" borderId="51" xfId="2" applyNumberFormat="1" applyFont="1" applyFill="1" applyBorder="1" applyAlignment="1" applyProtection="1">
      <alignment horizontal="center" vertical="center"/>
      <protection locked="0"/>
    </xf>
    <xf numFmtId="0" fontId="11" fillId="0" borderId="120" xfId="2" applyFont="1" applyFill="1" applyBorder="1" applyAlignment="1" applyProtection="1">
      <alignment horizontal="center" vertical="center" wrapText="1"/>
      <protection locked="0"/>
    </xf>
    <xf numFmtId="0" fontId="4" fillId="0" borderId="121" xfId="0" applyFont="1" applyFill="1" applyBorder="1" applyAlignment="1" applyProtection="1">
      <alignment horizontal="center" vertical="center" wrapText="1"/>
      <protection locked="0"/>
    </xf>
    <xf numFmtId="0" fontId="11" fillId="9" borderId="99" xfId="2" applyFont="1" applyFill="1" applyBorder="1" applyAlignment="1" applyProtection="1">
      <alignment horizontal="center" vertical="center" wrapText="1"/>
      <protection locked="0"/>
    </xf>
    <xf numFmtId="0" fontId="11" fillId="9" borderId="100" xfId="2" applyFont="1" applyFill="1" applyBorder="1" applyAlignment="1" applyProtection="1">
      <alignment horizontal="center" vertical="center" wrapText="1"/>
      <protection locked="0"/>
    </xf>
    <xf numFmtId="0" fontId="11" fillId="9" borderId="90" xfId="2" applyFont="1" applyFill="1" applyBorder="1" applyAlignment="1" applyProtection="1">
      <alignment horizontal="center" vertical="center" wrapText="1"/>
      <protection locked="0"/>
    </xf>
    <xf numFmtId="0" fontId="15" fillId="9" borderId="91" xfId="2" applyFont="1" applyFill="1" applyBorder="1" applyAlignment="1" applyProtection="1">
      <alignment horizontal="center" vertical="center" wrapText="1"/>
      <protection locked="0"/>
    </xf>
    <xf numFmtId="0" fontId="11" fillId="9" borderId="91" xfId="2" applyFont="1" applyFill="1" applyBorder="1" applyAlignment="1" applyProtection="1">
      <alignment horizontal="center" vertical="center" wrapText="1"/>
      <protection locked="0"/>
    </xf>
    <xf numFmtId="0" fontId="15" fillId="9" borderId="90" xfId="2" applyFont="1" applyFill="1" applyBorder="1" applyAlignment="1" applyProtection="1">
      <alignment horizontal="center" vertical="center" wrapText="1"/>
      <protection locked="0"/>
    </xf>
    <xf numFmtId="0" fontId="11" fillId="9" borderId="75" xfId="2" applyFont="1" applyFill="1" applyBorder="1" applyAlignment="1" applyProtection="1">
      <alignment horizontal="center" vertical="center" wrapText="1"/>
      <protection locked="0"/>
    </xf>
    <xf numFmtId="0" fontId="11" fillId="9" borderId="66" xfId="2" applyFont="1" applyFill="1" applyBorder="1" applyAlignment="1" applyProtection="1">
      <alignment horizontal="center" vertical="center" wrapText="1"/>
      <protection locked="0"/>
    </xf>
    <xf numFmtId="0" fontId="11" fillId="9" borderId="5" xfId="2" applyFont="1" applyFill="1" applyBorder="1" applyAlignment="1" applyProtection="1">
      <alignment horizontal="center" vertical="center" wrapText="1"/>
      <protection locked="0"/>
    </xf>
    <xf numFmtId="0" fontId="11" fillId="0" borderId="46" xfId="2" applyFont="1" applyFill="1" applyBorder="1" applyAlignment="1" applyProtection="1">
      <alignment horizontal="center" vertical="center" wrapText="1"/>
      <protection locked="0"/>
    </xf>
    <xf numFmtId="0" fontId="4" fillId="0" borderId="113" xfId="0" applyFont="1" applyFill="1" applyBorder="1" applyAlignment="1" applyProtection="1">
      <protection locked="0"/>
    </xf>
    <xf numFmtId="0" fontId="4" fillId="0" borderId="114" xfId="0" applyFont="1" applyFill="1" applyBorder="1" applyAlignment="1" applyProtection="1">
      <protection locked="0"/>
    </xf>
    <xf numFmtId="0" fontId="11" fillId="0" borderId="103" xfId="2" applyFont="1" applyFill="1" applyBorder="1" applyAlignment="1" applyProtection="1">
      <alignment horizontal="center" vertical="center" wrapText="1"/>
      <protection locked="0"/>
    </xf>
    <xf numFmtId="0" fontId="11" fillId="0" borderId="107" xfId="2" applyFont="1" applyFill="1" applyBorder="1" applyAlignment="1" applyProtection="1">
      <alignment horizontal="center" vertical="center" wrapText="1"/>
      <protection locked="0"/>
    </xf>
    <xf numFmtId="0" fontId="11" fillId="0" borderId="68" xfId="2" applyFont="1" applyFill="1" applyBorder="1" applyAlignment="1" applyProtection="1">
      <alignment horizontal="center" vertical="center" wrapText="1"/>
      <protection locked="0"/>
    </xf>
    <xf numFmtId="0" fontId="11" fillId="0" borderId="69" xfId="2"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11" fillId="0" borderId="109" xfId="2" applyFont="1" applyFill="1" applyBorder="1" applyAlignment="1" applyProtection="1">
      <alignment horizontal="center" vertical="center" wrapText="1"/>
      <protection locked="0"/>
    </xf>
    <xf numFmtId="0" fontId="11" fillId="0" borderId="72" xfId="2" applyFont="1" applyFill="1" applyBorder="1" applyAlignment="1" applyProtection="1">
      <alignment horizontal="center" vertical="center" wrapText="1"/>
      <protection locked="0"/>
    </xf>
    <xf numFmtId="0" fontId="11" fillId="0" borderId="110" xfId="2" applyFont="1" applyFill="1" applyBorder="1" applyAlignment="1" applyProtection="1">
      <alignment horizontal="center" vertical="center" wrapText="1" readingOrder="2"/>
      <protection locked="0"/>
    </xf>
    <xf numFmtId="0" fontId="11" fillId="0" borderId="46" xfId="2" applyFont="1" applyFill="1" applyBorder="1" applyAlignment="1" applyProtection="1">
      <alignment horizontal="center" vertical="center" wrapText="1" readingOrder="2"/>
      <protection locked="0"/>
    </xf>
    <xf numFmtId="0" fontId="11" fillId="0" borderId="52" xfId="2" applyFont="1" applyFill="1" applyBorder="1" applyAlignment="1" applyProtection="1">
      <alignment horizontal="center" vertical="center" wrapText="1" readingOrder="2"/>
      <protection locked="0"/>
    </xf>
    <xf numFmtId="0" fontId="11" fillId="0" borderId="104" xfId="2" applyFont="1" applyFill="1" applyBorder="1" applyAlignment="1" applyProtection="1">
      <alignment horizontal="center" vertical="center" wrapText="1" readingOrder="2"/>
      <protection locked="0"/>
    </xf>
    <xf numFmtId="0" fontId="11" fillId="0" borderId="108" xfId="2" applyFont="1" applyFill="1" applyBorder="1" applyAlignment="1" applyProtection="1">
      <alignment horizontal="center" vertical="center" wrapText="1" readingOrder="2"/>
      <protection locked="0"/>
    </xf>
    <xf numFmtId="0" fontId="11" fillId="0" borderId="105" xfId="2" applyFont="1" applyFill="1" applyBorder="1" applyAlignment="1" applyProtection="1">
      <alignment horizontal="center" vertical="center" wrapText="1" readingOrder="2"/>
      <protection locked="0"/>
    </xf>
    <xf numFmtId="0" fontId="11" fillId="0" borderId="71" xfId="2" applyFont="1" applyFill="1" applyBorder="1" applyAlignment="1" applyProtection="1">
      <alignment horizontal="center" vertical="center" wrapText="1" readingOrder="1"/>
      <protection locked="0"/>
    </xf>
    <xf numFmtId="0" fontId="11" fillId="0" borderId="46" xfId="2" applyFont="1" applyFill="1" applyBorder="1" applyAlignment="1" applyProtection="1">
      <alignment horizontal="center" vertical="center" wrapText="1" readingOrder="1"/>
      <protection locked="0"/>
    </xf>
    <xf numFmtId="0" fontId="11" fillId="0" borderId="52" xfId="2" applyFont="1" applyFill="1" applyBorder="1" applyAlignment="1" applyProtection="1">
      <alignment horizontal="center" vertical="center" wrapText="1" readingOrder="1"/>
      <protection locked="0"/>
    </xf>
    <xf numFmtId="0" fontId="11" fillId="0" borderId="34" xfId="2" applyFont="1" applyFill="1" applyBorder="1" applyAlignment="1" applyProtection="1">
      <alignment horizontal="center" vertical="center" wrapText="1" readingOrder="1"/>
      <protection locked="0"/>
    </xf>
    <xf numFmtId="0" fontId="11" fillId="0" borderId="129" xfId="2" applyFont="1" applyFill="1" applyBorder="1" applyAlignment="1" applyProtection="1">
      <alignment horizontal="center" vertical="center" wrapText="1" readingOrder="1"/>
      <protection locked="0"/>
    </xf>
    <xf numFmtId="0" fontId="11" fillId="0" borderId="96" xfId="2" applyFont="1" applyFill="1" applyBorder="1" applyAlignment="1" applyProtection="1">
      <alignment horizontal="center" vertical="center" wrapText="1"/>
      <protection locked="0"/>
    </xf>
    <xf numFmtId="0" fontId="11" fillId="0" borderId="74" xfId="2" applyFont="1" applyFill="1" applyBorder="1" applyAlignment="1" applyProtection="1">
      <alignment horizontal="center" vertical="center" wrapText="1"/>
      <protection locked="0"/>
    </xf>
    <xf numFmtId="0" fontId="4" fillId="0" borderId="100" xfId="0" applyFont="1" applyFill="1" applyBorder="1" applyAlignment="1" applyProtection="1">
      <alignment horizontal="center" vertical="center" wrapText="1"/>
      <protection locked="0"/>
    </xf>
    <xf numFmtId="0" fontId="11" fillId="0" borderId="114" xfId="2" applyFont="1" applyFill="1" applyBorder="1" applyAlignment="1" applyProtection="1">
      <alignment horizontal="center" vertical="top" wrapText="1" readingOrder="1"/>
    </xf>
    <xf numFmtId="0" fontId="11" fillId="0" borderId="144" xfId="2" applyFont="1" applyFill="1" applyBorder="1" applyAlignment="1" applyProtection="1">
      <alignment horizontal="center" vertical="top" wrapText="1" readingOrder="1"/>
    </xf>
    <xf numFmtId="0" fontId="11" fillId="0" borderId="88" xfId="2" applyFont="1" applyFill="1" applyBorder="1" applyAlignment="1" applyProtection="1">
      <alignment horizontal="center" vertical="center" wrapText="1" readingOrder="1"/>
      <protection locked="0"/>
    </xf>
    <xf numFmtId="0" fontId="11" fillId="0" borderId="89" xfId="2" applyFont="1" applyFill="1" applyBorder="1" applyAlignment="1" applyProtection="1">
      <alignment horizontal="center" vertical="center" wrapText="1" readingOrder="1"/>
      <protection locked="0"/>
    </xf>
    <xf numFmtId="0" fontId="11" fillId="0" borderId="135" xfId="2" applyFont="1" applyFill="1" applyBorder="1" applyAlignment="1" applyProtection="1">
      <alignment horizontal="center" wrapText="1" readingOrder="1"/>
      <protection locked="0"/>
    </xf>
    <xf numFmtId="0" fontId="11" fillId="0" borderId="52" xfId="2" applyFont="1" applyFill="1" applyBorder="1" applyAlignment="1" applyProtection="1">
      <alignment horizontal="center" wrapText="1" readingOrder="1"/>
      <protection locked="0"/>
    </xf>
    <xf numFmtId="0" fontId="11" fillId="0" borderId="96" xfId="2" applyFont="1" applyBorder="1" applyAlignment="1" applyProtection="1">
      <alignment horizontal="left" vertical="center" wrapText="1"/>
      <protection locked="0"/>
    </xf>
    <xf numFmtId="0" fontId="11" fillId="0" borderId="74" xfId="2" applyFont="1" applyBorder="1" applyAlignment="1" applyProtection="1">
      <alignment horizontal="left" vertical="center"/>
      <protection locked="0"/>
    </xf>
    <xf numFmtId="0" fontId="9" fillId="0" borderId="51" xfId="2" applyFont="1" applyBorder="1" applyAlignment="1" applyProtection="1">
      <alignment horizontal="right"/>
    </xf>
    <xf numFmtId="0" fontId="11" fillId="0" borderId="110" xfId="2" applyFont="1" applyFill="1" applyBorder="1" applyAlignment="1" applyProtection="1">
      <alignment horizontal="center" vertical="center" wrapText="1" readingOrder="1"/>
      <protection locked="0"/>
    </xf>
    <xf numFmtId="0" fontId="11" fillId="0" borderId="96" xfId="0" applyFont="1" applyBorder="1" applyAlignment="1" applyProtection="1">
      <alignment horizontal="left" vertical="center" wrapText="1"/>
      <protection locked="0"/>
    </xf>
    <xf numFmtId="0" fontId="11" fillId="0" borderId="74" xfId="0" applyFont="1" applyBorder="1" applyAlignment="1" applyProtection="1">
      <alignment horizontal="left" vertical="center" wrapText="1"/>
      <protection locked="0"/>
    </xf>
    <xf numFmtId="0" fontId="9" fillId="0" borderId="26"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94" xfId="2" applyFont="1" applyBorder="1" applyAlignment="1" applyProtection="1">
      <alignment horizontal="center" vertical="center" wrapText="1"/>
      <protection locked="0"/>
    </xf>
    <xf numFmtId="0" fontId="9" fillId="0" borderId="82" xfId="2" applyFont="1" applyBorder="1" applyAlignment="1" applyProtection="1">
      <alignment horizontal="center" vertical="center" wrapText="1"/>
      <protection locked="0"/>
    </xf>
    <xf numFmtId="0" fontId="11" fillId="0" borderId="65" xfId="2" applyFont="1" applyBorder="1" applyAlignment="1" applyProtection="1">
      <alignment horizontal="center" vertical="center" wrapText="1"/>
      <protection locked="0"/>
    </xf>
    <xf numFmtId="0" fontId="11" fillId="0" borderId="66"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10" xfId="2" applyFont="1" applyBorder="1" applyAlignment="1" applyProtection="1">
      <alignment horizontal="center" vertical="center" wrapText="1" readingOrder="1"/>
      <protection locked="0"/>
    </xf>
    <xf numFmtId="0" fontId="11" fillId="0" borderId="46" xfId="2" applyFont="1" applyBorder="1" applyAlignment="1" applyProtection="1">
      <alignment horizontal="center" vertical="center" wrapText="1" readingOrder="1"/>
      <protection locked="0"/>
    </xf>
    <xf numFmtId="0" fontId="11" fillId="0" borderId="52" xfId="2" applyFont="1" applyBorder="1" applyAlignment="1" applyProtection="1">
      <alignment horizontal="center" vertical="center" wrapText="1" readingOrder="1"/>
      <protection locked="0"/>
    </xf>
    <xf numFmtId="0" fontId="11" fillId="0" borderId="104" xfId="2" applyFont="1" applyBorder="1" applyAlignment="1" applyProtection="1">
      <alignment horizontal="center" vertical="center" wrapText="1" readingOrder="1"/>
      <protection locked="0"/>
    </xf>
    <xf numFmtId="0" fontId="11" fillId="0" borderId="108" xfId="2" applyFont="1" applyBorder="1" applyAlignment="1" applyProtection="1">
      <alignment horizontal="center" vertical="center" wrapText="1" readingOrder="1"/>
      <protection locked="0"/>
    </xf>
    <xf numFmtId="0" fontId="11" fillId="0" borderId="105" xfId="2" applyFont="1" applyBorder="1" applyAlignment="1" applyProtection="1">
      <alignment horizontal="center" vertical="center" wrapText="1" readingOrder="1"/>
      <protection locked="0"/>
    </xf>
    <xf numFmtId="0" fontId="11" fillId="0" borderId="71" xfId="2" applyFont="1" applyBorder="1" applyAlignment="1" applyProtection="1">
      <alignment horizontal="center" vertical="center" wrapText="1" readingOrder="1"/>
      <protection locked="0"/>
    </xf>
    <xf numFmtId="0" fontId="11" fillId="0" borderId="3" xfId="2" applyFont="1" applyBorder="1" applyAlignment="1" applyProtection="1">
      <alignment horizontal="center" vertical="center" wrapText="1" readingOrder="1"/>
      <protection locked="0"/>
    </xf>
    <xf numFmtId="0" fontId="11" fillId="0" borderId="71" xfId="2" applyFont="1" applyBorder="1" applyAlignment="1" applyProtection="1">
      <alignment horizontal="center" vertical="center" wrapText="1"/>
      <protection locked="0"/>
    </xf>
    <xf numFmtId="0" fontId="11" fillId="0" borderId="46" xfId="2" applyFont="1" applyBorder="1" applyAlignment="1" applyProtection="1">
      <alignment horizontal="center" vertical="center" wrapText="1"/>
      <protection locked="0"/>
    </xf>
    <xf numFmtId="0" fontId="11" fillId="0" borderId="53" xfId="2" applyFont="1" applyBorder="1" applyAlignment="1" applyProtection="1">
      <alignment horizontal="center" vertical="center" wrapText="1"/>
      <protection locked="0"/>
    </xf>
    <xf numFmtId="0" fontId="11" fillId="0" borderId="0" xfId="2" applyFont="1" applyBorder="1" applyAlignment="1" applyProtection="1">
      <alignment horizontal="center" vertical="center" wrapText="1"/>
      <protection locked="0"/>
    </xf>
    <xf numFmtId="0" fontId="9" fillId="0" borderId="83" xfId="2" applyFont="1" applyBorder="1" applyAlignment="1" applyProtection="1">
      <alignment horizontal="center" vertical="center" wrapText="1"/>
      <protection locked="0"/>
    </xf>
    <xf numFmtId="0" fontId="11" fillId="0" borderId="67" xfId="2" applyFont="1" applyFill="1" applyBorder="1" applyAlignment="1" applyProtection="1">
      <alignment horizontal="center" vertical="center" wrapText="1"/>
      <protection locked="0"/>
    </xf>
    <xf numFmtId="0" fontId="11" fillId="0" borderId="68" xfId="2" applyFont="1" applyFill="1" applyBorder="1" applyAlignment="1" applyProtection="1">
      <alignment horizontal="center" vertical="center"/>
      <protection locked="0"/>
    </xf>
    <xf numFmtId="0" fontId="11" fillId="0" borderId="69" xfId="2" applyFont="1" applyFill="1" applyBorder="1" applyAlignment="1" applyProtection="1">
      <alignment horizontal="center" vertical="center"/>
      <protection locked="0"/>
    </xf>
    <xf numFmtId="0" fontId="11" fillId="0" borderId="115" xfId="2" applyFont="1" applyFill="1" applyBorder="1" applyAlignment="1" applyProtection="1">
      <alignment horizontal="center" vertical="center"/>
      <protection locked="0"/>
    </xf>
    <xf numFmtId="0" fontId="11" fillId="0" borderId="115" xfId="2" applyFont="1" applyFill="1" applyBorder="1" applyAlignment="1" applyProtection="1">
      <alignment horizontal="center" vertical="center" wrapText="1"/>
      <protection locked="0"/>
    </xf>
    <xf numFmtId="0" fontId="11" fillId="0" borderId="32" xfId="2" applyFont="1" applyFill="1" applyBorder="1" applyAlignment="1" applyProtection="1">
      <alignment horizontal="center" vertical="center" wrapText="1"/>
      <protection locked="0"/>
    </xf>
    <xf numFmtId="0" fontId="11" fillId="0" borderId="122" xfId="2" applyFont="1" applyFill="1" applyBorder="1" applyAlignment="1" applyProtection="1">
      <alignment horizontal="center" vertical="center" wrapText="1"/>
      <protection locked="0"/>
    </xf>
    <xf numFmtId="0" fontId="9" fillId="3" borderId="33" xfId="1" applyFont="1" applyFill="1" applyBorder="1" applyAlignment="1" applyProtection="1">
      <alignment horizontal="center" vertical="center" wrapText="1"/>
    </xf>
    <xf numFmtId="0" fontId="9" fillId="3" borderId="119" xfId="1" applyFont="1" applyFill="1" applyBorder="1" applyAlignment="1" applyProtection="1">
      <alignment horizontal="center" vertical="center" wrapText="1"/>
    </xf>
    <xf numFmtId="0" fontId="11" fillId="0" borderId="73" xfId="2" applyFont="1" applyBorder="1" applyAlignment="1" applyProtection="1">
      <alignment horizontal="left" vertical="center" wrapText="1"/>
      <protection locked="0"/>
    </xf>
    <xf numFmtId="0" fontId="11" fillId="0" borderId="74" xfId="2" applyFont="1" applyBorder="1" applyAlignment="1" applyProtection="1">
      <alignment horizontal="left" vertical="center" wrapText="1"/>
      <protection locked="0"/>
    </xf>
    <xf numFmtId="0" fontId="11" fillId="0" borderId="54" xfId="2" applyFont="1" applyBorder="1" applyAlignment="1" applyProtection="1">
      <alignment horizontal="center" vertical="center" wrapText="1"/>
      <protection locked="0"/>
    </xf>
    <xf numFmtId="0" fontId="11" fillId="0" borderId="112" xfId="2" applyFont="1" applyBorder="1" applyAlignment="1" applyProtection="1">
      <alignment horizontal="center" vertical="center" wrapText="1"/>
      <protection locked="0"/>
    </xf>
    <xf numFmtId="0" fontId="0" fillId="0" borderId="56" xfId="0" applyBorder="1" applyAlignment="1">
      <alignment horizontal="center"/>
    </xf>
    <xf numFmtId="0" fontId="0" fillId="0" borderId="0" xfId="0" applyAlignment="1">
      <alignment horizontal="center"/>
    </xf>
    <xf numFmtId="0" fontId="0" fillId="0" borderId="104" xfId="0" applyBorder="1" applyAlignment="1">
      <alignment horizontal="center"/>
    </xf>
    <xf numFmtId="0" fontId="0" fillId="0" borderId="108" xfId="0" applyBorder="1" applyAlignment="1">
      <alignment horizontal="center"/>
    </xf>
    <xf numFmtId="0" fontId="9" fillId="0" borderId="123" xfId="0" applyFont="1" applyBorder="1" applyAlignment="1">
      <alignment vertical="center" wrapText="1"/>
    </xf>
    <xf numFmtId="0" fontId="9" fillId="0" borderId="124" xfId="0" applyFont="1" applyBorder="1" applyAlignment="1">
      <alignment vertical="center" wrapText="1"/>
    </xf>
    <xf numFmtId="0" fontId="7" fillId="0" borderId="4" xfId="0" applyFont="1" applyBorder="1" applyAlignment="1">
      <alignment horizontal="center" vertical="center" textRotation="255"/>
    </xf>
    <xf numFmtId="0" fontId="7" fillId="0" borderId="109" xfId="0" applyFont="1" applyBorder="1" applyAlignment="1">
      <alignment horizontal="center" vertical="center" textRotation="255"/>
    </xf>
    <xf numFmtId="0" fontId="7" fillId="0" borderId="15" xfId="0" applyFont="1" applyBorder="1" applyAlignment="1">
      <alignment horizontal="center" vertical="center" textRotation="255"/>
    </xf>
    <xf numFmtId="0" fontId="15" fillId="0" borderId="73"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0" fillId="0" borderId="138"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9" fillId="0" borderId="103" xfId="2" applyFont="1" applyBorder="1" applyAlignment="1">
      <alignment horizontal="center" vertical="center" wrapText="1"/>
    </xf>
    <xf numFmtId="0" fontId="9" fillId="0" borderId="101" xfId="2" applyFont="1" applyBorder="1" applyAlignment="1">
      <alignment horizontal="center" vertical="center" wrapText="1"/>
    </xf>
    <xf numFmtId="0" fontId="9" fillId="0" borderId="104" xfId="2" applyFont="1" applyBorder="1" applyAlignment="1">
      <alignment horizontal="center" vertical="center" wrapText="1"/>
    </xf>
    <xf numFmtId="0" fontId="9" fillId="0" borderId="105" xfId="2" applyFont="1" applyBorder="1" applyAlignment="1">
      <alignment horizontal="center" vertical="center" wrapText="1"/>
    </xf>
    <xf numFmtId="0" fontId="9" fillId="0" borderId="79" xfId="2" applyFont="1" applyBorder="1" applyAlignment="1">
      <alignment horizontal="center" vertical="center" wrapText="1" readingOrder="1"/>
    </xf>
    <xf numFmtId="0" fontId="9" fillId="0" borderId="3" xfId="2" applyFont="1" applyBorder="1" applyAlignment="1">
      <alignment horizontal="center" vertical="center" wrapText="1" readingOrder="1"/>
    </xf>
    <xf numFmtId="0" fontId="9" fillId="0" borderId="132" xfId="2" applyFont="1" applyFill="1" applyBorder="1" applyAlignment="1">
      <alignment horizontal="center" vertical="center" wrapText="1"/>
    </xf>
    <xf numFmtId="0" fontId="9" fillId="0" borderId="111" xfId="2" applyFont="1" applyFill="1" applyBorder="1" applyAlignment="1">
      <alignment horizontal="center" vertical="center" wrapText="1"/>
    </xf>
    <xf numFmtId="0" fontId="9" fillId="0" borderId="133" xfId="2" applyFont="1" applyFill="1" applyBorder="1" applyAlignment="1">
      <alignment horizontal="center" vertical="center" wrapText="1"/>
    </xf>
    <xf numFmtId="0" fontId="11" fillId="0" borderId="65" xfId="2" applyFont="1" applyFill="1" applyBorder="1" applyAlignment="1">
      <alignment horizontal="center" vertical="center" wrapText="1"/>
    </xf>
    <xf numFmtId="0" fontId="11" fillId="0" borderId="66" xfId="2" applyFont="1" applyFill="1" applyBorder="1" applyAlignment="1">
      <alignment horizontal="center" vertical="center" wrapText="1"/>
    </xf>
    <xf numFmtId="0" fontId="11" fillId="0" borderId="79" xfId="2" applyFont="1" applyFill="1" applyBorder="1" applyAlignment="1">
      <alignment horizontal="center" vertical="center" wrapText="1"/>
    </xf>
    <xf numFmtId="0" fontId="11" fillId="0" borderId="101" xfId="2" applyFont="1" applyFill="1" applyBorder="1" applyAlignment="1">
      <alignment horizontal="center" vertical="center" wrapText="1"/>
    </xf>
    <xf numFmtId="0" fontId="11" fillId="0" borderId="53" xfId="2" applyFont="1" applyFill="1" applyBorder="1" applyAlignment="1">
      <alignment horizontal="center" vertical="center" wrapText="1"/>
    </xf>
    <xf numFmtId="0" fontId="11" fillId="0" borderId="102" xfId="2" applyFont="1" applyFill="1" applyBorder="1" applyAlignment="1">
      <alignment horizontal="center" vertical="center" wrapText="1"/>
    </xf>
    <xf numFmtId="0" fontId="11" fillId="0" borderId="80" xfId="2" applyFont="1" applyFill="1" applyBorder="1" applyAlignment="1">
      <alignment horizontal="center" vertical="center" wrapText="1"/>
    </xf>
    <xf numFmtId="0" fontId="11" fillId="0" borderId="81" xfId="2" applyFont="1" applyFill="1" applyBorder="1" applyAlignment="1">
      <alignment horizontal="center" vertical="center" wrapText="1"/>
    </xf>
    <xf numFmtId="0" fontId="11" fillId="0" borderId="71" xfId="2" applyFont="1" applyFill="1" applyBorder="1" applyAlignment="1">
      <alignment horizontal="left" vertical="center" wrapText="1"/>
    </xf>
    <xf numFmtId="0" fontId="11" fillId="0" borderId="44"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72" xfId="2" applyFont="1" applyFill="1" applyBorder="1" applyAlignment="1">
      <alignment horizontal="left" vertical="center" wrapText="1"/>
    </xf>
    <xf numFmtId="0" fontId="11" fillId="0" borderId="96" xfId="2" applyFont="1" applyFill="1" applyBorder="1" applyAlignment="1">
      <alignment horizontal="left" vertical="center" wrapText="1"/>
    </xf>
    <xf numFmtId="0" fontId="11" fillId="0" borderId="74" xfId="2" applyFont="1" applyFill="1" applyBorder="1" applyAlignment="1">
      <alignment horizontal="left" vertical="center" wrapText="1"/>
    </xf>
    <xf numFmtId="0" fontId="9" fillId="0" borderId="103" xfId="2" applyFont="1" applyFill="1" applyBorder="1" applyAlignment="1" applyProtection="1">
      <alignment horizontal="center" vertical="center"/>
      <protection locked="0"/>
    </xf>
    <xf numFmtId="0" fontId="0" fillId="0" borderId="54" xfId="0" applyBorder="1" applyAlignment="1"/>
    <xf numFmtId="0" fontId="0" fillId="0" borderId="101" xfId="0" applyBorder="1" applyAlignment="1"/>
    <xf numFmtId="0" fontId="0" fillId="0" borderId="104" xfId="0" applyBorder="1" applyAlignment="1"/>
    <xf numFmtId="0" fontId="0" fillId="0" borderId="108" xfId="0" applyBorder="1" applyAlignment="1"/>
    <xf numFmtId="0" fontId="0" fillId="0" borderId="105" xfId="0" applyBorder="1" applyAlignment="1"/>
    <xf numFmtId="0" fontId="9" fillId="0" borderId="79" xfId="2" applyFont="1" applyFill="1" applyBorder="1" applyAlignment="1" applyProtection="1">
      <alignment horizontal="center" vertical="center" wrapText="1"/>
      <protection locked="0"/>
    </xf>
    <xf numFmtId="0" fontId="0" fillId="0" borderId="53" xfId="0" applyBorder="1" applyAlignment="1"/>
    <xf numFmtId="0" fontId="0" fillId="0" borderId="44" xfId="0" applyBorder="1" applyAlignment="1"/>
    <xf numFmtId="0" fontId="0" fillId="0" borderId="80" xfId="0" applyBorder="1" applyAlignment="1"/>
    <xf numFmtId="0" fontId="0" fillId="0" borderId="129" xfId="0" applyBorder="1" applyAlignment="1"/>
    <xf numFmtId="0" fontId="9" fillId="0" borderId="103" xfId="2" applyFont="1" applyFill="1" applyBorder="1" applyAlignment="1" applyProtection="1">
      <alignment horizontal="center" vertical="center" wrapText="1"/>
      <protection locked="0"/>
    </xf>
    <xf numFmtId="0" fontId="9" fillId="0" borderId="132" xfId="2" applyFont="1" applyFill="1" applyBorder="1" applyAlignment="1" applyProtection="1">
      <alignment horizontal="center" vertical="center" wrapText="1"/>
      <protection locked="0"/>
    </xf>
    <xf numFmtId="0" fontId="9" fillId="0" borderId="111" xfId="2" applyFont="1" applyFill="1" applyBorder="1" applyAlignment="1" applyProtection="1">
      <alignment horizontal="center" vertical="center" wrapText="1"/>
      <protection locked="0"/>
    </xf>
    <xf numFmtId="0" fontId="9" fillId="0" borderId="133" xfId="2" applyFont="1" applyFill="1" applyBorder="1" applyAlignment="1" applyProtection="1">
      <alignment horizontal="center" vertical="center" wrapText="1"/>
      <protection locked="0"/>
    </xf>
    <xf numFmtId="0" fontId="9" fillId="0" borderId="103" xfId="2" applyFont="1" applyFill="1" applyBorder="1" applyAlignment="1">
      <alignment horizontal="center" vertical="center" wrapText="1"/>
    </xf>
    <xf numFmtId="0" fontId="9" fillId="0" borderId="54" xfId="2" applyFont="1" applyFill="1" applyBorder="1" applyAlignment="1">
      <alignment horizontal="center" vertical="center" wrapText="1"/>
    </xf>
    <xf numFmtId="0" fontId="9" fillId="0" borderId="104" xfId="2" applyFont="1" applyFill="1" applyBorder="1" applyAlignment="1">
      <alignment horizontal="center" vertical="center" wrapText="1"/>
    </xf>
    <xf numFmtId="0" fontId="9" fillId="0" borderId="108" xfId="2" applyFont="1" applyFill="1" applyBorder="1" applyAlignment="1">
      <alignment horizontal="center" vertical="center" wrapText="1"/>
    </xf>
    <xf numFmtId="0" fontId="11" fillId="0" borderId="44" xfId="2" applyFont="1" applyFill="1" applyBorder="1" applyAlignment="1">
      <alignment horizontal="center" vertical="center" wrapText="1"/>
    </xf>
    <xf numFmtId="0" fontId="11" fillId="0" borderId="128" xfId="2" applyFont="1" applyFill="1" applyBorder="1" applyAlignment="1">
      <alignment horizontal="center" vertical="center" wrapText="1"/>
    </xf>
    <xf numFmtId="0" fontId="9" fillId="0" borderId="103" xfId="1" applyFont="1" applyFill="1" applyBorder="1" applyAlignment="1" applyProtection="1">
      <alignment horizontal="center" vertical="center" wrapText="1"/>
      <protection locked="0"/>
    </xf>
    <xf numFmtId="0" fontId="9" fillId="0" borderId="54" xfId="1" applyFont="1" applyFill="1" applyBorder="1" applyAlignment="1" applyProtection="1">
      <alignment horizontal="center" vertical="center" wrapText="1"/>
      <protection locked="0"/>
    </xf>
    <xf numFmtId="0" fontId="9" fillId="0" borderId="80" xfId="1" applyFont="1" applyFill="1" applyBorder="1" applyAlignment="1" applyProtection="1">
      <alignment horizontal="center" vertical="center" wrapText="1"/>
      <protection locked="0"/>
    </xf>
    <xf numFmtId="0" fontId="9" fillId="0" borderId="56"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81" xfId="1" applyFont="1" applyFill="1" applyBorder="1" applyAlignment="1" applyProtection="1">
      <alignment horizontal="center" vertical="center" wrapText="1"/>
      <protection locked="0"/>
    </xf>
    <xf numFmtId="0" fontId="9" fillId="0" borderId="104" xfId="1" applyFont="1" applyFill="1" applyBorder="1" applyAlignment="1" applyProtection="1">
      <alignment horizontal="center" vertical="center" wrapText="1"/>
      <protection locked="0"/>
    </xf>
    <xf numFmtId="0" fontId="9" fillId="0" borderId="108" xfId="1" applyFont="1" applyFill="1" applyBorder="1" applyAlignment="1" applyProtection="1">
      <alignment horizontal="center" vertical="center" wrapText="1"/>
      <protection locked="0"/>
    </xf>
    <xf numFmtId="0" fontId="9" fillId="0" borderId="129" xfId="1" applyFont="1" applyFill="1" applyBorder="1" applyAlignment="1" applyProtection="1">
      <alignment horizontal="center" vertical="center" wrapText="1"/>
      <protection locked="0"/>
    </xf>
    <xf numFmtId="0" fontId="11" fillId="0" borderId="53" xfId="2" applyFont="1" applyFill="1" applyBorder="1" applyAlignment="1">
      <alignment horizontal="center" vertical="center" wrapText="1" readingOrder="1"/>
    </xf>
    <xf numFmtId="0" fontId="11" fillId="0" borderId="0" xfId="2" applyFont="1" applyFill="1" applyBorder="1" applyAlignment="1">
      <alignment horizontal="center" vertical="center" wrapText="1" readingOrder="1"/>
    </xf>
    <xf numFmtId="0" fontId="11" fillId="0" borderId="102" xfId="2" applyFont="1" applyFill="1" applyBorder="1" applyAlignment="1">
      <alignment horizontal="center" vertical="center" wrapText="1" readingOrder="1"/>
    </xf>
    <xf numFmtId="0" fontId="11" fillId="0" borderId="3" xfId="2" applyFont="1" applyFill="1" applyBorder="1" applyAlignment="1">
      <alignment horizontal="center" vertical="center" wrapText="1" readingOrder="1"/>
    </xf>
    <xf numFmtId="0" fontId="11" fillId="0" borderId="108" xfId="2" applyFont="1" applyFill="1" applyBorder="1" applyAlignment="1">
      <alignment horizontal="center" vertical="center" wrapText="1" readingOrder="1"/>
    </xf>
    <xf numFmtId="0" fontId="11" fillId="0" borderId="105" xfId="2" applyFont="1" applyFill="1" applyBorder="1" applyAlignment="1">
      <alignment horizontal="center" vertical="center" wrapText="1" readingOrder="1"/>
    </xf>
    <xf numFmtId="0" fontId="11" fillId="0" borderId="1" xfId="2" applyFont="1" applyFill="1" applyBorder="1" applyAlignment="1">
      <alignment horizontal="center" vertical="center" wrapText="1" readingOrder="1"/>
    </xf>
    <xf numFmtId="0" fontId="11" fillId="0" borderId="72" xfId="2" applyFont="1" applyFill="1" applyBorder="1" applyAlignment="1">
      <alignment horizontal="center" vertical="center" wrapText="1" readingOrder="1"/>
    </xf>
    <xf numFmtId="0" fontId="11" fillId="0" borderId="71" xfId="2" applyFont="1" applyFill="1" applyBorder="1" applyAlignment="1">
      <alignment horizontal="center" vertical="center" wrapText="1"/>
    </xf>
    <xf numFmtId="0" fontId="11" fillId="0" borderId="90" xfId="2" applyFont="1" applyFill="1" applyBorder="1" applyAlignment="1">
      <alignment horizontal="center" vertical="center" wrapText="1"/>
    </xf>
    <xf numFmtId="0" fontId="11" fillId="0" borderId="97" xfId="2" applyFont="1" applyFill="1" applyBorder="1" applyAlignment="1">
      <alignment horizontal="center" vertical="center" wrapText="1"/>
    </xf>
    <xf numFmtId="0" fontId="4" fillId="0" borderId="91" xfId="0" applyFont="1" applyFill="1" applyBorder="1" applyAlignment="1">
      <alignment horizontal="center" vertical="center" wrapText="1"/>
    </xf>
    <xf numFmtId="0" fontId="11" fillId="0" borderId="88" xfId="2" applyFont="1" applyFill="1" applyBorder="1" applyAlignment="1">
      <alignment horizontal="center" vertical="center" wrapText="1"/>
    </xf>
    <xf numFmtId="0" fontId="11" fillId="0" borderId="95" xfId="2" applyFont="1" applyFill="1" applyBorder="1" applyAlignment="1">
      <alignment horizontal="center" vertical="center" wrapText="1"/>
    </xf>
    <xf numFmtId="0" fontId="4" fillId="0" borderId="89" xfId="0" applyFont="1" applyFill="1" applyBorder="1" applyAlignment="1">
      <alignment horizontal="center" vertical="center" wrapText="1"/>
    </xf>
    <xf numFmtId="0" fontId="11" fillId="0" borderId="92" xfId="2" applyFont="1" applyFill="1" applyBorder="1" applyAlignment="1">
      <alignment horizontal="center" vertical="center" wrapText="1"/>
    </xf>
    <xf numFmtId="0" fontId="11" fillId="0" borderId="98" xfId="2" applyFont="1" applyFill="1" applyBorder="1" applyAlignment="1">
      <alignment horizontal="center" vertical="center" wrapText="1"/>
    </xf>
    <xf numFmtId="0" fontId="11" fillId="0" borderId="93" xfId="2" applyFont="1" applyFill="1" applyBorder="1" applyAlignment="1">
      <alignment horizontal="center" vertical="center" wrapText="1"/>
    </xf>
    <xf numFmtId="0" fontId="11" fillId="0" borderId="75" xfId="2" applyFont="1" applyFill="1" applyBorder="1" applyAlignment="1">
      <alignment horizontal="center" vertical="center" wrapText="1"/>
    </xf>
    <xf numFmtId="0" fontId="11" fillId="0" borderId="120" xfId="2"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2"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46" xfId="2" applyFont="1" applyFill="1" applyBorder="1" applyAlignment="1">
      <alignment horizontal="center" vertical="center" wrapText="1"/>
    </xf>
    <xf numFmtId="0" fontId="4" fillId="0" borderId="113" xfId="0" applyFont="1" applyFill="1" applyBorder="1" applyAlignment="1"/>
    <xf numFmtId="0" fontId="4" fillId="0" borderId="114" xfId="0" applyFont="1" applyFill="1" applyBorder="1" applyAlignment="1"/>
    <xf numFmtId="0" fontId="9" fillId="0" borderId="107" xfId="2" applyFont="1" applyBorder="1" applyAlignment="1">
      <alignment horizontal="center" vertical="center" wrapText="1" readingOrder="2"/>
    </xf>
    <xf numFmtId="0" fontId="9" fillId="0" borderId="69" xfId="2" applyFont="1" applyBorder="1" applyAlignment="1">
      <alignment horizontal="center" vertical="center" wrapText="1" readingOrder="2"/>
    </xf>
    <xf numFmtId="0" fontId="9" fillId="0" borderId="1" xfId="2" applyFont="1" applyBorder="1" applyAlignment="1">
      <alignment horizontal="center" vertical="center" wrapText="1" readingOrder="1"/>
    </xf>
    <xf numFmtId="0" fontId="9" fillId="0" borderId="72" xfId="2" applyFont="1" applyBorder="1" applyAlignment="1">
      <alignment horizontal="center" vertical="center" wrapText="1" readingOrder="1"/>
    </xf>
    <xf numFmtId="0" fontId="11" fillId="9" borderId="96" xfId="2" applyFont="1" applyFill="1" applyBorder="1" applyAlignment="1">
      <alignment horizontal="left" vertical="center" wrapText="1"/>
    </xf>
    <xf numFmtId="0" fontId="11" fillId="9" borderId="74" xfId="2" applyFont="1" applyFill="1" applyBorder="1" applyAlignment="1">
      <alignment horizontal="left" vertical="center" wrapText="1"/>
    </xf>
    <xf numFmtId="0" fontId="11" fillId="0" borderId="115" xfId="2" applyFont="1" applyFill="1" applyBorder="1" applyAlignment="1">
      <alignment horizontal="center" vertical="center" wrapText="1" readingOrder="1"/>
    </xf>
    <xf numFmtId="0" fontId="11" fillId="0" borderId="109" xfId="2" applyFont="1" applyFill="1" applyBorder="1" applyAlignment="1">
      <alignment horizontal="center" vertical="center" wrapText="1" readingOrder="1"/>
    </xf>
    <xf numFmtId="0" fontId="11" fillId="0" borderId="88" xfId="2" applyFont="1" applyFill="1" applyBorder="1" applyAlignment="1">
      <alignment horizontal="center" vertical="center" wrapText="1" readingOrder="1"/>
    </xf>
    <xf numFmtId="0" fontId="11" fillId="0" borderId="95" xfId="2" applyFont="1" applyFill="1" applyBorder="1" applyAlignment="1">
      <alignment horizontal="center" vertical="center" wrapText="1" readingOrder="1"/>
    </xf>
    <xf numFmtId="0" fontId="11" fillId="0" borderId="89" xfId="2" applyFont="1" applyFill="1" applyBorder="1" applyAlignment="1">
      <alignment horizontal="center" vertical="center" wrapText="1" readingOrder="1"/>
    </xf>
    <xf numFmtId="0" fontId="11" fillId="9" borderId="71" xfId="2" applyFont="1" applyFill="1" applyBorder="1" applyAlignment="1">
      <alignment horizontal="center" vertical="center" wrapText="1" readingOrder="2"/>
    </xf>
    <xf numFmtId="0" fontId="11" fillId="9" borderId="46" xfId="2" applyFont="1" applyFill="1" applyBorder="1" applyAlignment="1">
      <alignment horizontal="center" vertical="center" wrapText="1" readingOrder="2"/>
    </xf>
    <xf numFmtId="0" fontId="11" fillId="9" borderId="52" xfId="2" applyFont="1" applyFill="1" applyBorder="1" applyAlignment="1">
      <alignment horizontal="center" vertical="center" wrapText="1" readingOrder="2"/>
    </xf>
    <xf numFmtId="0" fontId="11" fillId="9" borderId="3" xfId="2" applyFont="1" applyFill="1" applyBorder="1" applyAlignment="1">
      <alignment horizontal="center" vertical="center" wrapText="1" readingOrder="2"/>
    </xf>
    <xf numFmtId="0" fontId="11" fillId="9" borderId="108" xfId="2" applyFont="1" applyFill="1" applyBorder="1" applyAlignment="1">
      <alignment horizontal="center" vertical="center" wrapText="1" readingOrder="2"/>
    </xf>
    <xf numFmtId="0" fontId="11" fillId="9" borderId="105" xfId="2" applyFont="1" applyFill="1" applyBorder="1" applyAlignment="1">
      <alignment horizontal="center" vertical="center" wrapText="1" readingOrder="2"/>
    </xf>
    <xf numFmtId="0" fontId="11" fillId="9" borderId="71" xfId="2" applyFont="1" applyFill="1" applyBorder="1" applyAlignment="1">
      <alignment horizontal="center" vertical="center" wrapText="1" readingOrder="1"/>
    </xf>
    <xf numFmtId="0" fontId="11" fillId="9" borderId="46" xfId="2" applyFont="1" applyFill="1" applyBorder="1" applyAlignment="1">
      <alignment horizontal="center" vertical="center" wrapText="1" readingOrder="1"/>
    </xf>
    <xf numFmtId="0" fontId="11" fillId="9" borderId="52" xfId="2" applyFont="1" applyFill="1" applyBorder="1" applyAlignment="1">
      <alignment horizontal="center" vertical="center" wrapText="1" readingOrder="1"/>
    </xf>
    <xf numFmtId="0" fontId="11" fillId="9" borderId="3" xfId="2" applyFont="1" applyFill="1" applyBorder="1" applyAlignment="1">
      <alignment horizontal="center" vertical="center" wrapText="1" readingOrder="1"/>
    </xf>
    <xf numFmtId="0" fontId="11" fillId="9" borderId="108" xfId="2" applyFont="1" applyFill="1" applyBorder="1" applyAlignment="1">
      <alignment horizontal="center" vertical="center" wrapText="1" readingOrder="1"/>
    </xf>
    <xf numFmtId="0" fontId="11" fillId="9" borderId="105" xfId="2" applyFont="1" applyFill="1" applyBorder="1" applyAlignment="1">
      <alignment horizontal="center" vertical="center" wrapText="1" readingOrder="1"/>
    </xf>
    <xf numFmtId="0" fontId="11" fillId="0" borderId="97" xfId="2" applyFont="1" applyFill="1" applyBorder="1" applyAlignment="1">
      <alignment horizontal="left" vertical="center" wrapText="1"/>
    </xf>
    <xf numFmtId="0" fontId="11" fillId="0" borderId="91" xfId="2" applyFont="1" applyFill="1" applyBorder="1" applyAlignment="1">
      <alignment horizontal="left" vertical="center" wrapText="1"/>
    </xf>
    <xf numFmtId="0" fontId="11" fillId="0" borderId="103" xfId="2" applyFont="1" applyFill="1" applyBorder="1" applyAlignment="1">
      <alignment horizontal="center" vertical="center" wrapText="1"/>
    </xf>
    <xf numFmtId="0" fontId="11" fillId="0" borderId="54" xfId="2" applyFont="1" applyFill="1" applyBorder="1" applyAlignment="1">
      <alignment horizontal="center" vertical="center" wrapText="1"/>
    </xf>
    <xf numFmtId="0" fontId="11" fillId="0" borderId="99" xfId="2" applyFont="1" applyFill="1" applyBorder="1" applyAlignment="1">
      <alignment horizontal="center" vertical="center" wrapText="1"/>
    </xf>
    <xf numFmtId="0" fontId="4" fillId="0" borderId="100" xfId="0" applyFont="1" applyFill="1" applyBorder="1" applyAlignment="1">
      <alignment horizontal="center" vertical="center" wrapText="1"/>
    </xf>
    <xf numFmtId="0" fontId="11" fillId="0" borderId="135" xfId="2" applyFont="1" applyFill="1" applyBorder="1" applyAlignment="1">
      <alignment horizontal="center" vertical="center" wrapText="1" readingOrder="1"/>
    </xf>
    <xf numFmtId="0" fontId="11" fillId="0" borderId="113" xfId="2" applyFont="1" applyFill="1" applyBorder="1" applyAlignment="1">
      <alignment horizontal="center" vertical="center" wrapText="1" readingOrder="1"/>
    </xf>
    <xf numFmtId="0" fontId="11" fillId="0" borderId="114" xfId="2" applyFont="1" applyFill="1" applyBorder="1" applyAlignment="1">
      <alignment horizontal="center" vertical="center" wrapText="1" readingOrder="1"/>
    </xf>
    <xf numFmtId="0" fontId="9" fillId="0" borderId="110"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52" xfId="2" applyFont="1" applyFill="1" applyBorder="1" applyAlignment="1">
      <alignment horizontal="center" vertical="center" wrapText="1"/>
    </xf>
    <xf numFmtId="0" fontId="11" fillId="0" borderId="136" xfId="2" applyFont="1" applyFill="1" applyBorder="1" applyAlignment="1">
      <alignment horizontal="center" vertical="center" wrapText="1"/>
    </xf>
    <xf numFmtId="0" fontId="11" fillId="0" borderId="35" xfId="2" applyFont="1" applyFill="1" applyBorder="1" applyAlignment="1">
      <alignment horizontal="center" vertical="center" wrapText="1"/>
    </xf>
    <xf numFmtId="0" fontId="11" fillId="0" borderId="137"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9" fillId="0" borderId="71" xfId="2" applyFont="1" applyBorder="1" applyAlignment="1">
      <alignment horizontal="center" vertical="center" wrapText="1" readingOrder="1"/>
    </xf>
    <xf numFmtId="0" fontId="9" fillId="0" borderId="44" xfId="2" applyFont="1" applyBorder="1" applyAlignment="1">
      <alignment horizontal="center" vertical="center" wrapText="1" readingOrder="1"/>
    </xf>
    <xf numFmtId="0" fontId="11" fillId="0" borderId="94" xfId="2" applyFont="1" applyFill="1" applyBorder="1" applyAlignment="1">
      <alignment horizontal="center" vertical="center" wrapText="1"/>
    </xf>
    <xf numFmtId="0" fontId="11" fillId="0" borderId="82" xfId="2" applyFont="1" applyFill="1" applyBorder="1" applyAlignment="1">
      <alignment horizontal="center" vertical="center" wrapText="1"/>
    </xf>
    <xf numFmtId="0" fontId="11" fillId="0" borderId="83" xfId="2" applyFont="1" applyFill="1" applyBorder="1" applyAlignment="1">
      <alignment horizontal="center" vertical="center" wrapText="1"/>
    </xf>
    <xf numFmtId="0" fontId="9" fillId="0" borderId="67" xfId="2" applyFont="1" applyBorder="1" applyAlignment="1">
      <alignment horizontal="center" vertical="center" wrapText="1"/>
    </xf>
    <xf numFmtId="0" fontId="9" fillId="0" borderId="115"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06" xfId="2" applyFont="1" applyBorder="1" applyAlignment="1">
      <alignment horizontal="center" vertical="center" wrapText="1"/>
    </xf>
    <xf numFmtId="0" fontId="9" fillId="0" borderId="28" xfId="2" applyFont="1" applyBorder="1" applyAlignment="1">
      <alignment horizontal="center" vertical="center" wrapText="1"/>
    </xf>
    <xf numFmtId="0" fontId="11" fillId="8" borderId="96" xfId="0" applyFont="1" applyFill="1" applyBorder="1" applyAlignment="1">
      <alignment horizontal="left" vertical="center" wrapText="1"/>
    </xf>
    <xf numFmtId="0" fontId="11" fillId="8" borderId="74" xfId="0" applyFont="1" applyFill="1" applyBorder="1" applyAlignment="1">
      <alignment horizontal="left" vertical="center" wrapText="1"/>
    </xf>
    <xf numFmtId="0" fontId="9" fillId="0" borderId="26" xfId="2" applyFont="1" applyBorder="1" applyAlignment="1">
      <alignment horizontal="center" vertical="center" wrapText="1"/>
    </xf>
    <xf numFmtId="0" fontId="9" fillId="0" borderId="4" xfId="2" applyFont="1" applyBorder="1" applyAlignment="1">
      <alignment horizontal="center" vertical="center" wrapText="1"/>
    </xf>
    <xf numFmtId="0" fontId="11" fillId="0" borderId="5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2"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96" xfId="2" applyFont="1" applyBorder="1" applyAlignment="1">
      <alignment horizontal="left" vertical="center" wrapText="1"/>
    </xf>
    <xf numFmtId="0" fontId="11" fillId="0" borderId="73" xfId="2" applyFont="1" applyBorder="1" applyAlignment="1">
      <alignment horizontal="left" vertical="center" wrapText="1"/>
    </xf>
    <xf numFmtId="0" fontId="11" fillId="0" borderId="74" xfId="2" applyFont="1" applyBorder="1" applyAlignment="1">
      <alignment horizontal="left" vertical="center" wrapText="1"/>
    </xf>
    <xf numFmtId="0" fontId="9" fillId="0" borderId="71" xfId="2" applyFont="1" applyFill="1" applyBorder="1" applyAlignment="1">
      <alignment horizontal="center" vertical="center" wrapText="1" readingOrder="1"/>
    </xf>
    <xf numFmtId="0" fontId="9" fillId="0" borderId="44" xfId="2" applyFont="1" applyFill="1" applyBorder="1" applyAlignment="1">
      <alignment horizontal="center" vertical="center" wrapText="1" readingOrder="1"/>
    </xf>
    <xf numFmtId="0" fontId="11" fillId="8" borderId="71" xfId="2" applyFont="1" applyFill="1" applyBorder="1" applyAlignment="1">
      <alignment horizontal="center" vertical="center" wrapText="1"/>
    </xf>
    <xf numFmtId="0" fontId="4" fillId="8" borderId="46" xfId="0" applyFont="1" applyFill="1" applyBorder="1" applyAlignment="1">
      <alignment horizontal="center" vertical="center" wrapText="1"/>
    </xf>
    <xf numFmtId="0" fontId="11" fillId="8" borderId="53" xfId="2" applyFont="1" applyFill="1" applyBorder="1" applyAlignment="1">
      <alignment horizontal="center" vertical="center" wrapText="1"/>
    </xf>
    <xf numFmtId="0" fontId="4" fillId="8" borderId="0" xfId="0" applyFont="1" applyFill="1" applyBorder="1" applyAlignment="1">
      <alignment horizontal="center" vertical="center" wrapText="1"/>
    </xf>
    <xf numFmtId="0" fontId="11" fillId="8" borderId="110" xfId="2" applyFont="1" applyFill="1" applyBorder="1" applyAlignment="1">
      <alignment horizontal="center" vertical="center" wrapText="1" readingOrder="1"/>
    </xf>
    <xf numFmtId="0" fontId="11" fillId="8" borderId="46" xfId="2" applyFont="1" applyFill="1" applyBorder="1" applyAlignment="1">
      <alignment horizontal="center" vertical="center" wrapText="1" readingOrder="1"/>
    </xf>
    <xf numFmtId="0" fontId="11" fillId="8" borderId="52" xfId="2" applyFont="1" applyFill="1" applyBorder="1" applyAlignment="1">
      <alignment horizontal="center" vertical="center" wrapText="1" readingOrder="1"/>
    </xf>
    <xf numFmtId="0" fontId="11" fillId="8" borderId="104" xfId="2" applyFont="1" applyFill="1" applyBorder="1" applyAlignment="1">
      <alignment horizontal="center" vertical="center" wrapText="1" readingOrder="1"/>
    </xf>
    <xf numFmtId="0" fontId="11" fillId="8" borderId="108" xfId="2" applyFont="1" applyFill="1" applyBorder="1" applyAlignment="1">
      <alignment horizontal="center" vertical="center" wrapText="1" readingOrder="1"/>
    </xf>
    <xf numFmtId="0" fontId="11" fillId="8" borderId="105" xfId="2" applyFont="1" applyFill="1" applyBorder="1" applyAlignment="1">
      <alignment horizontal="center" vertical="center" wrapText="1" readingOrder="1"/>
    </xf>
    <xf numFmtId="0" fontId="11" fillId="8" borderId="71" xfId="2" applyFont="1" applyFill="1" applyBorder="1" applyAlignment="1">
      <alignment horizontal="center" vertical="center" wrapText="1" readingOrder="1"/>
    </xf>
    <xf numFmtId="0" fontId="11" fillId="8" borderId="3" xfId="2" applyFont="1" applyFill="1" applyBorder="1" applyAlignment="1">
      <alignment horizontal="center" vertical="center" wrapText="1" readingOrder="1"/>
    </xf>
    <xf numFmtId="0" fontId="9" fillId="8" borderId="103" xfId="2" applyFont="1" applyFill="1" applyBorder="1" applyAlignment="1" applyProtection="1">
      <alignment horizontal="center" vertical="center"/>
      <protection locked="0"/>
    </xf>
    <xf numFmtId="0" fontId="9" fillId="8" borderId="54" xfId="2" applyFont="1" applyFill="1" applyBorder="1" applyAlignment="1" applyProtection="1">
      <alignment horizontal="center" vertical="center"/>
      <protection locked="0"/>
    </xf>
    <xf numFmtId="0" fontId="9" fillId="8" borderId="80" xfId="2" applyFont="1" applyFill="1" applyBorder="1" applyAlignment="1" applyProtection="1">
      <alignment horizontal="center" vertical="center"/>
      <protection locked="0"/>
    </xf>
    <xf numFmtId="0" fontId="9" fillId="8" borderId="103" xfId="2" applyFont="1" applyFill="1" applyBorder="1" applyAlignment="1" applyProtection="1">
      <alignment horizontal="center" vertical="center" wrapText="1"/>
      <protection locked="0"/>
    </xf>
    <xf numFmtId="0" fontId="9" fillId="8" borderId="101" xfId="2" applyFont="1" applyFill="1" applyBorder="1" applyAlignment="1" applyProtection="1">
      <alignment horizontal="center" vertical="center" wrapText="1"/>
      <protection locked="0"/>
    </xf>
    <xf numFmtId="0" fontId="9" fillId="8" borderId="104" xfId="2" applyFont="1" applyFill="1" applyBorder="1" applyAlignment="1" applyProtection="1">
      <alignment horizontal="center" vertical="center" wrapText="1"/>
      <protection locked="0"/>
    </xf>
    <xf numFmtId="0" fontId="9" fillId="8" borderId="105" xfId="2" applyFont="1" applyFill="1" applyBorder="1" applyAlignment="1" applyProtection="1">
      <alignment horizontal="center" vertical="center" wrapText="1"/>
      <protection locked="0"/>
    </xf>
    <xf numFmtId="0" fontId="9" fillId="8" borderId="79" xfId="2" applyFont="1" applyFill="1" applyBorder="1" applyAlignment="1" applyProtection="1">
      <alignment horizontal="center" vertical="center" wrapText="1"/>
      <protection locked="0"/>
    </xf>
    <xf numFmtId="0" fontId="9" fillId="8" borderId="3" xfId="2" applyFont="1" applyFill="1" applyBorder="1" applyAlignment="1" applyProtection="1">
      <alignment horizontal="center" vertical="center" wrapText="1"/>
      <protection locked="0"/>
    </xf>
    <xf numFmtId="0" fontId="9" fillId="8" borderId="106" xfId="2" applyFont="1" applyFill="1" applyBorder="1" applyAlignment="1" applyProtection="1">
      <alignment horizontal="center" vertical="center" wrapText="1" readingOrder="1"/>
      <protection locked="0"/>
    </xf>
    <xf numFmtId="0" fontId="9" fillId="8" borderId="28" xfId="2" applyFont="1" applyFill="1" applyBorder="1" applyAlignment="1" applyProtection="1">
      <alignment horizontal="center" vertical="center" wrapText="1" readingOrder="1"/>
      <protection locked="0"/>
    </xf>
    <xf numFmtId="0" fontId="9" fillId="8" borderId="107" xfId="2" applyFont="1" applyFill="1" applyBorder="1" applyAlignment="1" applyProtection="1">
      <alignment horizontal="center" vertical="center" wrapText="1" readingOrder="2"/>
      <protection locked="0"/>
    </xf>
    <xf numFmtId="0" fontId="9" fillId="8" borderId="68" xfId="2" applyFont="1" applyFill="1" applyBorder="1" applyAlignment="1" applyProtection="1">
      <alignment horizontal="center" vertical="center" wrapText="1" readingOrder="2"/>
      <protection locked="0"/>
    </xf>
    <xf numFmtId="0" fontId="9" fillId="8" borderId="1" xfId="2" applyFont="1" applyFill="1" applyBorder="1" applyAlignment="1" applyProtection="1">
      <alignment horizontal="center" vertical="center" wrapText="1" readingOrder="1"/>
      <protection locked="0"/>
    </xf>
    <xf numFmtId="0" fontId="9" fillId="8" borderId="109" xfId="2" applyFont="1" applyFill="1" applyBorder="1" applyAlignment="1" applyProtection="1">
      <alignment horizontal="center" vertical="center" wrapText="1" readingOrder="1"/>
      <protection locked="0"/>
    </xf>
    <xf numFmtId="0" fontId="9" fillId="8" borderId="96" xfId="2" applyFont="1" applyFill="1" applyBorder="1" applyAlignment="1" applyProtection="1">
      <alignment horizontal="center" vertical="center" wrapText="1" readingOrder="1"/>
      <protection locked="0"/>
    </xf>
    <xf numFmtId="0" fontId="9" fillId="8" borderId="73" xfId="2" applyFont="1" applyFill="1" applyBorder="1" applyAlignment="1" applyProtection="1">
      <alignment horizontal="center" vertical="center" wrapText="1" readingOrder="1"/>
      <protection locked="0"/>
    </xf>
    <xf numFmtId="0" fontId="11" fillId="0" borderId="91" xfId="2" applyFont="1" applyFill="1" applyBorder="1" applyAlignment="1">
      <alignment horizontal="center" vertical="center" wrapText="1"/>
    </xf>
    <xf numFmtId="0" fontId="11" fillId="0" borderId="52" xfId="2" applyFont="1" applyFill="1" applyBorder="1" applyAlignment="1">
      <alignment horizontal="center" vertical="center" wrapText="1"/>
    </xf>
    <xf numFmtId="0" fontId="11" fillId="0" borderId="144" xfId="2" applyFont="1" applyFill="1" applyBorder="1" applyAlignment="1">
      <alignment horizontal="center" vertical="center" wrapText="1"/>
    </xf>
    <xf numFmtId="0" fontId="11" fillId="0" borderId="109" xfId="2" applyFont="1" applyFill="1" applyBorder="1" applyAlignment="1">
      <alignment horizontal="center" vertical="center" wrapText="1"/>
    </xf>
    <xf numFmtId="0" fontId="9" fillId="4" borderId="86" xfId="2" applyFont="1" applyFill="1" applyBorder="1" applyAlignment="1" applyProtection="1">
      <alignment horizontal="center" vertical="center"/>
    </xf>
    <xf numFmtId="0" fontId="9" fillId="4" borderId="87" xfId="2" applyFont="1" applyFill="1" applyBorder="1" applyAlignment="1" applyProtection="1">
      <alignment horizontal="center" vertical="center"/>
    </xf>
    <xf numFmtId="0" fontId="11" fillId="0" borderId="88" xfId="2" applyFont="1" applyFill="1" applyBorder="1" applyAlignment="1">
      <alignment horizontal="center" vertical="center" wrapText="1" readingOrder="2"/>
    </xf>
    <xf numFmtId="0" fontId="11" fillId="0" borderId="89" xfId="2" applyFont="1" applyFill="1" applyBorder="1" applyAlignment="1">
      <alignment horizontal="center" vertical="center" wrapText="1" readingOrder="2"/>
    </xf>
    <xf numFmtId="0" fontId="11" fillId="0" borderId="90" xfId="2" applyFont="1" applyFill="1" applyBorder="1" applyAlignment="1">
      <alignment horizontal="center" vertical="center" wrapText="1" readingOrder="1"/>
    </xf>
    <xf numFmtId="0" fontId="11" fillId="0" borderId="91" xfId="2" applyFont="1" applyFill="1" applyBorder="1" applyAlignment="1">
      <alignment horizontal="center" vertical="center" wrapText="1" readingOrder="1"/>
    </xf>
    <xf numFmtId="0" fontId="11" fillId="0" borderId="92" xfId="2" applyFont="1" applyFill="1" applyBorder="1" applyAlignment="1">
      <alignment horizontal="center" vertical="center" wrapText="1" readingOrder="1"/>
    </xf>
    <xf numFmtId="0" fontId="11" fillId="0" borderId="93" xfId="2" applyFont="1" applyFill="1" applyBorder="1" applyAlignment="1">
      <alignment horizontal="center" vertical="center" wrapText="1" readingOrder="1"/>
    </xf>
    <xf numFmtId="0" fontId="11" fillId="0" borderId="71" xfId="2" applyFont="1" applyFill="1" applyBorder="1" applyAlignment="1">
      <alignment horizontal="center" vertical="center" wrapText="1" readingOrder="1"/>
    </xf>
    <xf numFmtId="0" fontId="11" fillId="0" borderId="44" xfId="2" applyFont="1" applyFill="1" applyBorder="1" applyAlignment="1">
      <alignment horizontal="center" vertical="center" wrapText="1" readingOrder="1"/>
    </xf>
    <xf numFmtId="0" fontId="11" fillId="0" borderId="0" xfId="2" applyFont="1" applyFill="1" applyBorder="1" applyAlignment="1">
      <alignment horizontal="center" vertical="center" wrapText="1"/>
    </xf>
    <xf numFmtId="0" fontId="11" fillId="0" borderId="104" xfId="2" applyFont="1" applyFill="1" applyBorder="1" applyAlignment="1">
      <alignment horizontal="center" vertical="center" wrapText="1"/>
    </xf>
    <xf numFmtId="0" fontId="11" fillId="0" borderId="108" xfId="2" applyFont="1" applyFill="1" applyBorder="1" applyAlignment="1">
      <alignment horizontal="center" vertical="center" wrapText="1"/>
    </xf>
    <xf numFmtId="0" fontId="11" fillId="0" borderId="105" xfId="2" applyFont="1" applyFill="1" applyBorder="1" applyAlignment="1">
      <alignment horizontal="center" vertical="center" wrapText="1"/>
    </xf>
    <xf numFmtId="0" fontId="11" fillId="0" borderId="100" xfId="2" applyFont="1" applyFill="1" applyBorder="1" applyAlignment="1">
      <alignment horizontal="center" vertical="center" wrapText="1"/>
    </xf>
    <xf numFmtId="0" fontId="11" fillId="0" borderId="96" xfId="2" applyFont="1" applyFill="1" applyBorder="1" applyAlignment="1">
      <alignment vertical="center" wrapText="1"/>
    </xf>
    <xf numFmtId="0" fontId="11" fillId="0" borderId="74" xfId="2" applyFont="1" applyFill="1" applyBorder="1" applyAlignment="1">
      <alignment vertical="center" wrapText="1"/>
    </xf>
    <xf numFmtId="0" fontId="0" fillId="0" borderId="66" xfId="0" applyBorder="1" applyAlignment="1">
      <alignment vertical="center"/>
    </xf>
    <xf numFmtId="0" fontId="11" fillId="0" borderId="56" xfId="2" applyFont="1" applyFill="1" applyBorder="1" applyAlignment="1">
      <alignment horizontal="center" vertical="center" wrapText="1" readingOrder="1"/>
    </xf>
    <xf numFmtId="0" fontId="11" fillId="0" borderId="104" xfId="2" applyFont="1" applyFill="1" applyBorder="1" applyAlignment="1">
      <alignment horizontal="center" vertical="center" wrapText="1" readingOrder="1"/>
    </xf>
    <xf numFmtId="0" fontId="9" fillId="0" borderId="79" xfId="2" applyFont="1" applyBorder="1" applyAlignment="1">
      <alignment horizontal="center" vertical="center" wrapText="1"/>
    </xf>
    <xf numFmtId="0" fontId="9" fillId="0" borderId="3" xfId="2" applyFont="1" applyBorder="1" applyAlignment="1">
      <alignment horizontal="center" vertical="center" wrapText="1"/>
    </xf>
  </cellXfs>
  <cellStyles count="4">
    <cellStyle name="標準" xfId="0" builtinId="0"/>
    <cellStyle name="標準_Sheet1" xfId="1"/>
    <cellStyle name="標準_施設等の状況調査" xfId="2"/>
    <cellStyle name="標準_社会教育委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2"/>
  <sheetViews>
    <sheetView view="pageBreakPreview" topLeftCell="O1" zoomScaleNormal="100" zoomScaleSheetLayoutView="100" workbookViewId="0">
      <selection activeCell="P4" sqref="P4:V4"/>
    </sheetView>
  </sheetViews>
  <sheetFormatPr defaultRowHeight="13.5"/>
  <cols>
    <col min="1" max="1" width="6.625" style="91" customWidth="1"/>
    <col min="2" max="5" width="7.125" style="91" customWidth="1"/>
    <col min="6" max="6" width="8.625" style="91" customWidth="1"/>
    <col min="7" max="7" width="9.25" style="91" customWidth="1"/>
    <col min="8" max="8" width="8.625" style="91" customWidth="1"/>
    <col min="9" max="11" width="7.125" style="91" customWidth="1"/>
    <col min="12" max="12" width="8.625" style="91" customWidth="1"/>
    <col min="13" max="13" width="7.125" style="91" customWidth="1"/>
    <col min="14" max="16" width="8.125" style="91" customWidth="1"/>
    <col min="17" max="18" width="7.125" style="91" customWidth="1"/>
    <col min="19" max="19" width="8.625" style="91" customWidth="1"/>
    <col min="20" max="20" width="6.625" style="91" customWidth="1"/>
    <col min="21" max="21" width="9.375" style="91" customWidth="1"/>
    <col min="22" max="22" width="7.125" style="91" customWidth="1"/>
    <col min="23" max="23" width="7.875" style="91" hidden="1" customWidth="1"/>
    <col min="24" max="24" width="43" style="91" hidden="1" customWidth="1"/>
    <col min="25" max="25" width="29.625" style="91" hidden="1" customWidth="1"/>
    <col min="26" max="26" width="9" style="91" hidden="1" customWidth="1"/>
    <col min="27" max="27" width="4.625" style="91" hidden="1" customWidth="1"/>
    <col min="28" max="28" width="0" style="91" hidden="1" customWidth="1"/>
    <col min="29" max="16384" width="9" style="91"/>
  </cols>
  <sheetData>
    <row r="1" spans="1:30" ht="40.5" customHeight="1" thickBot="1">
      <c r="A1" s="431" t="s">
        <v>3</v>
      </c>
      <c r="B1" s="432"/>
      <c r="C1" s="448"/>
      <c r="D1" s="449"/>
      <c r="E1" s="450"/>
      <c r="F1" s="431" t="s">
        <v>95</v>
      </c>
      <c r="G1" s="432"/>
      <c r="H1" s="451"/>
      <c r="I1" s="451"/>
      <c r="J1" s="451"/>
      <c r="K1" s="451"/>
      <c r="L1" s="452"/>
      <c r="M1" s="431" t="s">
        <v>28</v>
      </c>
      <c r="N1" s="432"/>
      <c r="O1" s="453"/>
      <c r="P1" s="453"/>
      <c r="Q1" s="454"/>
      <c r="R1" s="427" t="s">
        <v>4</v>
      </c>
      <c r="S1" s="428"/>
      <c r="T1" s="429"/>
      <c r="U1" s="429"/>
      <c r="V1" s="430"/>
      <c r="X1" s="246" t="s">
        <v>227</v>
      </c>
      <c r="Y1" s="247" t="s">
        <v>258</v>
      </c>
      <c r="Z1" s="124"/>
    </row>
    <row r="2" spans="1:30" ht="36" customHeight="1">
      <c r="A2" s="201"/>
      <c r="B2" s="202"/>
      <c r="C2" s="203"/>
      <c r="D2" s="203"/>
      <c r="E2" s="203"/>
      <c r="F2" s="203"/>
      <c r="G2" s="203"/>
      <c r="H2" s="203"/>
      <c r="I2" s="203"/>
      <c r="J2" s="179"/>
      <c r="K2" s="204"/>
      <c r="L2" s="204"/>
      <c r="M2" s="201"/>
      <c r="N2" s="201"/>
      <c r="O2" s="201"/>
      <c r="X2" s="246" t="s">
        <v>226</v>
      </c>
      <c r="Y2" s="247" t="s">
        <v>257</v>
      </c>
      <c r="Z2" s="243"/>
      <c r="AA2" s="242"/>
      <c r="AB2" s="242"/>
    </row>
    <row r="3" spans="1:30" ht="15.95" customHeight="1">
      <c r="A3" s="3" t="s">
        <v>180</v>
      </c>
      <c r="B3" s="3"/>
      <c r="C3" s="3"/>
      <c r="D3" s="3"/>
      <c r="E3" s="3"/>
      <c r="F3" s="1"/>
      <c r="G3" s="1"/>
      <c r="H3" s="1"/>
      <c r="I3" s="1"/>
      <c r="J3" s="1"/>
      <c r="K3" s="2"/>
      <c r="L3" s="2"/>
      <c r="M3" s="2"/>
      <c r="N3" s="2"/>
      <c r="O3" s="2"/>
      <c r="P3" s="2"/>
      <c r="Q3" s="2"/>
      <c r="R3" s="2"/>
      <c r="S3" s="2"/>
      <c r="T3" s="2"/>
      <c r="U3" s="2"/>
      <c r="V3" s="2"/>
      <c r="W3" s="2"/>
      <c r="X3" s="124"/>
      <c r="Y3" s="244"/>
      <c r="Z3" s="245"/>
      <c r="AA3" s="241"/>
      <c r="AB3" s="241"/>
      <c r="AC3" s="241"/>
      <c r="AD3" s="241"/>
    </row>
    <row r="4" spans="1:30" ht="15.75" customHeight="1" thickBot="1">
      <c r="A4" s="2"/>
      <c r="B4" s="2"/>
      <c r="C4" s="2"/>
      <c r="D4" s="2"/>
      <c r="E4" s="2"/>
      <c r="F4" s="2"/>
      <c r="G4" s="2"/>
      <c r="H4" s="2"/>
      <c r="I4" s="2"/>
      <c r="J4" s="2"/>
      <c r="K4" s="2"/>
      <c r="L4" s="2"/>
      <c r="M4" s="2"/>
      <c r="N4" s="2"/>
      <c r="O4" s="2"/>
      <c r="P4" s="408" t="str">
        <f>Y1</f>
        <v>（平成30年４月１日現在）</v>
      </c>
      <c r="Q4" s="409"/>
      <c r="R4" s="409"/>
      <c r="S4" s="409"/>
      <c r="T4" s="409"/>
      <c r="U4" s="409"/>
      <c r="V4" s="409"/>
      <c r="X4" s="246" t="s">
        <v>225</v>
      </c>
      <c r="Y4" s="124"/>
      <c r="Z4" s="124"/>
      <c r="AA4" s="267" t="s">
        <v>237</v>
      </c>
    </row>
    <row r="5" spans="1:30" ht="17.25" customHeight="1">
      <c r="A5" s="442" t="s">
        <v>17</v>
      </c>
      <c r="B5" s="439" t="s">
        <v>18</v>
      </c>
      <c r="C5" s="440"/>
      <c r="D5" s="440"/>
      <c r="E5" s="440"/>
      <c r="F5" s="445"/>
      <c r="G5" s="410" t="s">
        <v>120</v>
      </c>
      <c r="H5" s="11"/>
      <c r="I5" s="439" t="s">
        <v>19</v>
      </c>
      <c r="J5" s="440"/>
      <c r="K5" s="440"/>
      <c r="L5" s="441"/>
      <c r="M5" s="413" t="s">
        <v>20</v>
      </c>
      <c r="N5" s="434"/>
      <c r="O5" s="434"/>
      <c r="P5" s="434"/>
      <c r="Q5" s="434"/>
      <c r="R5" s="434"/>
      <c r="S5" s="435"/>
      <c r="T5" s="413" t="s">
        <v>31</v>
      </c>
      <c r="U5" s="416" t="s">
        <v>119</v>
      </c>
      <c r="V5" s="419" t="s">
        <v>29</v>
      </c>
      <c r="AA5" s="267" t="s">
        <v>238</v>
      </c>
    </row>
    <row r="6" spans="1:30" ht="15.75" customHeight="1">
      <c r="A6" s="443"/>
      <c r="B6" s="433" t="s">
        <v>21</v>
      </c>
      <c r="C6" s="422"/>
      <c r="D6" s="422" t="s">
        <v>22</v>
      </c>
      <c r="E6" s="446" t="s">
        <v>23</v>
      </c>
      <c r="F6" s="205"/>
      <c r="G6" s="411"/>
      <c r="H6" s="406" t="s">
        <v>156</v>
      </c>
      <c r="I6" s="425" t="s">
        <v>24</v>
      </c>
      <c r="J6" s="411" t="s">
        <v>22</v>
      </c>
      <c r="K6" s="424" t="s">
        <v>23</v>
      </c>
      <c r="L6" s="206"/>
      <c r="M6" s="425" t="s">
        <v>25</v>
      </c>
      <c r="N6" s="437" t="s">
        <v>117</v>
      </c>
      <c r="O6" s="437" t="s">
        <v>118</v>
      </c>
      <c r="P6" s="411" t="s">
        <v>127</v>
      </c>
      <c r="Q6" s="422" t="s">
        <v>5</v>
      </c>
      <c r="R6" s="436" t="s">
        <v>23</v>
      </c>
      <c r="S6" s="206"/>
      <c r="T6" s="414"/>
      <c r="U6" s="417"/>
      <c r="V6" s="420"/>
    </row>
    <row r="7" spans="1:30" ht="65.25" customHeight="1" thickBot="1">
      <c r="A7" s="444"/>
      <c r="B7" s="15" t="s">
        <v>26</v>
      </c>
      <c r="C7" s="16" t="s">
        <v>27</v>
      </c>
      <c r="D7" s="423"/>
      <c r="E7" s="447"/>
      <c r="F7" s="17" t="s">
        <v>94</v>
      </c>
      <c r="G7" s="412"/>
      <c r="H7" s="407"/>
      <c r="I7" s="426"/>
      <c r="J7" s="412"/>
      <c r="K7" s="412"/>
      <c r="L7" s="18" t="s">
        <v>94</v>
      </c>
      <c r="M7" s="426"/>
      <c r="N7" s="438"/>
      <c r="O7" s="438"/>
      <c r="P7" s="412"/>
      <c r="Q7" s="423"/>
      <c r="R7" s="423"/>
      <c r="S7" s="18" t="s">
        <v>94</v>
      </c>
      <c r="T7" s="415"/>
      <c r="U7" s="418"/>
      <c r="V7" s="421"/>
    </row>
    <row r="8" spans="1:30" ht="60" customHeight="1" thickTop="1" thickBot="1">
      <c r="A8" s="76" t="e">
        <f>VLOOKUP(C1,'基礎データ（地域教育振興課で使用するシートです）'!A2:B44,2,0)</f>
        <v>#N/A</v>
      </c>
      <c r="B8" s="77">
        <f>'様式４-１'!A9</f>
        <v>0</v>
      </c>
      <c r="C8" s="78">
        <f>'様式４-１'!B9</f>
        <v>0</v>
      </c>
      <c r="D8" s="78">
        <f>'様式４-１'!C9</f>
        <v>0</v>
      </c>
      <c r="E8" s="78">
        <f>B8+C8+D8</f>
        <v>0</v>
      </c>
      <c r="F8" s="78">
        <f>'様式４-１'!E9</f>
        <v>0</v>
      </c>
      <c r="G8" s="78">
        <f>'様式４-１'!F9+'様式４-１'!H9</f>
        <v>0</v>
      </c>
      <c r="H8" s="79">
        <f>'様式４-１'!G9+'様式４-１'!I9</f>
        <v>0</v>
      </c>
      <c r="I8" s="77">
        <f>様式５!A9</f>
        <v>0</v>
      </c>
      <c r="J8" s="78">
        <f>様式５!B9</f>
        <v>0</v>
      </c>
      <c r="K8" s="78">
        <f>I8+J8</f>
        <v>0</v>
      </c>
      <c r="L8" s="80">
        <f>様式５!D9</f>
        <v>0</v>
      </c>
      <c r="M8" s="77">
        <f>様式６!A9</f>
        <v>0</v>
      </c>
      <c r="N8" s="78">
        <f>様式６!B9</f>
        <v>0</v>
      </c>
      <c r="O8" s="78">
        <f>様式６!C9</f>
        <v>0</v>
      </c>
      <c r="P8" s="78">
        <f>様式６!D9</f>
        <v>0</v>
      </c>
      <c r="Q8" s="78">
        <f>様式６!E9</f>
        <v>0</v>
      </c>
      <c r="R8" s="78">
        <f>M8+N8+O8+P8+Q8</f>
        <v>0</v>
      </c>
      <c r="S8" s="79">
        <f>様式６!G9</f>
        <v>0</v>
      </c>
      <c r="T8" s="335"/>
      <c r="U8" s="53"/>
      <c r="V8" s="54"/>
    </row>
    <row r="10" spans="1:30">
      <c r="A10" s="95" t="s">
        <v>93</v>
      </c>
    </row>
    <row r="12" spans="1:30">
      <c r="O12" s="179"/>
      <c r="R12" s="201"/>
      <c r="T12" s="201"/>
    </row>
  </sheetData>
  <sheetProtection password="C6C4" sheet="1" objects="1" scenarios="1"/>
  <mergeCells count="30">
    <mergeCell ref="C1:E1"/>
    <mergeCell ref="F1:G1"/>
    <mergeCell ref="H1:L1"/>
    <mergeCell ref="M1:N1"/>
    <mergeCell ref="O1:Q1"/>
    <mergeCell ref="R1:S1"/>
    <mergeCell ref="T1:V1"/>
    <mergeCell ref="A1:B1"/>
    <mergeCell ref="B6:C6"/>
    <mergeCell ref="M5:S5"/>
    <mergeCell ref="P6:P7"/>
    <mergeCell ref="R6:R7"/>
    <mergeCell ref="N6:N7"/>
    <mergeCell ref="I5:L5"/>
    <mergeCell ref="O6:O7"/>
    <mergeCell ref="A5:A7"/>
    <mergeCell ref="B5:F5"/>
    <mergeCell ref="D6:D7"/>
    <mergeCell ref="E6:E7"/>
    <mergeCell ref="I6:I7"/>
    <mergeCell ref="J6:J7"/>
    <mergeCell ref="H6:H7"/>
    <mergeCell ref="P4:V4"/>
    <mergeCell ref="G5:G7"/>
    <mergeCell ref="T5:T7"/>
    <mergeCell ref="U5:U7"/>
    <mergeCell ref="V5:V7"/>
    <mergeCell ref="Q6:Q7"/>
    <mergeCell ref="K6:K7"/>
    <mergeCell ref="M6:M7"/>
  </mergeCells>
  <phoneticPr fontId="2"/>
  <pageMargins left="0.39370078740157483" right="0.19685039370078741" top="0.98425196850393704" bottom="0.98425196850393704" header="0.51181102362204722" footer="0.51181102362204722"/>
  <pageSetup paperSize="9" scale="85" fitToHeight="0" orientation="landscape" r:id="rId1"/>
  <headerFooter alignWithMargins="0">
    <oddHeader>&amp;R&amp;"HG丸ｺﾞｼｯｸM-PRO,標準"様式１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60"/>
  <sheetViews>
    <sheetView view="pageBreakPreview" topLeftCell="A39" zoomScaleNormal="100" zoomScaleSheetLayoutView="100" workbookViewId="0">
      <selection activeCell="B42" sqref="B42:M43"/>
    </sheetView>
  </sheetViews>
  <sheetFormatPr defaultRowHeight="13.5"/>
  <cols>
    <col min="1" max="14" width="10.625" style="91" customWidth="1"/>
    <col min="15" max="17" width="8" style="91" customWidth="1"/>
    <col min="18" max="16384" width="9" style="91"/>
  </cols>
  <sheetData>
    <row r="1" spans="1:14" ht="27" customHeight="1" thickBot="1">
      <c r="A1" s="87" t="s">
        <v>181</v>
      </c>
      <c r="B1" s="87"/>
      <c r="C1" s="87"/>
      <c r="D1" s="87"/>
      <c r="E1" s="87"/>
      <c r="F1" s="88"/>
      <c r="G1" s="88"/>
      <c r="H1" s="88"/>
      <c r="I1" s="89"/>
      <c r="J1" s="88"/>
      <c r="K1" s="90" t="s">
        <v>6</v>
      </c>
      <c r="L1" s="455" t="s">
        <v>7</v>
      </c>
      <c r="M1" s="456"/>
    </row>
    <row r="2" spans="1:14" ht="18" customHeight="1" thickTop="1" thickBot="1">
      <c r="A2" s="92"/>
      <c r="B2" s="93"/>
      <c r="C2" s="93"/>
      <c r="D2" s="93"/>
      <c r="E2" s="93"/>
      <c r="F2" s="94"/>
      <c r="G2" s="94"/>
      <c r="H2" s="94"/>
      <c r="I2" s="94"/>
      <c r="J2" s="94"/>
      <c r="K2" s="25" t="e">
        <f>様式１!A8</f>
        <v>#N/A</v>
      </c>
      <c r="L2" s="457">
        <f>様式１!C1</f>
        <v>0</v>
      </c>
      <c r="M2" s="458"/>
    </row>
    <row r="3" spans="1:14" ht="15.95" customHeight="1">
      <c r="A3" s="92" t="s">
        <v>177</v>
      </c>
      <c r="B3" s="93"/>
      <c r="C3" s="93"/>
      <c r="D3" s="93"/>
      <c r="E3" s="93"/>
      <c r="F3" s="94"/>
      <c r="G3" s="94"/>
      <c r="H3" s="94"/>
      <c r="I3" s="94"/>
      <c r="J3" s="94"/>
      <c r="K3" s="94"/>
      <c r="L3" s="94"/>
      <c r="M3" s="94"/>
    </row>
    <row r="4" spans="1:14" ht="15.95" customHeight="1" thickBot="1">
      <c r="A4" s="467" t="str">
        <f>様式１!Y1</f>
        <v>（平成30年４月１日現在）</v>
      </c>
      <c r="B4" s="467"/>
      <c r="C4" s="467"/>
      <c r="D4" s="467"/>
      <c r="E4" s="94"/>
      <c r="F4" s="94"/>
      <c r="G4" s="94"/>
      <c r="H4" s="94"/>
      <c r="I4" s="94"/>
      <c r="J4" s="94"/>
      <c r="K4" s="94"/>
      <c r="L4" s="95"/>
    </row>
    <row r="5" spans="1:14" ht="54" customHeight="1" thickBot="1">
      <c r="A5" s="90" t="s">
        <v>84</v>
      </c>
      <c r="B5" s="96" t="s">
        <v>154</v>
      </c>
      <c r="C5" s="96" t="s">
        <v>152</v>
      </c>
      <c r="D5" s="97" t="s">
        <v>153</v>
      </c>
      <c r="E5" s="94"/>
      <c r="F5" s="94"/>
      <c r="G5" s="94"/>
      <c r="H5" s="94" t="s">
        <v>85</v>
      </c>
      <c r="I5" s="94"/>
      <c r="J5" s="94"/>
      <c r="K5" s="94"/>
      <c r="L5" s="95"/>
    </row>
    <row r="6" spans="1:14" ht="30" customHeight="1" thickTop="1">
      <c r="A6" s="26" t="s">
        <v>87</v>
      </c>
      <c r="B6" s="98"/>
      <c r="C6" s="99"/>
      <c r="D6" s="100"/>
      <c r="E6" s="94"/>
      <c r="F6" s="94"/>
      <c r="G6" s="94"/>
      <c r="H6" s="94"/>
      <c r="I6" s="94"/>
      <c r="J6" s="94"/>
      <c r="K6" s="94"/>
      <c r="L6" s="95"/>
    </row>
    <row r="7" spans="1:14" ht="30" customHeight="1" thickBot="1">
      <c r="A7" s="27" t="s">
        <v>88</v>
      </c>
      <c r="B7" s="101"/>
      <c r="C7" s="101"/>
      <c r="D7" s="102"/>
      <c r="E7" s="94"/>
      <c r="F7" s="94"/>
      <c r="G7" s="94"/>
      <c r="H7" s="94"/>
      <c r="I7" s="94"/>
      <c r="J7" s="94"/>
      <c r="K7" s="94"/>
      <c r="L7" s="95"/>
    </row>
    <row r="8" spans="1:14" ht="15.95" customHeight="1">
      <c r="A8" s="94"/>
      <c r="B8" s="94"/>
      <c r="C8" s="94"/>
      <c r="D8" s="94"/>
      <c r="E8" s="94"/>
      <c r="F8" s="94"/>
      <c r="L8" s="94"/>
      <c r="M8" s="94"/>
      <c r="N8" s="95"/>
    </row>
    <row r="9" spans="1:14" ht="15.95" customHeight="1">
      <c r="A9" s="92" t="s">
        <v>199</v>
      </c>
      <c r="B9" s="92"/>
      <c r="C9" s="92"/>
      <c r="D9" s="92"/>
      <c r="E9" s="92"/>
      <c r="F9" s="92"/>
      <c r="G9" s="92"/>
      <c r="H9" s="92"/>
      <c r="I9" s="92"/>
      <c r="J9" s="92"/>
      <c r="K9" s="94"/>
      <c r="L9" s="94"/>
      <c r="M9" s="94"/>
      <c r="N9" s="95"/>
    </row>
    <row r="10" spans="1:14" ht="15.95" customHeight="1" thickBot="1">
      <c r="A10" s="103"/>
      <c r="B10" s="103"/>
      <c r="C10" s="103"/>
      <c r="D10" s="103"/>
      <c r="F10" s="468" t="str">
        <f>A4</f>
        <v>（平成30年４月１日現在）</v>
      </c>
      <c r="G10" s="468"/>
      <c r="H10" s="468"/>
      <c r="I10" s="468"/>
      <c r="J10" s="468"/>
      <c r="K10" s="94"/>
      <c r="L10" s="94"/>
      <c r="M10" s="88"/>
    </row>
    <row r="11" spans="1:14" ht="20.100000000000001" customHeight="1">
      <c r="A11" s="413" t="s">
        <v>198</v>
      </c>
      <c r="B11" s="434"/>
      <c r="C11" s="434"/>
      <c r="D11" s="434"/>
      <c r="E11" s="434"/>
      <c r="F11" s="434"/>
      <c r="G11" s="434"/>
      <c r="H11" s="488"/>
      <c r="I11" s="469" t="s">
        <v>259</v>
      </c>
      <c r="J11" s="470"/>
      <c r="K11" s="94"/>
      <c r="L11" s="94"/>
      <c r="M11" s="94"/>
      <c r="N11" s="88"/>
    </row>
    <row r="12" spans="1:14" ht="20.100000000000001" customHeight="1">
      <c r="A12" s="414" t="s">
        <v>8</v>
      </c>
      <c r="B12" s="486"/>
      <c r="C12" s="486"/>
      <c r="D12" s="486"/>
      <c r="E12" s="487"/>
      <c r="F12" s="489" t="s">
        <v>9</v>
      </c>
      <c r="G12" s="104"/>
      <c r="H12" s="105"/>
      <c r="I12" s="471"/>
      <c r="J12" s="472"/>
      <c r="K12" s="94"/>
      <c r="L12" s="94"/>
      <c r="M12" s="94"/>
      <c r="N12" s="88"/>
    </row>
    <row r="13" spans="1:14" ht="39.950000000000003" customHeight="1" thickBot="1">
      <c r="A13" s="106" t="s">
        <v>148</v>
      </c>
      <c r="B13" s="107" t="s">
        <v>96</v>
      </c>
      <c r="C13" s="108" t="s">
        <v>92</v>
      </c>
      <c r="D13" s="109" t="s">
        <v>10</v>
      </c>
      <c r="E13" s="110" t="s">
        <v>98</v>
      </c>
      <c r="F13" s="490"/>
      <c r="G13" s="111" t="s">
        <v>11</v>
      </c>
      <c r="H13" s="110" t="s">
        <v>12</v>
      </c>
      <c r="I13" s="473"/>
      <c r="J13" s="474"/>
      <c r="K13" s="94"/>
      <c r="L13" s="94"/>
      <c r="M13" s="94"/>
      <c r="N13" s="88"/>
    </row>
    <row r="14" spans="1:14" ht="30" customHeight="1" thickTop="1" thickBot="1">
      <c r="A14" s="36"/>
      <c r="B14" s="37"/>
      <c r="C14" s="37"/>
      <c r="D14" s="37"/>
      <c r="E14" s="38"/>
      <c r="F14" s="83">
        <f>SUM(A14+B14+C14+D14+E14)</f>
        <v>0</v>
      </c>
      <c r="G14" s="44"/>
      <c r="H14" s="86"/>
      <c r="I14" s="475"/>
      <c r="J14" s="476"/>
      <c r="K14" s="94"/>
      <c r="L14" s="94"/>
      <c r="M14" s="94"/>
      <c r="N14" s="88"/>
    </row>
    <row r="15" spans="1:14" ht="15.95" customHeight="1">
      <c r="A15" s="94"/>
      <c r="B15" s="94"/>
      <c r="C15" s="94"/>
      <c r="D15" s="94"/>
      <c r="E15" s="94"/>
      <c r="F15" s="94"/>
      <c r="G15" s="94"/>
      <c r="H15" s="94"/>
      <c r="I15" s="94"/>
      <c r="J15" s="94"/>
      <c r="K15" s="94"/>
      <c r="L15" s="94"/>
      <c r="M15" s="94"/>
      <c r="N15" s="95"/>
    </row>
    <row r="16" spans="1:14" ht="15.95" customHeight="1">
      <c r="A16" s="253" t="str">
        <f>"□社会教育委員の職務及び会議の審議内容等について、以下の項目をお聞かせください。"&amp;J52</f>
        <v>□社会教育委員の職務及び会議の審議内容等について、以下の項目をお聞かせください。</v>
      </c>
      <c r="B16" s="94"/>
      <c r="C16" s="94"/>
      <c r="D16" s="94"/>
      <c r="E16" s="94"/>
      <c r="F16" s="94"/>
      <c r="G16" s="94"/>
      <c r="H16" s="94"/>
      <c r="I16" s="94"/>
      <c r="J16" s="94"/>
      <c r="K16" s="94"/>
      <c r="L16" s="94"/>
      <c r="M16" s="94"/>
      <c r="N16" s="95"/>
    </row>
    <row r="18" spans="1:14" ht="15.95" customHeight="1">
      <c r="A18" s="94" t="s">
        <v>228</v>
      </c>
      <c r="B18" s="94"/>
      <c r="C18" s="94"/>
      <c r="D18" s="94"/>
      <c r="I18" s="112"/>
      <c r="J18" s="261"/>
      <c r="K18" s="113"/>
      <c r="L18" s="113"/>
      <c r="M18" s="94"/>
      <c r="N18" s="95"/>
    </row>
    <row r="19" spans="1:14" ht="8.1" customHeight="1" thickBot="1">
      <c r="A19" s="94"/>
      <c r="B19" s="94"/>
      <c r="C19" s="94"/>
      <c r="D19" s="94"/>
      <c r="E19" s="94"/>
      <c r="F19" s="94"/>
      <c r="G19" s="94"/>
      <c r="H19" s="94"/>
      <c r="I19" s="94"/>
      <c r="J19" s="94"/>
      <c r="K19" s="94"/>
      <c r="L19" s="94"/>
      <c r="M19" s="94"/>
      <c r="N19" s="95"/>
    </row>
    <row r="20" spans="1:14" ht="15.95" customHeight="1">
      <c r="A20" s="94" t="s">
        <v>206</v>
      </c>
      <c r="B20" s="94"/>
      <c r="C20" s="94"/>
      <c r="D20" s="94"/>
      <c r="E20" s="229"/>
      <c r="F20" s="480"/>
      <c r="G20" s="481"/>
      <c r="H20" s="481"/>
      <c r="I20" s="481"/>
      <c r="J20" s="481"/>
      <c r="K20" s="481"/>
      <c r="L20" s="481"/>
      <c r="M20" s="482"/>
      <c r="N20" s="95"/>
    </row>
    <row r="21" spans="1:14" ht="15.95" customHeight="1" thickBot="1">
      <c r="A21" s="94" t="s">
        <v>239</v>
      </c>
      <c r="B21" s="94"/>
      <c r="C21" s="94"/>
      <c r="D21" s="94"/>
      <c r="E21" s="229"/>
      <c r="F21" s="483"/>
      <c r="G21" s="484"/>
      <c r="H21" s="484"/>
      <c r="I21" s="484"/>
      <c r="J21" s="484"/>
      <c r="K21" s="484"/>
      <c r="L21" s="484"/>
      <c r="M21" s="485"/>
      <c r="N21" s="95"/>
    </row>
    <row r="22" spans="1:14" ht="15.95" customHeight="1">
      <c r="A22" s="94"/>
      <c r="B22" s="94"/>
      <c r="C22" s="94"/>
      <c r="D22" s="94"/>
      <c r="E22" s="94"/>
      <c r="F22" s="94"/>
      <c r="G22" s="94"/>
      <c r="H22" s="94"/>
      <c r="I22" s="94"/>
      <c r="J22" s="94"/>
      <c r="K22" s="94"/>
      <c r="L22" s="94"/>
      <c r="M22" s="94"/>
      <c r="N22" s="95"/>
    </row>
    <row r="23" spans="1:14" ht="15.95" customHeight="1">
      <c r="A23" s="94" t="s">
        <v>229</v>
      </c>
      <c r="B23" s="94"/>
      <c r="C23" s="94"/>
      <c r="D23" s="94"/>
      <c r="I23" s="112"/>
      <c r="J23" s="113"/>
      <c r="K23" s="113"/>
      <c r="L23" s="113"/>
      <c r="M23" s="94"/>
      <c r="N23" s="95"/>
    </row>
    <row r="24" spans="1:14" ht="8.1" customHeight="1" thickBot="1">
      <c r="A24" s="94"/>
      <c r="B24" s="94"/>
      <c r="C24" s="94"/>
      <c r="D24" s="94"/>
      <c r="E24" s="94"/>
      <c r="F24" s="94"/>
      <c r="G24" s="94"/>
      <c r="H24" s="94"/>
      <c r="I24" s="94"/>
      <c r="J24" s="94"/>
      <c r="K24" s="94"/>
      <c r="L24" s="94"/>
      <c r="M24" s="94"/>
      <c r="N24" s="95"/>
    </row>
    <row r="25" spans="1:14" ht="15.95" customHeight="1">
      <c r="A25" s="94" t="s">
        <v>206</v>
      </c>
      <c r="B25" s="94"/>
      <c r="C25" s="94"/>
      <c r="D25" s="94"/>
      <c r="E25" s="229"/>
      <c r="F25" s="480"/>
      <c r="G25" s="481"/>
      <c r="H25" s="481"/>
      <c r="I25" s="481"/>
      <c r="J25" s="481"/>
      <c r="K25" s="481"/>
      <c r="L25" s="481"/>
      <c r="M25" s="482"/>
      <c r="N25" s="95"/>
    </row>
    <row r="26" spans="1:14" ht="15.95" customHeight="1" thickBot="1">
      <c r="A26" s="94" t="s">
        <v>239</v>
      </c>
      <c r="B26" s="94"/>
      <c r="C26" s="94"/>
      <c r="D26" s="94"/>
      <c r="E26" s="229"/>
      <c r="F26" s="483"/>
      <c r="G26" s="484"/>
      <c r="H26" s="484"/>
      <c r="I26" s="484"/>
      <c r="J26" s="484"/>
      <c r="K26" s="484"/>
      <c r="L26" s="484"/>
      <c r="M26" s="485"/>
      <c r="N26" s="95"/>
    </row>
    <row r="27" spans="1:14" ht="15.95" customHeight="1">
      <c r="A27" s="94"/>
      <c r="B27" s="94"/>
      <c r="C27" s="94"/>
      <c r="D27" s="94"/>
      <c r="E27" s="94"/>
      <c r="F27" s="94"/>
      <c r="G27" s="94"/>
      <c r="H27" s="94"/>
      <c r="I27" s="94"/>
      <c r="J27" s="94"/>
      <c r="K27" s="94"/>
      <c r="L27" s="94"/>
      <c r="M27" s="94"/>
      <c r="N27" s="95"/>
    </row>
    <row r="30" spans="1:14" ht="15.95" customHeight="1">
      <c r="A30" s="94" t="s">
        <v>230</v>
      </c>
      <c r="B30" s="94"/>
      <c r="C30" s="94"/>
      <c r="D30" s="94"/>
      <c r="H30" s="112"/>
      <c r="I30" s="112"/>
      <c r="J30" s="113"/>
      <c r="K30" s="113"/>
      <c r="L30" s="113"/>
      <c r="M30" s="94"/>
      <c r="N30" s="95"/>
    </row>
    <row r="31" spans="1:14" ht="8.1" customHeight="1" thickBot="1">
      <c r="A31" s="94"/>
      <c r="B31" s="94"/>
      <c r="C31" s="94"/>
      <c r="D31" s="94"/>
      <c r="E31" s="94"/>
      <c r="F31" s="94"/>
      <c r="G31" s="94"/>
      <c r="H31" s="94"/>
      <c r="I31" s="94"/>
      <c r="J31" s="94"/>
      <c r="K31" s="94"/>
      <c r="L31" s="94"/>
      <c r="M31" s="94"/>
      <c r="N31" s="95"/>
    </row>
    <row r="32" spans="1:14" ht="15.95" customHeight="1">
      <c r="A32" s="94" t="s">
        <v>208</v>
      </c>
      <c r="B32" s="94"/>
      <c r="C32" s="94"/>
      <c r="D32" s="94"/>
      <c r="E32" s="229"/>
      <c r="F32" s="480"/>
      <c r="G32" s="481"/>
      <c r="H32" s="481"/>
      <c r="I32" s="481"/>
      <c r="J32" s="481"/>
      <c r="K32" s="481"/>
      <c r="L32" s="481"/>
      <c r="M32" s="482"/>
      <c r="N32" s="95"/>
    </row>
    <row r="33" spans="1:14" ht="15.95" customHeight="1" thickBot="1">
      <c r="A33" s="94" t="s">
        <v>239</v>
      </c>
      <c r="B33" s="94"/>
      <c r="C33" s="94"/>
      <c r="D33" s="94"/>
      <c r="E33" s="229"/>
      <c r="F33" s="483"/>
      <c r="G33" s="484"/>
      <c r="H33" s="484"/>
      <c r="I33" s="484"/>
      <c r="J33" s="484"/>
      <c r="K33" s="484"/>
      <c r="L33" s="484"/>
      <c r="M33" s="485"/>
      <c r="N33" s="95"/>
    </row>
    <row r="35" spans="1:14" ht="15.95" customHeight="1">
      <c r="A35" s="94" t="s">
        <v>231</v>
      </c>
      <c r="B35" s="94"/>
      <c r="C35" s="94"/>
      <c r="D35" s="94"/>
      <c r="I35" s="112"/>
      <c r="J35" s="113"/>
      <c r="K35" s="113"/>
      <c r="L35" s="113"/>
      <c r="M35" s="94"/>
      <c r="N35" s="95"/>
    </row>
    <row r="36" spans="1:14" ht="8.1" customHeight="1" thickBot="1">
      <c r="A36" s="94"/>
      <c r="B36" s="94"/>
      <c r="C36" s="94"/>
      <c r="D36" s="94"/>
      <c r="E36" s="94"/>
      <c r="F36" s="94"/>
      <c r="G36" s="94"/>
      <c r="H36" s="94"/>
      <c r="I36" s="94"/>
      <c r="J36" s="94"/>
      <c r="K36" s="94"/>
      <c r="L36" s="94"/>
      <c r="M36" s="94"/>
      <c r="N36" s="95"/>
    </row>
    <row r="37" spans="1:14" ht="15.95" customHeight="1">
      <c r="A37" s="94" t="s">
        <v>207</v>
      </c>
      <c r="B37" s="94"/>
      <c r="C37" s="94"/>
      <c r="D37" s="94"/>
      <c r="E37" s="229"/>
      <c r="F37" s="480"/>
      <c r="G37" s="481"/>
      <c r="H37" s="481"/>
      <c r="I37" s="481"/>
      <c r="J37" s="481"/>
      <c r="K37" s="481"/>
      <c r="L37" s="481"/>
      <c r="M37" s="482"/>
      <c r="N37" s="95"/>
    </row>
    <row r="38" spans="1:14" ht="15.95" customHeight="1" thickBot="1">
      <c r="A38" s="94" t="s">
        <v>239</v>
      </c>
      <c r="B38" s="94"/>
      <c r="C38" s="94"/>
      <c r="D38" s="94"/>
      <c r="E38" s="229"/>
      <c r="F38" s="483"/>
      <c r="G38" s="484"/>
      <c r="H38" s="484"/>
      <c r="I38" s="484"/>
      <c r="J38" s="484"/>
      <c r="K38" s="484"/>
      <c r="L38" s="484"/>
      <c r="M38" s="485"/>
      <c r="N38" s="95"/>
    </row>
    <row r="40" spans="1:14" ht="15.95" customHeight="1">
      <c r="A40" s="94" t="s">
        <v>253</v>
      </c>
      <c r="B40" s="94"/>
      <c r="C40" s="94"/>
      <c r="D40" s="94"/>
      <c r="E40" s="255"/>
      <c r="F40" s="256"/>
      <c r="G40" s="256"/>
      <c r="H40" s="256"/>
      <c r="I40" s="256"/>
      <c r="J40" s="256"/>
      <c r="K40" s="256"/>
      <c r="L40" s="256"/>
      <c r="M40" s="256"/>
      <c r="N40" s="95"/>
    </row>
    <row r="41" spans="1:14" ht="7.5" customHeight="1" thickBot="1">
      <c r="A41" s="94"/>
      <c r="B41" s="94"/>
      <c r="C41" s="94"/>
      <c r="D41" s="94"/>
      <c r="E41" s="255"/>
      <c r="F41" s="256"/>
      <c r="G41" s="256"/>
      <c r="H41" s="256"/>
      <c r="I41" s="256"/>
      <c r="J41" s="256"/>
      <c r="K41" s="256"/>
      <c r="L41" s="256"/>
      <c r="M41" s="256"/>
      <c r="N41" s="95"/>
    </row>
    <row r="42" spans="1:14" ht="15.95" customHeight="1">
      <c r="A42" s="94"/>
      <c r="B42" s="480"/>
      <c r="C42" s="481"/>
      <c r="D42" s="481"/>
      <c r="E42" s="481"/>
      <c r="F42" s="481"/>
      <c r="G42" s="481"/>
      <c r="H42" s="481"/>
      <c r="I42" s="481"/>
      <c r="J42" s="481"/>
      <c r="K42" s="481"/>
      <c r="L42" s="481"/>
      <c r="M42" s="482"/>
      <c r="N42" s="95"/>
    </row>
    <row r="43" spans="1:14" ht="15.95" customHeight="1" thickBot="1">
      <c r="A43" s="94"/>
      <c r="B43" s="483"/>
      <c r="C43" s="484"/>
      <c r="D43" s="484"/>
      <c r="E43" s="484"/>
      <c r="F43" s="484"/>
      <c r="G43" s="484"/>
      <c r="H43" s="484"/>
      <c r="I43" s="484"/>
      <c r="J43" s="484"/>
      <c r="K43" s="484"/>
      <c r="L43" s="484"/>
      <c r="M43" s="485"/>
      <c r="N43" s="95"/>
    </row>
    <row r="45" spans="1:14" ht="15.95" customHeight="1">
      <c r="A45" s="94" t="s">
        <v>255</v>
      </c>
      <c r="B45" s="94"/>
      <c r="C45" s="94"/>
      <c r="D45" s="94"/>
      <c r="I45" s="112"/>
      <c r="J45" s="113"/>
      <c r="K45" s="113"/>
      <c r="L45" s="113"/>
      <c r="M45" s="94"/>
      <c r="N45" s="95"/>
    </row>
    <row r="46" spans="1:14" ht="8.1" customHeight="1" thickBot="1">
      <c r="A46" s="94"/>
      <c r="B46" s="94"/>
      <c r="C46" s="94"/>
      <c r="D46" s="94"/>
      <c r="E46" s="94"/>
      <c r="F46" s="94"/>
      <c r="G46" s="94"/>
      <c r="H46" s="94"/>
      <c r="I46" s="94"/>
      <c r="J46" s="94"/>
      <c r="K46" s="94"/>
      <c r="L46" s="94"/>
      <c r="M46" s="94"/>
      <c r="N46" s="95"/>
    </row>
    <row r="47" spans="1:14" ht="15.95" customHeight="1">
      <c r="A47" s="94"/>
      <c r="B47" s="480"/>
      <c r="C47" s="481"/>
      <c r="D47" s="481"/>
      <c r="E47" s="481"/>
      <c r="F47" s="481"/>
      <c r="G47" s="481"/>
      <c r="H47" s="481"/>
      <c r="I47" s="481"/>
      <c r="J47" s="481"/>
      <c r="K47" s="481"/>
      <c r="L47" s="481"/>
      <c r="M47" s="482"/>
      <c r="N47" s="95"/>
    </row>
    <row r="48" spans="1:14" ht="15.95" customHeight="1" thickBot="1">
      <c r="A48" s="94"/>
      <c r="B48" s="483"/>
      <c r="C48" s="484"/>
      <c r="D48" s="484"/>
      <c r="E48" s="484"/>
      <c r="F48" s="484"/>
      <c r="G48" s="484"/>
      <c r="H48" s="484"/>
      <c r="I48" s="484"/>
      <c r="J48" s="484"/>
      <c r="K48" s="484"/>
      <c r="L48" s="484"/>
      <c r="M48" s="485"/>
      <c r="N48" s="95"/>
    </row>
    <row r="51" spans="1:17" ht="15.95" customHeight="1">
      <c r="A51" s="92" t="s">
        <v>89</v>
      </c>
      <c r="B51" s="92"/>
      <c r="C51" s="92"/>
      <c r="D51" s="92"/>
      <c r="E51" s="92"/>
      <c r="F51" s="92"/>
      <c r="G51" s="92"/>
      <c r="H51" s="92"/>
      <c r="I51" s="92"/>
      <c r="J51" s="92"/>
      <c r="K51" s="92"/>
      <c r="L51" s="114"/>
      <c r="M51" s="114"/>
      <c r="N51" s="115"/>
    </row>
    <row r="52" spans="1:17" ht="15.95" customHeight="1" thickBot="1">
      <c r="A52" s="116"/>
      <c r="B52" s="116"/>
      <c r="C52" s="116"/>
      <c r="D52" s="116"/>
      <c r="E52" s="405" t="str">
        <f>様式１!Y2</f>
        <v>（平成２9年度）</v>
      </c>
      <c r="F52" s="116"/>
      <c r="G52" s="117"/>
      <c r="H52" s="117"/>
      <c r="I52" s="117"/>
      <c r="J52" s="467"/>
      <c r="K52" s="467"/>
      <c r="L52" s="467"/>
      <c r="M52" s="467"/>
      <c r="O52" s="118"/>
      <c r="P52" s="118"/>
    </row>
    <row r="53" spans="1:17" ht="20.100000000000001" customHeight="1">
      <c r="A53" s="477" t="s">
        <v>264</v>
      </c>
      <c r="B53" s="478"/>
      <c r="C53" s="478"/>
      <c r="D53" s="478"/>
      <c r="E53" s="479"/>
      <c r="F53" s="400"/>
      <c r="G53" s="400"/>
      <c r="H53" s="400"/>
      <c r="I53" s="400"/>
      <c r="J53" s="400"/>
      <c r="K53" s="466"/>
      <c r="L53" s="466"/>
      <c r="M53" s="466"/>
      <c r="N53" s="118"/>
      <c r="O53" s="118"/>
      <c r="P53" s="118"/>
      <c r="Q53" s="118"/>
    </row>
    <row r="54" spans="1:17" ht="20.100000000000001" customHeight="1">
      <c r="A54" s="460" t="s">
        <v>263</v>
      </c>
      <c r="B54" s="462" t="s">
        <v>261</v>
      </c>
      <c r="C54" s="462" t="s">
        <v>262</v>
      </c>
      <c r="D54" s="462" t="s">
        <v>5</v>
      </c>
      <c r="E54" s="464" t="s">
        <v>9</v>
      </c>
      <c r="F54" s="459"/>
      <c r="G54" s="459"/>
      <c r="H54" s="401"/>
      <c r="I54" s="401"/>
      <c r="J54" s="401"/>
      <c r="K54" s="466"/>
      <c r="L54" s="466"/>
      <c r="M54" s="466"/>
      <c r="N54" s="118"/>
      <c r="O54" s="118"/>
      <c r="P54" s="118"/>
      <c r="Q54" s="118"/>
    </row>
    <row r="55" spans="1:17" ht="35.1" customHeight="1" thickBot="1">
      <c r="A55" s="461"/>
      <c r="B55" s="463"/>
      <c r="C55" s="463"/>
      <c r="D55" s="463"/>
      <c r="E55" s="465"/>
      <c r="F55" s="459"/>
      <c r="G55" s="459"/>
      <c r="H55" s="402"/>
      <c r="I55" s="402"/>
      <c r="J55" s="402"/>
      <c r="K55" s="400"/>
      <c r="L55" s="402"/>
      <c r="M55" s="402"/>
      <c r="N55" s="118"/>
      <c r="O55" s="119"/>
      <c r="P55" s="119"/>
      <c r="Q55" s="119"/>
    </row>
    <row r="56" spans="1:17" ht="30" customHeight="1" thickTop="1" thickBot="1">
      <c r="A56" s="84"/>
      <c r="B56" s="85"/>
      <c r="C56" s="85"/>
      <c r="D56" s="85"/>
      <c r="E56" s="399">
        <f>SUM(A56:D56)</f>
        <v>0</v>
      </c>
      <c r="F56" s="403"/>
      <c r="G56" s="404"/>
      <c r="H56" s="403"/>
      <c r="I56" s="403"/>
      <c r="J56" s="403"/>
      <c r="K56" s="404"/>
      <c r="L56" s="403"/>
      <c r="M56" s="403"/>
      <c r="N56" s="119"/>
    </row>
    <row r="57" spans="1:17">
      <c r="A57" s="95"/>
      <c r="B57" s="95"/>
      <c r="C57" s="95"/>
      <c r="D57" s="95"/>
      <c r="E57" s="95"/>
      <c r="F57" s="95"/>
      <c r="G57" s="95"/>
      <c r="H57" s="95"/>
      <c r="I57" s="95"/>
      <c r="J57" s="95"/>
      <c r="K57" s="95"/>
      <c r="L57" s="95"/>
      <c r="M57" s="95"/>
      <c r="N57" s="95"/>
    </row>
    <row r="58" spans="1:17">
      <c r="A58" s="120"/>
    </row>
    <row r="59" spans="1:17" ht="15.95" customHeight="1">
      <c r="A59" s="94"/>
      <c r="B59" s="94"/>
      <c r="C59" s="94"/>
      <c r="D59" s="94"/>
      <c r="E59" s="94"/>
      <c r="F59" s="94"/>
      <c r="G59" s="94"/>
      <c r="H59" s="94"/>
      <c r="I59" s="94"/>
      <c r="J59" s="94"/>
      <c r="K59" s="94"/>
      <c r="L59" s="94"/>
      <c r="M59" s="94"/>
      <c r="N59" s="95"/>
    </row>
    <row r="60" spans="1:17" ht="15.95" customHeight="1">
      <c r="A60" s="94"/>
      <c r="B60" s="94"/>
      <c r="C60" s="94"/>
      <c r="D60" s="94"/>
      <c r="E60" s="94"/>
      <c r="F60" s="94"/>
      <c r="G60" s="94"/>
      <c r="H60" s="94"/>
      <c r="I60" s="94"/>
      <c r="J60" s="94"/>
      <c r="K60" s="94"/>
      <c r="L60" s="94"/>
      <c r="M60" s="94"/>
      <c r="N60" s="95"/>
    </row>
  </sheetData>
  <sheetProtection password="C6C4" sheet="1" objects="1" scenarios="1"/>
  <mergeCells count="25">
    <mergeCell ref="B47:M48"/>
    <mergeCell ref="A12:E12"/>
    <mergeCell ref="A11:H11"/>
    <mergeCell ref="F20:M21"/>
    <mergeCell ref="F25:M26"/>
    <mergeCell ref="F32:M33"/>
    <mergeCell ref="F37:M38"/>
    <mergeCell ref="F12:F13"/>
    <mergeCell ref="B42:M43"/>
    <mergeCell ref="L1:M1"/>
    <mergeCell ref="L2:M2"/>
    <mergeCell ref="G54:G55"/>
    <mergeCell ref="A54:A55"/>
    <mergeCell ref="B54:B55"/>
    <mergeCell ref="C54:C55"/>
    <mergeCell ref="D54:D55"/>
    <mergeCell ref="E54:E55"/>
    <mergeCell ref="F54:F55"/>
    <mergeCell ref="K53:M54"/>
    <mergeCell ref="A4:D4"/>
    <mergeCell ref="F10:J10"/>
    <mergeCell ref="J52:M52"/>
    <mergeCell ref="I11:J13"/>
    <mergeCell ref="I14:J14"/>
    <mergeCell ref="A53:E53"/>
  </mergeCells>
  <phoneticPr fontId="2"/>
  <printOptions horizontalCentered="1"/>
  <pageMargins left="0.59055118110236227" right="0.59055118110236227" top="0.98425196850393704" bottom="0.39370078740157483" header="0.51181102362204722" footer="0.51181102362204722"/>
  <pageSetup paperSize="9" scale="98" orientation="landscape" r:id="rId1"/>
  <headerFooter alignWithMargins="0">
    <oddHeader>&amp;R&amp;"HG丸ｺﾞｼｯｸM-PRO,標準"様式２</oddHeader>
  </headerFooter>
  <rowBreaks count="1" manualBreakCount="1">
    <brk id="2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26"/>
  <sheetViews>
    <sheetView view="pageBreakPreview" zoomScale="70" zoomScaleNormal="100" zoomScaleSheetLayoutView="70" workbookViewId="0">
      <pane xSplit="2" ySplit="3" topLeftCell="C4" activePane="bottomRight" state="frozen"/>
      <selection pane="topRight" activeCell="C1" sqref="C1"/>
      <selection pane="bottomLeft" activeCell="A3" sqref="A3"/>
      <selection pane="bottomRight" activeCell="G1" sqref="G1:J1"/>
    </sheetView>
  </sheetViews>
  <sheetFormatPr defaultRowHeight="13.5"/>
  <cols>
    <col min="1" max="1" width="5.625" style="179" customWidth="1"/>
    <col min="2" max="2" width="36.625" style="179" customWidth="1"/>
    <col min="3" max="3" width="8.625" style="179" customWidth="1"/>
    <col min="4" max="5" width="6.625" style="179" customWidth="1"/>
    <col min="6" max="7" width="4.625" style="179" customWidth="1"/>
    <col min="8" max="8" width="8.625" style="179" customWidth="1"/>
    <col min="9" max="10" width="4.625" style="179" customWidth="1"/>
    <col min="11" max="11" width="3.625" style="179" customWidth="1"/>
    <col min="12" max="12" width="11.625" style="179" customWidth="1"/>
    <col min="13" max="13" width="12.625" style="179" customWidth="1"/>
    <col min="14" max="14" width="11.875" style="179" customWidth="1"/>
    <col min="15" max="15" width="18.375" style="182" customWidth="1"/>
    <col min="16" max="16" width="3.5" style="181" hidden="1" customWidth="1"/>
    <col min="17" max="23" width="9" style="182" hidden="1" customWidth="1"/>
    <col min="24" max="16384" width="9" style="182"/>
  </cols>
  <sheetData>
    <row r="1" spans="1:23" s="91" customFormat="1" ht="27" customHeight="1" thickBot="1">
      <c r="A1" s="87" t="s">
        <v>182</v>
      </c>
      <c r="B1" s="87"/>
      <c r="C1" s="87"/>
      <c r="D1" s="87"/>
      <c r="E1" s="87"/>
      <c r="F1" s="88"/>
      <c r="G1" s="494" t="str">
        <f>様式１!Y2</f>
        <v>（平成２9年度）</v>
      </c>
      <c r="H1" s="494"/>
      <c r="I1" s="494"/>
      <c r="J1" s="494"/>
      <c r="K1" s="88"/>
      <c r="L1" s="176" t="s">
        <v>6</v>
      </c>
      <c r="M1" s="29" t="e">
        <f>様式１!A8</f>
        <v>#N/A</v>
      </c>
      <c r="N1" s="176" t="s">
        <v>7</v>
      </c>
      <c r="O1" s="29">
        <f>様式１!C1</f>
        <v>0</v>
      </c>
      <c r="P1" s="95"/>
      <c r="U1" s="177" t="s">
        <v>86</v>
      </c>
      <c r="V1" s="177">
        <v>0</v>
      </c>
      <c r="W1" s="178" t="s">
        <v>35</v>
      </c>
    </row>
    <row r="2" spans="1:23" ht="9.75" customHeight="1" thickBot="1">
      <c r="E2" s="491"/>
      <c r="F2" s="491"/>
      <c r="G2" s="492"/>
      <c r="H2" s="492"/>
      <c r="I2" s="492"/>
      <c r="J2" s="492"/>
      <c r="K2" s="492"/>
      <c r="L2" s="180"/>
      <c r="M2" s="180"/>
      <c r="N2" s="128"/>
      <c r="O2" s="28"/>
    </row>
    <row r="3" spans="1:23" ht="168" customHeight="1" thickBot="1">
      <c r="A3" s="249" t="s">
        <v>122</v>
      </c>
      <c r="B3" s="250" t="s">
        <v>0</v>
      </c>
      <c r="C3" s="251" t="s">
        <v>99</v>
      </c>
      <c r="D3" s="250" t="s">
        <v>1</v>
      </c>
      <c r="E3" s="250" t="s">
        <v>178</v>
      </c>
      <c r="F3" s="250" t="s">
        <v>2</v>
      </c>
      <c r="G3" s="251" t="s">
        <v>100</v>
      </c>
      <c r="H3" s="251" t="s">
        <v>101</v>
      </c>
      <c r="I3" s="251" t="s">
        <v>102</v>
      </c>
      <c r="J3" s="251" t="s">
        <v>103</v>
      </c>
      <c r="K3" s="250" t="s">
        <v>104</v>
      </c>
      <c r="L3" s="250" t="s">
        <v>105</v>
      </c>
      <c r="M3" s="250" t="s">
        <v>106</v>
      </c>
      <c r="N3" s="248" t="s">
        <v>107</v>
      </c>
      <c r="O3" s="252" t="s">
        <v>108</v>
      </c>
      <c r="P3" s="493" t="s">
        <v>124</v>
      </c>
    </row>
    <row r="4" spans="1:23" s="188" customFormat="1" ht="35.1" customHeight="1" thickTop="1">
      <c r="A4" s="184">
        <v>1</v>
      </c>
      <c r="B4" s="185"/>
      <c r="C4" s="186"/>
      <c r="D4" s="185"/>
      <c r="E4" s="185"/>
      <c r="F4" s="185"/>
      <c r="G4" s="185"/>
      <c r="H4" s="185"/>
      <c r="I4" s="185"/>
      <c r="J4" s="185"/>
      <c r="K4" s="185"/>
      <c r="L4" s="185"/>
      <c r="M4" s="185"/>
      <c r="N4" s="185"/>
      <c r="O4" s="187"/>
      <c r="P4" s="493"/>
    </row>
    <row r="5" spans="1:23" s="188" customFormat="1" ht="35.1" customHeight="1">
      <c r="A5" s="189">
        <v>2</v>
      </c>
      <c r="B5" s="190"/>
      <c r="C5" s="191"/>
      <c r="D5" s="190"/>
      <c r="E5" s="190"/>
      <c r="F5" s="190"/>
      <c r="G5" s="190"/>
      <c r="H5" s="190"/>
      <c r="I5" s="190"/>
      <c r="J5" s="190"/>
      <c r="K5" s="190"/>
      <c r="L5" s="190"/>
      <c r="M5" s="190"/>
      <c r="N5" s="190"/>
      <c r="O5" s="192"/>
      <c r="P5" s="193"/>
    </row>
    <row r="6" spans="1:23" s="188" customFormat="1" ht="35.1" customHeight="1">
      <c r="A6" s="189">
        <v>3</v>
      </c>
      <c r="B6" s="190"/>
      <c r="C6" s="191"/>
      <c r="D6" s="190"/>
      <c r="E6" s="190"/>
      <c r="F6" s="190"/>
      <c r="G6" s="190"/>
      <c r="H6" s="190"/>
      <c r="I6" s="190"/>
      <c r="J6" s="190"/>
      <c r="K6" s="190"/>
      <c r="L6" s="190"/>
      <c r="M6" s="190"/>
      <c r="N6" s="190"/>
      <c r="O6" s="192"/>
      <c r="P6" s="193"/>
    </row>
    <row r="7" spans="1:23" s="188" customFormat="1" ht="35.1" customHeight="1">
      <c r="A7" s="189">
        <v>4</v>
      </c>
      <c r="B7" s="190"/>
      <c r="C7" s="191"/>
      <c r="D7" s="190"/>
      <c r="E7" s="190"/>
      <c r="F7" s="190"/>
      <c r="G7" s="190"/>
      <c r="H7" s="190"/>
      <c r="I7" s="190"/>
      <c r="J7" s="190"/>
      <c r="K7" s="190"/>
      <c r="L7" s="190"/>
      <c r="M7" s="190"/>
      <c r="N7" s="190"/>
      <c r="O7" s="192"/>
      <c r="P7" s="193"/>
    </row>
    <row r="8" spans="1:23" s="188" customFormat="1" ht="35.1" customHeight="1">
      <c r="A8" s="189">
        <v>5</v>
      </c>
      <c r="B8" s="190"/>
      <c r="C8" s="191"/>
      <c r="D8" s="190"/>
      <c r="E8" s="190"/>
      <c r="F8" s="190"/>
      <c r="G8" s="190"/>
      <c r="H8" s="190"/>
      <c r="I8" s="190"/>
      <c r="J8" s="190"/>
      <c r="K8" s="190"/>
      <c r="L8" s="190"/>
      <c r="M8" s="190"/>
      <c r="N8" s="190"/>
      <c r="O8" s="192"/>
      <c r="P8" s="193"/>
    </row>
    <row r="9" spans="1:23" s="188" customFormat="1" ht="35.1" customHeight="1">
      <c r="A9" s="189">
        <v>6</v>
      </c>
      <c r="B9" s="190"/>
      <c r="C9" s="191"/>
      <c r="D9" s="190"/>
      <c r="E9" s="190"/>
      <c r="F9" s="190"/>
      <c r="G9" s="190"/>
      <c r="H9" s="190"/>
      <c r="I9" s="190"/>
      <c r="J9" s="190"/>
      <c r="K9" s="190"/>
      <c r="L9" s="190"/>
      <c r="M9" s="190"/>
      <c r="N9" s="190"/>
      <c r="O9" s="192"/>
      <c r="P9" s="193"/>
    </row>
    <row r="10" spans="1:23" s="188" customFormat="1" ht="35.1" customHeight="1">
      <c r="A10" s="189">
        <v>7</v>
      </c>
      <c r="B10" s="190"/>
      <c r="C10" s="191"/>
      <c r="D10" s="190"/>
      <c r="E10" s="190"/>
      <c r="F10" s="190"/>
      <c r="G10" s="190"/>
      <c r="H10" s="190"/>
      <c r="I10" s="190"/>
      <c r="J10" s="190"/>
      <c r="K10" s="190"/>
      <c r="L10" s="190"/>
      <c r="M10" s="190"/>
      <c r="N10" s="190"/>
      <c r="O10" s="192"/>
      <c r="P10" s="193"/>
    </row>
    <row r="11" spans="1:23" s="188" customFormat="1" ht="35.1" customHeight="1">
      <c r="A11" s="189">
        <v>8</v>
      </c>
      <c r="B11" s="190"/>
      <c r="C11" s="191"/>
      <c r="D11" s="190"/>
      <c r="E11" s="190"/>
      <c r="F11" s="190"/>
      <c r="G11" s="190"/>
      <c r="H11" s="190"/>
      <c r="I11" s="190"/>
      <c r="J11" s="190"/>
      <c r="K11" s="190"/>
      <c r="L11" s="190"/>
      <c r="M11" s="190"/>
      <c r="N11" s="190"/>
      <c r="O11" s="192"/>
      <c r="P11" s="193"/>
    </row>
    <row r="12" spans="1:23" ht="35.1" customHeight="1">
      <c r="A12" s="189">
        <v>9</v>
      </c>
      <c r="B12" s="194"/>
      <c r="C12" s="191"/>
      <c r="D12" s="194"/>
      <c r="E12" s="194"/>
      <c r="F12" s="194"/>
      <c r="G12" s="194"/>
      <c r="H12" s="194"/>
      <c r="I12" s="194"/>
      <c r="J12" s="194"/>
      <c r="K12" s="194"/>
      <c r="L12" s="194"/>
      <c r="M12" s="194"/>
      <c r="N12" s="194"/>
      <c r="O12" s="195"/>
      <c r="P12" s="193"/>
    </row>
    <row r="13" spans="1:23" ht="35.1" customHeight="1">
      <c r="A13" s="189">
        <v>10</v>
      </c>
      <c r="B13" s="194"/>
      <c r="C13" s="191"/>
      <c r="D13" s="194"/>
      <c r="E13" s="194"/>
      <c r="F13" s="194"/>
      <c r="G13" s="194"/>
      <c r="H13" s="194"/>
      <c r="I13" s="194"/>
      <c r="J13" s="194"/>
      <c r="K13" s="194"/>
      <c r="L13" s="194"/>
      <c r="M13" s="194"/>
      <c r="N13" s="194"/>
      <c r="O13" s="195"/>
      <c r="P13" s="193"/>
    </row>
    <row r="14" spans="1:23" ht="35.1" customHeight="1">
      <c r="A14" s="189">
        <v>11</v>
      </c>
      <c r="B14" s="194"/>
      <c r="C14" s="191"/>
      <c r="D14" s="194"/>
      <c r="E14" s="194"/>
      <c r="F14" s="194"/>
      <c r="G14" s="194"/>
      <c r="H14" s="194"/>
      <c r="I14" s="194"/>
      <c r="J14" s="194"/>
      <c r="K14" s="194"/>
      <c r="L14" s="194"/>
      <c r="M14" s="194"/>
      <c r="N14" s="194"/>
      <c r="O14" s="195"/>
      <c r="P14" s="193"/>
    </row>
    <row r="15" spans="1:23" ht="35.1" customHeight="1">
      <c r="A15" s="189">
        <v>12</v>
      </c>
      <c r="B15" s="194"/>
      <c r="C15" s="191"/>
      <c r="D15" s="194"/>
      <c r="E15" s="194"/>
      <c r="F15" s="194"/>
      <c r="G15" s="194"/>
      <c r="H15" s="194"/>
      <c r="I15" s="194"/>
      <c r="J15" s="194"/>
      <c r="K15" s="194"/>
      <c r="L15" s="194"/>
      <c r="M15" s="194"/>
      <c r="N15" s="194"/>
      <c r="O15" s="195"/>
      <c r="P15" s="193"/>
    </row>
    <row r="16" spans="1:23" ht="35.1" customHeight="1">
      <c r="A16" s="189">
        <v>13</v>
      </c>
      <c r="B16" s="194"/>
      <c r="C16" s="191"/>
      <c r="D16" s="194"/>
      <c r="E16" s="194"/>
      <c r="F16" s="194"/>
      <c r="G16" s="194"/>
      <c r="H16" s="194"/>
      <c r="I16" s="194"/>
      <c r="J16" s="194"/>
      <c r="K16" s="194"/>
      <c r="L16" s="194"/>
      <c r="M16" s="194"/>
      <c r="N16" s="194"/>
      <c r="O16" s="195"/>
      <c r="P16" s="193"/>
    </row>
    <row r="17" spans="1:16" s="188" customFormat="1" ht="35.1" customHeight="1">
      <c r="A17" s="189">
        <v>14</v>
      </c>
      <c r="B17" s="190"/>
      <c r="C17" s="191"/>
      <c r="D17" s="190"/>
      <c r="E17" s="190"/>
      <c r="F17" s="190"/>
      <c r="G17" s="190"/>
      <c r="H17" s="190"/>
      <c r="I17" s="190"/>
      <c r="J17" s="190"/>
      <c r="K17" s="190"/>
      <c r="L17" s="190"/>
      <c r="M17" s="190"/>
      <c r="N17" s="190"/>
      <c r="O17" s="192"/>
      <c r="P17" s="193"/>
    </row>
    <row r="18" spans="1:16" ht="35.1" customHeight="1">
      <c r="A18" s="189">
        <v>15</v>
      </c>
      <c r="B18" s="194"/>
      <c r="C18" s="191"/>
      <c r="D18" s="194"/>
      <c r="E18" s="194"/>
      <c r="F18" s="194"/>
      <c r="G18" s="194"/>
      <c r="H18" s="194"/>
      <c r="I18" s="194"/>
      <c r="J18" s="194"/>
      <c r="K18" s="194"/>
      <c r="L18" s="194"/>
      <c r="M18" s="194"/>
      <c r="N18" s="194"/>
      <c r="O18" s="195"/>
      <c r="P18" s="193"/>
    </row>
    <row r="19" spans="1:16" ht="35.1" customHeight="1">
      <c r="A19" s="189">
        <v>16</v>
      </c>
      <c r="B19" s="194"/>
      <c r="C19" s="191"/>
      <c r="D19" s="194"/>
      <c r="E19" s="194"/>
      <c r="F19" s="194"/>
      <c r="G19" s="194"/>
      <c r="H19" s="194"/>
      <c r="I19" s="194"/>
      <c r="J19" s="194"/>
      <c r="K19" s="194"/>
      <c r="L19" s="194"/>
      <c r="M19" s="194"/>
      <c r="N19" s="194"/>
      <c r="O19" s="195"/>
      <c r="P19" s="193"/>
    </row>
    <row r="20" spans="1:16" ht="35.1" customHeight="1">
      <c r="A20" s="189">
        <v>17</v>
      </c>
      <c r="B20" s="194"/>
      <c r="C20" s="191"/>
      <c r="D20" s="194"/>
      <c r="E20" s="194"/>
      <c r="F20" s="194"/>
      <c r="G20" s="194"/>
      <c r="H20" s="194"/>
      <c r="I20" s="194"/>
      <c r="J20" s="194"/>
      <c r="K20" s="194"/>
      <c r="L20" s="194"/>
      <c r="M20" s="194"/>
      <c r="N20" s="194"/>
      <c r="O20" s="195"/>
      <c r="P20" s="193"/>
    </row>
    <row r="21" spans="1:16" ht="35.1" customHeight="1">
      <c r="A21" s="189">
        <v>18</v>
      </c>
      <c r="B21" s="194"/>
      <c r="C21" s="191"/>
      <c r="D21" s="194"/>
      <c r="E21" s="194"/>
      <c r="F21" s="194"/>
      <c r="G21" s="194"/>
      <c r="H21" s="194"/>
      <c r="I21" s="194"/>
      <c r="J21" s="194"/>
      <c r="K21" s="194"/>
      <c r="L21" s="194"/>
      <c r="M21" s="194"/>
      <c r="N21" s="194"/>
      <c r="O21" s="195"/>
      <c r="P21" s="193"/>
    </row>
    <row r="22" spans="1:16" ht="35.1" customHeight="1">
      <c r="A22" s="189">
        <v>19</v>
      </c>
      <c r="B22" s="194"/>
      <c r="C22" s="191"/>
      <c r="D22" s="194"/>
      <c r="E22" s="194"/>
      <c r="F22" s="194"/>
      <c r="G22" s="194"/>
      <c r="H22" s="194"/>
      <c r="I22" s="194"/>
      <c r="J22" s="194"/>
      <c r="K22" s="194"/>
      <c r="L22" s="194"/>
      <c r="M22" s="194"/>
      <c r="N22" s="194"/>
      <c r="O22" s="195"/>
      <c r="P22" s="193"/>
    </row>
    <row r="23" spans="1:16" ht="34.5" customHeight="1">
      <c r="A23" s="189">
        <v>20</v>
      </c>
      <c r="B23" s="194"/>
      <c r="C23" s="191"/>
      <c r="D23" s="194"/>
      <c r="E23" s="194"/>
      <c r="F23" s="194"/>
      <c r="G23" s="194"/>
      <c r="H23" s="194"/>
      <c r="I23" s="194"/>
      <c r="J23" s="194"/>
      <c r="K23" s="194"/>
      <c r="L23" s="194"/>
      <c r="M23" s="194"/>
      <c r="N23" s="194"/>
      <c r="O23" s="195"/>
      <c r="P23" s="193"/>
    </row>
    <row r="24" spans="1:16" ht="35.1" customHeight="1">
      <c r="A24" s="189">
        <v>21</v>
      </c>
      <c r="B24" s="194"/>
      <c r="C24" s="191"/>
      <c r="D24" s="194"/>
      <c r="E24" s="194"/>
      <c r="F24" s="194"/>
      <c r="G24" s="194"/>
      <c r="H24" s="194"/>
      <c r="I24" s="194"/>
      <c r="J24" s="194"/>
      <c r="K24" s="194"/>
      <c r="L24" s="194"/>
      <c r="M24" s="194"/>
      <c r="N24" s="194"/>
      <c r="O24" s="195"/>
      <c r="P24" s="193"/>
    </row>
    <row r="25" spans="1:16" ht="35.1" customHeight="1">
      <c r="A25" s="189">
        <v>22</v>
      </c>
      <c r="B25" s="194"/>
      <c r="C25" s="191"/>
      <c r="D25" s="194"/>
      <c r="E25" s="194"/>
      <c r="F25" s="194"/>
      <c r="G25" s="194"/>
      <c r="H25" s="194"/>
      <c r="I25" s="194"/>
      <c r="J25" s="194"/>
      <c r="K25" s="194"/>
      <c r="L25" s="194"/>
      <c r="M25" s="194"/>
      <c r="N25" s="194"/>
      <c r="O25" s="195"/>
      <c r="P25" s="193"/>
    </row>
    <row r="26" spans="1:16" ht="35.1" customHeight="1">
      <c r="A26" s="189">
        <v>23</v>
      </c>
      <c r="B26" s="194"/>
      <c r="C26" s="191"/>
      <c r="D26" s="194"/>
      <c r="E26" s="194"/>
      <c r="F26" s="194"/>
      <c r="G26" s="194"/>
      <c r="H26" s="194"/>
      <c r="I26" s="194"/>
      <c r="J26" s="194"/>
      <c r="K26" s="194"/>
      <c r="L26" s="194"/>
      <c r="M26" s="194"/>
      <c r="N26" s="194"/>
      <c r="O26" s="195"/>
      <c r="P26" s="193"/>
    </row>
    <row r="27" spans="1:16" ht="34.5" customHeight="1">
      <c r="A27" s="189">
        <v>24</v>
      </c>
      <c r="B27" s="194"/>
      <c r="C27" s="191"/>
      <c r="D27" s="194"/>
      <c r="E27" s="194"/>
      <c r="F27" s="194"/>
      <c r="G27" s="194"/>
      <c r="H27" s="194"/>
      <c r="I27" s="194"/>
      <c r="J27" s="194"/>
      <c r="K27" s="194"/>
      <c r="L27" s="194"/>
      <c r="M27" s="194"/>
      <c r="N27" s="194"/>
      <c r="O27" s="195"/>
      <c r="P27" s="193"/>
    </row>
    <row r="28" spans="1:16" ht="34.5" customHeight="1">
      <c r="A28" s="189">
        <v>25</v>
      </c>
      <c r="B28" s="194"/>
      <c r="C28" s="191"/>
      <c r="D28" s="194"/>
      <c r="E28" s="194"/>
      <c r="F28" s="194"/>
      <c r="G28" s="194"/>
      <c r="H28" s="194"/>
      <c r="I28" s="194"/>
      <c r="J28" s="194"/>
      <c r="K28" s="194"/>
      <c r="L28" s="194"/>
      <c r="M28" s="194"/>
      <c r="N28" s="194"/>
      <c r="O28" s="195"/>
      <c r="P28" s="193"/>
    </row>
    <row r="29" spans="1:16" ht="35.1" customHeight="1">
      <c r="A29" s="189">
        <v>26</v>
      </c>
      <c r="B29" s="194"/>
      <c r="C29" s="191"/>
      <c r="D29" s="194"/>
      <c r="E29" s="194"/>
      <c r="F29" s="194"/>
      <c r="G29" s="194"/>
      <c r="H29" s="194"/>
      <c r="I29" s="194"/>
      <c r="J29" s="194"/>
      <c r="K29" s="194"/>
      <c r="L29" s="194"/>
      <c r="M29" s="194"/>
      <c r="N29" s="194"/>
      <c r="O29" s="195"/>
      <c r="P29" s="193"/>
    </row>
    <row r="30" spans="1:16" ht="35.1" customHeight="1">
      <c r="A30" s="189">
        <v>27</v>
      </c>
      <c r="B30" s="194"/>
      <c r="C30" s="191"/>
      <c r="D30" s="194"/>
      <c r="E30" s="194"/>
      <c r="F30" s="194"/>
      <c r="G30" s="194"/>
      <c r="H30" s="194"/>
      <c r="I30" s="194"/>
      <c r="J30" s="194"/>
      <c r="K30" s="194"/>
      <c r="L30" s="194"/>
      <c r="M30" s="194"/>
      <c r="N30" s="194"/>
      <c r="O30" s="195"/>
      <c r="P30" s="193"/>
    </row>
    <row r="31" spans="1:16" ht="35.1" customHeight="1">
      <c r="A31" s="189">
        <v>28</v>
      </c>
      <c r="B31" s="194"/>
      <c r="C31" s="191"/>
      <c r="D31" s="194"/>
      <c r="E31" s="194"/>
      <c r="F31" s="194"/>
      <c r="G31" s="194"/>
      <c r="H31" s="194"/>
      <c r="I31" s="194"/>
      <c r="J31" s="194"/>
      <c r="K31" s="194"/>
      <c r="L31" s="194"/>
      <c r="M31" s="194"/>
      <c r="N31" s="194"/>
      <c r="O31" s="195"/>
      <c r="P31" s="193"/>
    </row>
    <row r="32" spans="1:16" ht="34.5" customHeight="1">
      <c r="A32" s="189">
        <v>29</v>
      </c>
      <c r="B32" s="194"/>
      <c r="C32" s="191"/>
      <c r="D32" s="194"/>
      <c r="E32" s="194"/>
      <c r="F32" s="194"/>
      <c r="G32" s="194"/>
      <c r="H32" s="194"/>
      <c r="I32" s="194"/>
      <c r="J32" s="194"/>
      <c r="K32" s="194"/>
      <c r="L32" s="194"/>
      <c r="M32" s="194"/>
      <c r="N32" s="194"/>
      <c r="O32" s="195"/>
      <c r="P32" s="193"/>
    </row>
    <row r="33" spans="1:16" ht="35.1" customHeight="1" thickBot="1">
      <c r="A33" s="196">
        <v>30</v>
      </c>
      <c r="B33" s="197"/>
      <c r="C33" s="198"/>
      <c r="D33" s="197"/>
      <c r="E33" s="197"/>
      <c r="F33" s="197"/>
      <c r="G33" s="197"/>
      <c r="H33" s="197"/>
      <c r="I33" s="197"/>
      <c r="J33" s="197"/>
      <c r="K33" s="197"/>
      <c r="L33" s="197"/>
      <c r="M33" s="197"/>
      <c r="N33" s="197"/>
      <c r="O33" s="199"/>
      <c r="P33" s="193"/>
    </row>
    <row r="34" spans="1:16" ht="18.75" customHeight="1">
      <c r="A34" s="200" t="s">
        <v>123</v>
      </c>
    </row>
    <row r="35" spans="1:16" ht="33" customHeight="1"/>
    <row r="36" spans="1:16" ht="33" customHeight="1"/>
    <row r="37" spans="1:16" ht="33" customHeight="1"/>
    <row r="38" spans="1:16" ht="33" customHeight="1"/>
    <row r="39" spans="1:16" ht="33" customHeight="1"/>
    <row r="40" spans="1:16" ht="33" customHeight="1"/>
    <row r="41" spans="1:16" ht="33" customHeight="1"/>
    <row r="42" spans="1:16" ht="33" customHeight="1"/>
    <row r="43" spans="1:16" ht="33" customHeight="1"/>
    <row r="44" spans="1:16" ht="33" customHeight="1"/>
    <row r="45" spans="1:16" ht="33" customHeight="1"/>
    <row r="46" spans="1:16" ht="33" customHeight="1"/>
    <row r="47" spans="1:16" ht="33" customHeight="1"/>
    <row r="48" spans="1:16" ht="33" customHeight="1"/>
    <row r="49" ht="33" customHeight="1"/>
    <row r="50" ht="33" customHeight="1"/>
    <row r="51" ht="33" customHeight="1"/>
    <row r="52" ht="33" customHeight="1"/>
    <row r="53" ht="33" customHeight="1"/>
    <row r="54" ht="33" customHeight="1"/>
    <row r="55" ht="33" customHeight="1"/>
    <row r="56" ht="33" customHeight="1"/>
    <row r="57" ht="33" customHeight="1"/>
    <row r="58" ht="33" customHeight="1"/>
    <row r="59" ht="33" customHeight="1"/>
    <row r="60" ht="33" customHeight="1"/>
    <row r="61" ht="33" customHeight="1"/>
    <row r="62" ht="33" customHeight="1"/>
    <row r="63" ht="33" customHeight="1"/>
    <row r="64" ht="33" customHeight="1"/>
    <row r="65" ht="33" customHeight="1"/>
    <row r="66" ht="33" customHeight="1"/>
    <row r="67" ht="33" customHeight="1"/>
    <row r="68" ht="33" customHeight="1"/>
    <row r="69" ht="33" customHeight="1"/>
    <row r="70" ht="33" customHeight="1"/>
    <row r="71" ht="33" customHeight="1"/>
    <row r="72" ht="33" customHeight="1"/>
    <row r="73" ht="33"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row r="109" ht="33" customHeight="1"/>
    <row r="110" ht="33" customHeight="1"/>
    <row r="111" ht="33" customHeight="1"/>
    <row r="112" ht="33" customHeight="1"/>
    <row r="113" ht="33" customHeight="1"/>
    <row r="114" ht="33" customHeight="1"/>
    <row r="115" ht="33" customHeight="1"/>
    <row r="116" ht="33" customHeight="1"/>
    <row r="117" ht="33" customHeight="1"/>
    <row r="118" ht="33" customHeight="1"/>
    <row r="119" ht="33" customHeight="1"/>
    <row r="120" ht="33" customHeight="1"/>
    <row r="121" ht="33" customHeight="1"/>
    <row r="122" ht="33" customHeight="1"/>
    <row r="123" ht="33" customHeight="1"/>
    <row r="124" ht="33" customHeight="1"/>
    <row r="125" ht="33" customHeight="1"/>
    <row r="126" ht="33" customHeight="1"/>
  </sheetData>
  <mergeCells count="4">
    <mergeCell ref="E2:F2"/>
    <mergeCell ref="G2:K2"/>
    <mergeCell ref="P3:P4"/>
    <mergeCell ref="G1:J1"/>
  </mergeCells>
  <phoneticPr fontId="2"/>
  <dataValidations count="1">
    <dataValidation imeMode="off" allowBlank="1" showInputMessage="1" showErrorMessage="1" sqref="D4:E33"/>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view="pageBreakPreview" topLeftCell="A37" zoomScale="93" zoomScaleNormal="100" zoomScaleSheetLayoutView="93" workbookViewId="0">
      <selection activeCell="G4" sqref="G4:I4"/>
    </sheetView>
  </sheetViews>
  <sheetFormatPr defaultRowHeight="13.5"/>
  <cols>
    <col min="1" max="16" width="10.625" style="91" customWidth="1"/>
    <col min="17" max="16384" width="9" style="91"/>
  </cols>
  <sheetData>
    <row r="1" spans="1:16" s="124" customFormat="1" ht="27" customHeight="1" thickBot="1">
      <c r="A1" s="121" t="s">
        <v>183</v>
      </c>
      <c r="B1" s="122"/>
      <c r="C1" s="122"/>
      <c r="D1" s="122"/>
      <c r="E1" s="122"/>
      <c r="F1" s="122"/>
      <c r="G1" s="122"/>
      <c r="H1" s="122"/>
      <c r="I1" s="122"/>
      <c r="J1" s="122"/>
      <c r="K1" s="122"/>
      <c r="L1" s="123" t="s">
        <v>125</v>
      </c>
      <c r="M1" s="538" t="s">
        <v>126</v>
      </c>
      <c r="N1" s="539"/>
    </row>
    <row r="2" spans="1:16" ht="18.75" customHeight="1" thickTop="1" thickBot="1">
      <c r="A2" s="92"/>
      <c r="B2" s="93"/>
      <c r="C2" s="93"/>
      <c r="D2" s="93"/>
      <c r="E2" s="93"/>
      <c r="F2" s="94"/>
      <c r="G2" s="94"/>
      <c r="H2" s="94"/>
      <c r="I2" s="94"/>
      <c r="J2" s="94"/>
      <c r="K2" s="94"/>
      <c r="L2" s="171" t="e">
        <f>様式１!A8</f>
        <v>#N/A</v>
      </c>
      <c r="M2" s="540">
        <f>様式１!C1</f>
        <v>0</v>
      </c>
      <c r="N2" s="541"/>
    </row>
    <row r="3" spans="1:16" s="124" customFormat="1" ht="15.95" customHeight="1">
      <c r="A3" s="125" t="s">
        <v>189</v>
      </c>
      <c r="B3" s="125"/>
      <c r="C3" s="125"/>
      <c r="D3" s="125"/>
      <c r="E3" s="125"/>
      <c r="F3" s="125"/>
      <c r="G3" s="125"/>
      <c r="H3" s="125"/>
      <c r="I3" s="125"/>
      <c r="J3" s="125"/>
      <c r="K3" s="122"/>
      <c r="L3" s="122"/>
      <c r="M3" s="122"/>
      <c r="N3" s="122"/>
    </row>
    <row r="4" spans="1:16" s="124" customFormat="1" ht="15.95" customHeight="1" thickBot="1">
      <c r="A4" s="126"/>
      <c r="B4" s="126"/>
      <c r="C4" s="126"/>
      <c r="D4" s="126"/>
      <c r="E4" s="126"/>
      <c r="F4" s="126"/>
      <c r="G4" s="500" t="str">
        <f>様式１!Y1</f>
        <v>（平成30年４月１日現在）</v>
      </c>
      <c r="H4" s="500"/>
      <c r="I4" s="500"/>
      <c r="J4" s="126"/>
      <c r="K4" s="126"/>
    </row>
    <row r="5" spans="1:16" s="124" customFormat="1" ht="25.5" customHeight="1">
      <c r="A5" s="477" t="s">
        <v>236</v>
      </c>
      <c r="B5" s="478"/>
      <c r="C5" s="478"/>
      <c r="D5" s="478"/>
      <c r="E5" s="478"/>
      <c r="F5" s="469" t="s">
        <v>196</v>
      </c>
      <c r="G5" s="549"/>
      <c r="H5" s="469" t="s">
        <v>197</v>
      </c>
      <c r="I5" s="553"/>
      <c r="J5" s="127"/>
      <c r="K5" s="128"/>
      <c r="L5" s="128"/>
      <c r="M5" s="128"/>
      <c r="N5" s="128"/>
      <c r="O5" s="128"/>
      <c r="P5" s="128"/>
    </row>
    <row r="6" spans="1:16" s="124" customFormat="1" ht="12" customHeight="1">
      <c r="A6" s="528" t="s">
        <v>21</v>
      </c>
      <c r="B6" s="529"/>
      <c r="C6" s="525" t="s">
        <v>22</v>
      </c>
      <c r="D6" s="511" t="s">
        <v>23</v>
      </c>
      <c r="E6" s="129"/>
      <c r="F6" s="471"/>
      <c r="G6" s="550"/>
      <c r="H6" s="471"/>
      <c r="I6" s="554"/>
      <c r="J6" s="130"/>
      <c r="K6" s="131"/>
      <c r="L6" s="132"/>
      <c r="M6" s="132"/>
      <c r="N6" s="132"/>
      <c r="O6" s="132"/>
      <c r="P6" s="132"/>
    </row>
    <row r="7" spans="1:16" s="124" customFormat="1" ht="20.100000000000001" customHeight="1">
      <c r="A7" s="530"/>
      <c r="B7" s="531"/>
      <c r="C7" s="526"/>
      <c r="D7" s="512"/>
      <c r="E7" s="543" t="s">
        <v>111</v>
      </c>
      <c r="F7" s="133"/>
      <c r="G7" s="551" t="s">
        <v>111</v>
      </c>
      <c r="H7" s="133"/>
      <c r="I7" s="543" t="s">
        <v>111</v>
      </c>
      <c r="J7" s="130"/>
      <c r="K7" s="131"/>
      <c r="L7" s="132"/>
      <c r="M7" s="132"/>
      <c r="N7" s="132"/>
      <c r="O7" s="132"/>
      <c r="P7" s="542"/>
    </row>
    <row r="8" spans="1:16" s="124" customFormat="1" ht="20.100000000000001" customHeight="1" thickBot="1">
      <c r="A8" s="30" t="s">
        <v>26</v>
      </c>
      <c r="B8" s="24" t="s">
        <v>27</v>
      </c>
      <c r="C8" s="527"/>
      <c r="D8" s="513"/>
      <c r="E8" s="544"/>
      <c r="F8" s="134"/>
      <c r="G8" s="552"/>
      <c r="H8" s="134"/>
      <c r="I8" s="544"/>
      <c r="J8" s="135"/>
      <c r="K8" s="136"/>
      <c r="M8" s="137"/>
      <c r="N8" s="138"/>
      <c r="O8" s="137"/>
      <c r="P8" s="542"/>
    </row>
    <row r="9" spans="1:16" s="124" customFormat="1" ht="30" customHeight="1" thickTop="1" thickBot="1">
      <c r="A9" s="31"/>
      <c r="B9" s="32"/>
      <c r="C9" s="32"/>
      <c r="D9" s="83">
        <f>SUM(A9:C9)</f>
        <v>0</v>
      </c>
      <c r="E9" s="139"/>
      <c r="F9" s="140"/>
      <c r="G9" s="140"/>
      <c r="H9" s="140"/>
      <c r="I9" s="140"/>
      <c r="J9" s="141"/>
      <c r="K9" s="142"/>
      <c r="L9" s="142"/>
      <c r="M9" s="142"/>
      <c r="N9" s="143"/>
      <c r="O9" s="143"/>
      <c r="P9" s="144"/>
    </row>
    <row r="10" spans="1:16" ht="15.95" customHeight="1"/>
    <row r="11" spans="1:16" s="124" customFormat="1" ht="15.95" customHeight="1">
      <c r="A11" s="125" t="s">
        <v>190</v>
      </c>
      <c r="B11" s="125"/>
      <c r="C11" s="125"/>
      <c r="D11" s="125"/>
      <c r="E11" s="125"/>
      <c r="F11" s="125"/>
      <c r="G11" s="125"/>
      <c r="H11" s="125"/>
      <c r="I11" s="125"/>
      <c r="J11" s="125"/>
      <c r="K11" s="122"/>
      <c r="L11" s="122"/>
      <c r="M11" s="122"/>
      <c r="N11" s="122"/>
    </row>
    <row r="12" spans="1:16" s="124" customFormat="1" ht="15.95" customHeight="1">
      <c r="A12" s="125"/>
      <c r="B12" s="125"/>
      <c r="C12" s="125"/>
      <c r="D12" s="125"/>
      <c r="E12" s="125"/>
      <c r="F12" s="125"/>
      <c r="G12" s="125"/>
      <c r="H12" s="125"/>
      <c r="I12" s="125"/>
      <c r="J12" s="125"/>
      <c r="K12" s="122"/>
      <c r="L12" s="122"/>
      <c r="M12" s="122"/>
      <c r="N12" s="122"/>
    </row>
    <row r="13" spans="1:16" s="124" customFormat="1" ht="15.95" customHeight="1" thickBot="1">
      <c r="A13" s="230" t="s">
        <v>233</v>
      </c>
      <c r="B13" s="126"/>
      <c r="C13" s="126"/>
      <c r="D13" s="126"/>
      <c r="E13" s="126"/>
      <c r="F13" s="126"/>
      <c r="G13" s="126"/>
      <c r="H13" s="126"/>
      <c r="I13" s="126"/>
      <c r="J13" s="126"/>
      <c r="K13" s="500" t="str">
        <f>G4</f>
        <v>（平成30年４月１日現在）</v>
      </c>
      <c r="L13" s="500"/>
      <c r="M13" s="500"/>
    </row>
    <row r="14" spans="1:16" s="124" customFormat="1" ht="20.100000000000001" customHeight="1">
      <c r="A14" s="477" t="s">
        <v>109</v>
      </c>
      <c r="B14" s="478"/>
      <c r="C14" s="478"/>
      <c r="D14" s="478"/>
      <c r="E14" s="478"/>
      <c r="F14" s="478"/>
      <c r="G14" s="478"/>
      <c r="H14" s="478"/>
      <c r="I14" s="478"/>
      <c r="J14" s="478"/>
      <c r="K14" s="478"/>
      <c r="L14" s="478"/>
      <c r="M14" s="479"/>
    </row>
    <row r="15" spans="1:16" s="124" customFormat="1" ht="6" customHeight="1">
      <c r="A15" s="501" t="s">
        <v>193</v>
      </c>
      <c r="B15" s="496"/>
      <c r="C15" s="496"/>
      <c r="D15" s="502"/>
      <c r="E15" s="495" t="s">
        <v>194</v>
      </c>
      <c r="F15" s="496"/>
      <c r="G15" s="496"/>
      <c r="H15" s="502"/>
      <c r="I15" s="495" t="s">
        <v>112</v>
      </c>
      <c r="J15" s="496"/>
      <c r="K15" s="496"/>
      <c r="L15" s="496"/>
      <c r="M15" s="145"/>
    </row>
    <row r="16" spans="1:16" s="124" customFormat="1" ht="12.75" customHeight="1">
      <c r="A16" s="503"/>
      <c r="B16" s="504"/>
      <c r="C16" s="504"/>
      <c r="D16" s="505"/>
      <c r="E16" s="506"/>
      <c r="F16" s="504"/>
      <c r="G16" s="504"/>
      <c r="H16" s="505"/>
      <c r="I16" s="495"/>
      <c r="J16" s="496"/>
      <c r="K16" s="496"/>
      <c r="L16" s="496"/>
      <c r="M16" s="464" t="s">
        <v>195</v>
      </c>
    </row>
    <row r="17" spans="1:13" s="124" customFormat="1" ht="20.100000000000001" customHeight="1" thickBot="1">
      <c r="A17" s="146" t="s">
        <v>221</v>
      </c>
      <c r="B17" s="147" t="s">
        <v>191</v>
      </c>
      <c r="C17" s="147" t="s">
        <v>114</v>
      </c>
      <c r="D17" s="148" t="s">
        <v>192</v>
      </c>
      <c r="E17" s="149" t="s">
        <v>221</v>
      </c>
      <c r="F17" s="150" t="s">
        <v>191</v>
      </c>
      <c r="G17" s="150" t="s">
        <v>114</v>
      </c>
      <c r="H17" s="151" t="s">
        <v>192</v>
      </c>
      <c r="I17" s="149" t="s">
        <v>221</v>
      </c>
      <c r="J17" s="150" t="s">
        <v>191</v>
      </c>
      <c r="K17" s="150" t="s">
        <v>114</v>
      </c>
      <c r="L17" s="151" t="s">
        <v>192</v>
      </c>
      <c r="M17" s="465"/>
    </row>
    <row r="18" spans="1:13" s="124" customFormat="1" ht="30" customHeight="1" thickTop="1" thickBot="1">
      <c r="A18" s="152"/>
      <c r="B18" s="153"/>
      <c r="C18" s="153"/>
      <c r="D18" s="154"/>
      <c r="E18" s="155"/>
      <c r="F18" s="153"/>
      <c r="G18" s="153"/>
      <c r="H18" s="154"/>
      <c r="I18" s="172">
        <f>A18+E18</f>
        <v>0</v>
      </c>
      <c r="J18" s="173">
        <f>B18+F18</f>
        <v>0</v>
      </c>
      <c r="K18" s="173">
        <f>C18+G18</f>
        <v>0</v>
      </c>
      <c r="L18" s="174">
        <f>D18+H18</f>
        <v>0</v>
      </c>
      <c r="M18" s="257"/>
    </row>
    <row r="19" spans="1:13" ht="8.1" customHeight="1"/>
    <row r="20" spans="1:13" s="124" customFormat="1" ht="15.95" customHeight="1" thickBot="1">
      <c r="A20" s="230" t="s">
        <v>209</v>
      </c>
      <c r="B20" s="126"/>
      <c r="C20" s="126"/>
      <c r="D20" s="126"/>
      <c r="E20" s="126"/>
      <c r="F20" s="126"/>
      <c r="G20" s="126"/>
      <c r="H20" s="126"/>
      <c r="I20" s="126"/>
      <c r="J20" s="126"/>
      <c r="K20" s="500" t="str">
        <f>G4</f>
        <v>（平成30年４月１日現在）</v>
      </c>
      <c r="L20" s="500"/>
      <c r="M20" s="500"/>
    </row>
    <row r="21" spans="1:13" s="124" customFormat="1" ht="20.100000000000001" customHeight="1">
      <c r="A21" s="477" t="s">
        <v>109</v>
      </c>
      <c r="B21" s="478"/>
      <c r="C21" s="478"/>
      <c r="D21" s="478"/>
      <c r="E21" s="478"/>
      <c r="F21" s="478"/>
      <c r="G21" s="478"/>
      <c r="H21" s="478"/>
      <c r="I21" s="478"/>
      <c r="J21" s="478"/>
      <c r="K21" s="478"/>
      <c r="L21" s="478"/>
      <c r="M21" s="479"/>
    </row>
    <row r="22" spans="1:13" s="124" customFormat="1" ht="6" customHeight="1">
      <c r="A22" s="501" t="s">
        <v>193</v>
      </c>
      <c r="B22" s="496"/>
      <c r="C22" s="496"/>
      <c r="D22" s="502"/>
      <c r="E22" s="495" t="s">
        <v>194</v>
      </c>
      <c r="F22" s="496"/>
      <c r="G22" s="496"/>
      <c r="H22" s="502"/>
      <c r="I22" s="495" t="s">
        <v>112</v>
      </c>
      <c r="J22" s="496"/>
      <c r="K22" s="496"/>
      <c r="L22" s="496"/>
      <c r="M22" s="145"/>
    </row>
    <row r="23" spans="1:13" s="124" customFormat="1" ht="12.75" customHeight="1">
      <c r="A23" s="503"/>
      <c r="B23" s="504"/>
      <c r="C23" s="504"/>
      <c r="D23" s="505"/>
      <c r="E23" s="506"/>
      <c r="F23" s="504"/>
      <c r="G23" s="504"/>
      <c r="H23" s="505"/>
      <c r="I23" s="495"/>
      <c r="J23" s="496"/>
      <c r="K23" s="496"/>
      <c r="L23" s="496"/>
      <c r="M23" s="464" t="s">
        <v>195</v>
      </c>
    </row>
    <row r="24" spans="1:13" s="124" customFormat="1" ht="20.100000000000001" customHeight="1" thickBot="1">
      <c r="A24" s="146" t="s">
        <v>221</v>
      </c>
      <c r="B24" s="147" t="s">
        <v>191</v>
      </c>
      <c r="C24" s="147" t="s">
        <v>114</v>
      </c>
      <c r="D24" s="148" t="s">
        <v>192</v>
      </c>
      <c r="E24" s="149" t="s">
        <v>221</v>
      </c>
      <c r="F24" s="150" t="s">
        <v>191</v>
      </c>
      <c r="G24" s="150" t="s">
        <v>114</v>
      </c>
      <c r="H24" s="151" t="s">
        <v>192</v>
      </c>
      <c r="I24" s="149" t="s">
        <v>221</v>
      </c>
      <c r="J24" s="150" t="s">
        <v>191</v>
      </c>
      <c r="K24" s="150" t="s">
        <v>114</v>
      </c>
      <c r="L24" s="151" t="s">
        <v>192</v>
      </c>
      <c r="M24" s="465"/>
    </row>
    <row r="25" spans="1:13" s="124" customFormat="1" ht="30" customHeight="1" thickTop="1" thickBot="1">
      <c r="A25" s="152"/>
      <c r="B25" s="153"/>
      <c r="C25" s="153"/>
      <c r="D25" s="154"/>
      <c r="E25" s="155"/>
      <c r="F25" s="153"/>
      <c r="G25" s="153"/>
      <c r="H25" s="154"/>
      <c r="I25" s="172">
        <f>A25+E25</f>
        <v>0</v>
      </c>
      <c r="J25" s="173">
        <f>B25+F25</f>
        <v>0</v>
      </c>
      <c r="K25" s="173">
        <f>C25+G25</f>
        <v>0</v>
      </c>
      <c r="L25" s="174">
        <f>D25+H25</f>
        <v>0</v>
      </c>
      <c r="M25" s="257"/>
    </row>
    <row r="26" spans="1:13" ht="8.1" customHeight="1"/>
    <row r="27" spans="1:13" s="124" customFormat="1" ht="15.95" customHeight="1" thickBot="1">
      <c r="A27" s="230" t="s">
        <v>210</v>
      </c>
      <c r="B27" s="126"/>
      <c r="C27" s="126"/>
      <c r="D27" s="126"/>
      <c r="E27" s="126"/>
      <c r="F27" s="126"/>
      <c r="G27" s="126"/>
      <c r="H27" s="126"/>
      <c r="I27" s="126"/>
      <c r="J27" s="126"/>
      <c r="K27" s="500" t="str">
        <f>G4</f>
        <v>（平成30年４月１日現在）</v>
      </c>
      <c r="L27" s="500"/>
      <c r="M27" s="500"/>
    </row>
    <row r="28" spans="1:13" s="124" customFormat="1" ht="20.100000000000001" customHeight="1">
      <c r="A28" s="477" t="s">
        <v>109</v>
      </c>
      <c r="B28" s="478"/>
      <c r="C28" s="478"/>
      <c r="D28" s="478"/>
      <c r="E28" s="478"/>
      <c r="F28" s="478"/>
      <c r="G28" s="478"/>
      <c r="H28" s="478"/>
      <c r="I28" s="478"/>
      <c r="J28" s="478"/>
      <c r="K28" s="478"/>
      <c r="L28" s="478"/>
      <c r="M28" s="479"/>
    </row>
    <row r="29" spans="1:13" s="124" customFormat="1" ht="6" customHeight="1">
      <c r="A29" s="501" t="s">
        <v>193</v>
      </c>
      <c r="B29" s="496"/>
      <c r="C29" s="496"/>
      <c r="D29" s="502"/>
      <c r="E29" s="495" t="s">
        <v>194</v>
      </c>
      <c r="F29" s="496"/>
      <c r="G29" s="496"/>
      <c r="H29" s="502"/>
      <c r="I29" s="495" t="s">
        <v>112</v>
      </c>
      <c r="J29" s="496"/>
      <c r="K29" s="496"/>
      <c r="L29" s="496"/>
      <c r="M29" s="145"/>
    </row>
    <row r="30" spans="1:13" s="124" customFormat="1" ht="12.75" customHeight="1">
      <c r="A30" s="503"/>
      <c r="B30" s="504"/>
      <c r="C30" s="504"/>
      <c r="D30" s="505"/>
      <c r="E30" s="506"/>
      <c r="F30" s="504"/>
      <c r="G30" s="504"/>
      <c r="H30" s="505"/>
      <c r="I30" s="495"/>
      <c r="J30" s="496"/>
      <c r="K30" s="496"/>
      <c r="L30" s="496"/>
      <c r="M30" s="464" t="s">
        <v>195</v>
      </c>
    </row>
    <row r="31" spans="1:13" s="124" customFormat="1" ht="20.100000000000001" customHeight="1" thickBot="1">
      <c r="A31" s="146" t="s">
        <v>221</v>
      </c>
      <c r="B31" s="147" t="s">
        <v>191</v>
      </c>
      <c r="C31" s="147" t="s">
        <v>114</v>
      </c>
      <c r="D31" s="148" t="s">
        <v>192</v>
      </c>
      <c r="E31" s="149" t="s">
        <v>221</v>
      </c>
      <c r="F31" s="150" t="s">
        <v>191</v>
      </c>
      <c r="G31" s="150" t="s">
        <v>114</v>
      </c>
      <c r="H31" s="151" t="s">
        <v>192</v>
      </c>
      <c r="I31" s="149" t="s">
        <v>221</v>
      </c>
      <c r="J31" s="150" t="s">
        <v>191</v>
      </c>
      <c r="K31" s="150" t="s">
        <v>114</v>
      </c>
      <c r="L31" s="151" t="s">
        <v>192</v>
      </c>
      <c r="M31" s="465"/>
    </row>
    <row r="32" spans="1:13" s="124" customFormat="1" ht="30" customHeight="1" thickTop="1" thickBot="1">
      <c r="A32" s="152"/>
      <c r="B32" s="153"/>
      <c r="C32" s="153"/>
      <c r="D32" s="154"/>
      <c r="E32" s="155"/>
      <c r="F32" s="153"/>
      <c r="G32" s="153"/>
      <c r="H32" s="154"/>
      <c r="I32" s="172">
        <f>A32+E32</f>
        <v>0</v>
      </c>
      <c r="J32" s="173">
        <f>B32+F32</f>
        <v>0</v>
      </c>
      <c r="K32" s="173">
        <f>C32+G32</f>
        <v>0</v>
      </c>
      <c r="L32" s="174">
        <f>D32+H32</f>
        <v>0</v>
      </c>
      <c r="M32" s="257"/>
    </row>
    <row r="33" spans="1:15" ht="15.95" customHeight="1"/>
    <row r="34" spans="1:15" s="124" customFormat="1" ht="15.95" customHeight="1">
      <c r="A34" s="125" t="s">
        <v>187</v>
      </c>
      <c r="B34" s="125"/>
      <c r="C34" s="125"/>
      <c r="D34" s="125"/>
      <c r="E34" s="125"/>
      <c r="F34" s="125"/>
      <c r="G34" s="125"/>
      <c r="H34" s="125"/>
      <c r="I34" s="125"/>
      <c r="J34" s="125"/>
      <c r="L34" s="125"/>
      <c r="M34" s="125"/>
      <c r="N34" s="125"/>
      <c r="O34" s="125"/>
    </row>
    <row r="35" spans="1:15" s="124" customFormat="1" ht="15.95" customHeight="1" thickBot="1">
      <c r="A35" s="126"/>
      <c r="B35" s="126"/>
      <c r="C35" s="126"/>
      <c r="D35" s="126"/>
      <c r="E35" s="126"/>
      <c r="F35" s="126"/>
      <c r="G35" s="507" t="str">
        <f>G4</f>
        <v>（平成30年４月１日現在）</v>
      </c>
      <c r="H35" s="507"/>
      <c r="I35" s="507"/>
      <c r="J35" s="156"/>
      <c r="K35" s="91"/>
      <c r="L35" s="126"/>
    </row>
    <row r="36" spans="1:15" s="124" customFormat="1" ht="20.100000000000001" customHeight="1">
      <c r="A36" s="556" t="s">
        <v>110</v>
      </c>
      <c r="B36" s="557"/>
      <c r="C36" s="557"/>
      <c r="D36" s="557"/>
      <c r="E36" s="557"/>
      <c r="F36" s="557"/>
      <c r="G36" s="557"/>
      <c r="H36" s="557"/>
      <c r="I36" s="558"/>
    </row>
    <row r="37" spans="1:15" s="124" customFormat="1" ht="20.100000000000001" customHeight="1">
      <c r="A37" s="559" t="s">
        <v>138</v>
      </c>
      <c r="B37" s="514" t="s">
        <v>96</v>
      </c>
      <c r="C37" s="514" t="s">
        <v>158</v>
      </c>
      <c r="D37" s="514" t="s">
        <v>128</v>
      </c>
      <c r="E37" s="545" t="s">
        <v>98</v>
      </c>
      <c r="F37" s="508" t="s">
        <v>112</v>
      </c>
      <c r="G37" s="157"/>
      <c r="H37" s="157"/>
      <c r="I37" s="158"/>
    </row>
    <row r="38" spans="1:15" s="124" customFormat="1" ht="20.100000000000001" customHeight="1">
      <c r="A38" s="560"/>
      <c r="B38" s="515"/>
      <c r="C38" s="515"/>
      <c r="D38" s="515"/>
      <c r="E38" s="555"/>
      <c r="F38" s="471"/>
      <c r="G38" s="509" t="s">
        <v>11</v>
      </c>
      <c r="H38" s="545" t="s">
        <v>12</v>
      </c>
      <c r="I38" s="547" t="s">
        <v>113</v>
      </c>
    </row>
    <row r="39" spans="1:15" s="124" customFormat="1" ht="20.100000000000001" customHeight="1" thickBot="1">
      <c r="A39" s="561"/>
      <c r="B39" s="516"/>
      <c r="C39" s="516"/>
      <c r="D39" s="516"/>
      <c r="E39" s="546"/>
      <c r="F39" s="473"/>
      <c r="G39" s="510"/>
      <c r="H39" s="546"/>
      <c r="I39" s="548"/>
    </row>
    <row r="40" spans="1:15" s="124" customFormat="1" ht="30" customHeight="1" thickTop="1" thickBot="1">
      <c r="A40" s="159"/>
      <c r="B40" s="160"/>
      <c r="C40" s="160"/>
      <c r="D40" s="160"/>
      <c r="E40" s="161"/>
      <c r="F40" s="175">
        <f>A40+B40+C40+D40+E40</f>
        <v>0</v>
      </c>
      <c r="G40" s="162"/>
      <c r="H40" s="161"/>
      <c r="I40" s="163"/>
    </row>
    <row r="41" spans="1:15" ht="15.95" customHeight="1">
      <c r="K41" s="254"/>
      <c r="L41" s="124"/>
      <c r="M41" s="124"/>
      <c r="N41" s="124"/>
      <c r="O41" s="124"/>
    </row>
    <row r="42" spans="1:15" ht="15.95" customHeight="1">
      <c r="A42" s="125" t="s">
        <v>188</v>
      </c>
      <c r="F42" s="125"/>
      <c r="G42" s="125"/>
      <c r="H42" s="125"/>
      <c r="I42" s="125"/>
      <c r="J42" s="125"/>
      <c r="K42" s="124"/>
      <c r="L42" s="124"/>
      <c r="M42" s="124"/>
      <c r="N42" s="124"/>
      <c r="O42" s="124"/>
    </row>
    <row r="43" spans="1:15" ht="15.95" customHeight="1" thickBot="1">
      <c r="F43" s="168"/>
      <c r="G43" s="169"/>
      <c r="H43" s="507" t="str">
        <f>様式１!Y2</f>
        <v>（平成２9年度）</v>
      </c>
      <c r="I43" s="507"/>
      <c r="J43" s="507"/>
    </row>
    <row r="44" spans="1:15" ht="15.95" customHeight="1">
      <c r="A44" s="497" t="s">
        <v>232</v>
      </c>
      <c r="B44" s="498"/>
      <c r="C44" s="498"/>
      <c r="D44" s="498"/>
      <c r="E44" s="499"/>
      <c r="F44" s="497" t="s">
        <v>234</v>
      </c>
      <c r="G44" s="498"/>
      <c r="H44" s="498"/>
      <c r="I44" s="498"/>
      <c r="J44" s="499"/>
    </row>
    <row r="45" spans="1:15" ht="20.100000000000001" customHeight="1">
      <c r="A45" s="517" t="s">
        <v>129</v>
      </c>
      <c r="B45" s="518"/>
      <c r="C45" s="521" t="s">
        <v>130</v>
      </c>
      <c r="D45" s="518"/>
      <c r="E45" s="523" t="s">
        <v>131</v>
      </c>
      <c r="F45" s="517" t="s">
        <v>129</v>
      </c>
      <c r="G45" s="518"/>
      <c r="H45" s="521" t="s">
        <v>130</v>
      </c>
      <c r="I45" s="518"/>
      <c r="J45" s="523" t="s">
        <v>131</v>
      </c>
    </row>
    <row r="46" spans="1:15" ht="20.100000000000001" customHeight="1">
      <c r="A46" s="519"/>
      <c r="B46" s="520"/>
      <c r="C46" s="522"/>
      <c r="D46" s="520"/>
      <c r="E46" s="524"/>
      <c r="F46" s="519"/>
      <c r="G46" s="520"/>
      <c r="H46" s="522"/>
      <c r="I46" s="520"/>
      <c r="J46" s="524"/>
    </row>
    <row r="47" spans="1:15" ht="20.100000000000001" customHeight="1">
      <c r="A47" s="532" t="s">
        <v>115</v>
      </c>
      <c r="B47" s="534" t="s">
        <v>171</v>
      </c>
      <c r="C47" s="534" t="s">
        <v>116</v>
      </c>
      <c r="D47" s="534" t="s">
        <v>172</v>
      </c>
      <c r="E47" s="536" t="s">
        <v>172</v>
      </c>
      <c r="F47" s="532" t="s">
        <v>115</v>
      </c>
      <c r="G47" s="534" t="s">
        <v>171</v>
      </c>
      <c r="H47" s="534" t="s">
        <v>116</v>
      </c>
      <c r="I47" s="534" t="s">
        <v>172</v>
      </c>
      <c r="J47" s="536" t="s">
        <v>172</v>
      </c>
    </row>
    <row r="48" spans="1:15" ht="20.100000000000001" customHeight="1" thickBot="1">
      <c r="A48" s="533"/>
      <c r="B48" s="535"/>
      <c r="C48" s="535"/>
      <c r="D48" s="535"/>
      <c r="E48" s="537"/>
      <c r="F48" s="533"/>
      <c r="G48" s="535"/>
      <c r="H48" s="535"/>
      <c r="I48" s="535"/>
      <c r="J48" s="537"/>
    </row>
    <row r="49" spans="1:11" ht="30" customHeight="1" thickTop="1" thickBot="1">
      <c r="A49" s="164"/>
      <c r="B49" s="165"/>
      <c r="C49" s="165"/>
      <c r="D49" s="166"/>
      <c r="E49" s="167"/>
      <c r="F49" s="164"/>
      <c r="G49" s="165"/>
      <c r="H49" s="165"/>
      <c r="I49" s="166"/>
      <c r="J49" s="167"/>
    </row>
    <row r="50" spans="1:11" ht="15.95" customHeight="1">
      <c r="G50" s="125"/>
      <c r="H50" s="125"/>
      <c r="I50" s="125"/>
      <c r="J50" s="125"/>
    </row>
    <row r="51" spans="1:11" ht="20.100000000000001" customHeight="1">
      <c r="K51" s="125"/>
    </row>
    <row r="52" spans="1:11" ht="30" customHeight="1"/>
    <row r="55" spans="1:11" ht="13.5" customHeight="1"/>
    <row r="63" spans="1:11" ht="409.6" customHeight="1"/>
    <row r="64" spans="1:11" ht="13.5" customHeight="1"/>
    <row r="67" ht="13.5" customHeight="1"/>
  </sheetData>
  <sheetProtection password="C6C4" sheet="1" objects="1" scenarios="1"/>
  <dataConsolidate/>
  <mergeCells count="61">
    <mergeCell ref="J45:J46"/>
    <mergeCell ref="F47:F48"/>
    <mergeCell ref="G47:G48"/>
    <mergeCell ref="H47:H48"/>
    <mergeCell ref="I47:I48"/>
    <mergeCell ref="J47:J48"/>
    <mergeCell ref="M1:N1"/>
    <mergeCell ref="M2:N2"/>
    <mergeCell ref="P7:P8"/>
    <mergeCell ref="E7:E8"/>
    <mergeCell ref="H38:H39"/>
    <mergeCell ref="I38:I39"/>
    <mergeCell ref="G4:I4"/>
    <mergeCell ref="G35:I35"/>
    <mergeCell ref="F5:G6"/>
    <mergeCell ref="G7:G8"/>
    <mergeCell ref="M16:M17"/>
    <mergeCell ref="H5:I6"/>
    <mergeCell ref="I7:I8"/>
    <mergeCell ref="E37:E39"/>
    <mergeCell ref="A36:I36"/>
    <mergeCell ref="A37:A39"/>
    <mergeCell ref="A47:A48"/>
    <mergeCell ref="B47:B48"/>
    <mergeCell ref="C47:C48"/>
    <mergeCell ref="D47:D48"/>
    <mergeCell ref="E47:E48"/>
    <mergeCell ref="A5:E5"/>
    <mergeCell ref="B37:B39"/>
    <mergeCell ref="C37:C39"/>
    <mergeCell ref="D37:D39"/>
    <mergeCell ref="A45:B46"/>
    <mergeCell ref="C45:D46"/>
    <mergeCell ref="E45:E46"/>
    <mergeCell ref="A44:E44"/>
    <mergeCell ref="A15:D16"/>
    <mergeCell ref="E15:H16"/>
    <mergeCell ref="C6:C8"/>
    <mergeCell ref="A6:B7"/>
    <mergeCell ref="A22:D23"/>
    <mergeCell ref="E22:H23"/>
    <mergeCell ref="F45:G46"/>
    <mergeCell ref="H45:I46"/>
    <mergeCell ref="I15:L16"/>
    <mergeCell ref="D6:D8"/>
    <mergeCell ref="A14:M14"/>
    <mergeCell ref="K13:M13"/>
    <mergeCell ref="K20:M20"/>
    <mergeCell ref="I22:L23"/>
    <mergeCell ref="M23:M24"/>
    <mergeCell ref="A21:M21"/>
    <mergeCell ref="F44:J44"/>
    <mergeCell ref="K27:M27"/>
    <mergeCell ref="A29:D30"/>
    <mergeCell ref="E29:H30"/>
    <mergeCell ref="I29:L30"/>
    <mergeCell ref="M30:M31"/>
    <mergeCell ref="A28:M28"/>
    <mergeCell ref="H43:J43"/>
    <mergeCell ref="F37:F39"/>
    <mergeCell ref="G38:G39"/>
  </mergeCells>
  <phoneticPr fontId="2"/>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&amp;R&amp;"HG丸ｺﾞｼｯｸM-PRO,標準"様式４-１</oddHeader>
  </headerFooter>
  <rowBreaks count="1" manualBreakCount="1">
    <brk id="3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26"/>
  <sheetViews>
    <sheetView view="pageBreakPreview" zoomScale="70" zoomScaleNormal="100" zoomScaleSheetLayoutView="70" workbookViewId="0">
      <pane xSplit="2" ySplit="3" topLeftCell="C4" activePane="bottomRight" state="frozen"/>
      <selection pane="topRight" activeCell="C1" sqref="C1"/>
      <selection pane="bottomLeft" activeCell="A3" sqref="A3"/>
      <selection pane="bottomRight" activeCell="H1" sqref="H1:K1"/>
    </sheetView>
  </sheetViews>
  <sheetFormatPr defaultRowHeight="13.5"/>
  <cols>
    <col min="1" max="1" width="5.625" style="179" customWidth="1"/>
    <col min="2" max="2" width="36.625" style="179" customWidth="1"/>
    <col min="3" max="3" width="8.625" style="179" customWidth="1"/>
    <col min="4" max="5" width="6.625" style="179" customWidth="1"/>
    <col min="6" max="7" width="4.625" style="179" customWidth="1"/>
    <col min="8" max="8" width="8.625" style="179" customWidth="1"/>
    <col min="9" max="10" width="4.625" style="179" customWidth="1"/>
    <col min="11" max="11" width="3.625" style="179" customWidth="1"/>
    <col min="12" max="12" width="11.625" style="179" customWidth="1"/>
    <col min="13" max="13" width="12.625" style="179" customWidth="1"/>
    <col min="14" max="14" width="11.875" style="179" customWidth="1"/>
    <col min="15" max="15" width="18.375" style="182" customWidth="1"/>
    <col min="16" max="16" width="3.5" style="181" hidden="1" customWidth="1"/>
    <col min="17" max="23" width="9" style="182" hidden="1" customWidth="1"/>
    <col min="24" max="16384" width="9" style="182"/>
  </cols>
  <sheetData>
    <row r="1" spans="1:23" s="91" customFormat="1" ht="27" customHeight="1" thickBot="1">
      <c r="A1" s="87" t="s">
        <v>184</v>
      </c>
      <c r="B1" s="87"/>
      <c r="C1" s="87"/>
      <c r="D1" s="87"/>
      <c r="E1" s="87"/>
      <c r="F1" s="88"/>
      <c r="G1" s="88"/>
      <c r="H1" s="562" t="str">
        <f>様式１!Y2</f>
        <v>（平成２9年度）</v>
      </c>
      <c r="I1" s="562"/>
      <c r="J1" s="562"/>
      <c r="K1" s="563"/>
      <c r="L1" s="176" t="s">
        <v>6</v>
      </c>
      <c r="M1" s="29" t="e">
        <f>様式１!A8</f>
        <v>#N/A</v>
      </c>
      <c r="N1" s="176" t="s">
        <v>7</v>
      </c>
      <c r="O1" s="29">
        <f>様式１!C1</f>
        <v>0</v>
      </c>
      <c r="P1" s="95"/>
      <c r="U1" s="177" t="s">
        <v>86</v>
      </c>
      <c r="V1" s="177">
        <v>0</v>
      </c>
      <c r="W1" s="178" t="s">
        <v>35</v>
      </c>
    </row>
    <row r="2" spans="1:23" ht="9.75" customHeight="1" thickBot="1">
      <c r="E2" s="491"/>
      <c r="F2" s="491"/>
      <c r="G2" s="492"/>
      <c r="H2" s="492"/>
      <c r="I2" s="492"/>
      <c r="J2" s="492"/>
      <c r="K2" s="492"/>
      <c r="L2" s="180"/>
      <c r="M2" s="180"/>
      <c r="N2" s="128"/>
      <c r="O2" s="28"/>
    </row>
    <row r="3" spans="1:23" ht="168" customHeight="1" thickBot="1">
      <c r="A3" s="249" t="s">
        <v>122</v>
      </c>
      <c r="B3" s="250" t="s">
        <v>0</v>
      </c>
      <c r="C3" s="251" t="s">
        <v>99</v>
      </c>
      <c r="D3" s="250" t="s">
        <v>1</v>
      </c>
      <c r="E3" s="250" t="s">
        <v>179</v>
      </c>
      <c r="F3" s="250" t="s">
        <v>2</v>
      </c>
      <c r="G3" s="251" t="s">
        <v>100</v>
      </c>
      <c r="H3" s="251" t="s">
        <v>101</v>
      </c>
      <c r="I3" s="251" t="s">
        <v>102</v>
      </c>
      <c r="J3" s="251" t="s">
        <v>103</v>
      </c>
      <c r="K3" s="250" t="s">
        <v>104</v>
      </c>
      <c r="L3" s="250" t="s">
        <v>105</v>
      </c>
      <c r="M3" s="250" t="s">
        <v>106</v>
      </c>
      <c r="N3" s="248" t="s">
        <v>107</v>
      </c>
      <c r="O3" s="183" t="s">
        <v>108</v>
      </c>
      <c r="P3" s="493" t="s">
        <v>124</v>
      </c>
    </row>
    <row r="4" spans="1:23" s="188" customFormat="1" ht="35.1" customHeight="1" thickTop="1">
      <c r="A4" s="184">
        <v>1</v>
      </c>
      <c r="B4" s="185"/>
      <c r="C4" s="186"/>
      <c r="D4" s="185"/>
      <c r="E4" s="185"/>
      <c r="F4" s="185"/>
      <c r="G4" s="185"/>
      <c r="H4" s="185"/>
      <c r="I4" s="185"/>
      <c r="J4" s="185"/>
      <c r="K4" s="185"/>
      <c r="L4" s="185"/>
      <c r="M4" s="185"/>
      <c r="N4" s="185"/>
      <c r="O4" s="187"/>
      <c r="P4" s="493"/>
    </row>
    <row r="5" spans="1:23" s="188" customFormat="1" ht="35.1" customHeight="1">
      <c r="A5" s="189">
        <v>2</v>
      </c>
      <c r="B5" s="190"/>
      <c r="C5" s="191"/>
      <c r="D5" s="190"/>
      <c r="E5" s="190"/>
      <c r="F5" s="190"/>
      <c r="G5" s="190"/>
      <c r="H5" s="190"/>
      <c r="I5" s="190"/>
      <c r="J5" s="190"/>
      <c r="K5" s="190"/>
      <c r="L5" s="190"/>
      <c r="M5" s="190"/>
      <c r="N5" s="190"/>
      <c r="O5" s="192"/>
      <c r="P5" s="493"/>
    </row>
    <row r="6" spans="1:23" s="188" customFormat="1" ht="35.1" customHeight="1">
      <c r="A6" s="189">
        <v>3</v>
      </c>
      <c r="B6" s="190"/>
      <c r="C6" s="191"/>
      <c r="D6" s="190"/>
      <c r="E6" s="190"/>
      <c r="F6" s="190"/>
      <c r="G6" s="190"/>
      <c r="H6" s="190"/>
      <c r="I6" s="190"/>
      <c r="J6" s="190"/>
      <c r="K6" s="190"/>
      <c r="L6" s="190"/>
      <c r="M6" s="190"/>
      <c r="N6" s="190"/>
      <c r="O6" s="192"/>
      <c r="P6" s="193"/>
    </row>
    <row r="7" spans="1:23" s="188" customFormat="1" ht="35.1" customHeight="1">
      <c r="A7" s="189">
        <v>4</v>
      </c>
      <c r="B7" s="190"/>
      <c r="C7" s="191"/>
      <c r="D7" s="190"/>
      <c r="E7" s="190"/>
      <c r="F7" s="190"/>
      <c r="G7" s="190"/>
      <c r="H7" s="190"/>
      <c r="I7" s="190"/>
      <c r="J7" s="190"/>
      <c r="K7" s="190"/>
      <c r="L7" s="190"/>
      <c r="M7" s="190"/>
      <c r="N7" s="190"/>
      <c r="O7" s="192"/>
      <c r="P7" s="193"/>
    </row>
    <row r="8" spans="1:23" s="188" customFormat="1" ht="35.1" customHeight="1">
      <c r="A8" s="189">
        <v>5</v>
      </c>
      <c r="B8" s="190"/>
      <c r="C8" s="191"/>
      <c r="D8" s="190"/>
      <c r="E8" s="190"/>
      <c r="F8" s="190"/>
      <c r="G8" s="190"/>
      <c r="H8" s="190"/>
      <c r="I8" s="190"/>
      <c r="J8" s="190"/>
      <c r="K8" s="190"/>
      <c r="L8" s="190"/>
      <c r="M8" s="190"/>
      <c r="N8" s="190"/>
      <c r="O8" s="192"/>
      <c r="P8" s="193"/>
    </row>
    <row r="9" spans="1:23" s="188" customFormat="1" ht="35.1" customHeight="1">
      <c r="A9" s="189">
        <v>6</v>
      </c>
      <c r="B9" s="190"/>
      <c r="C9" s="191"/>
      <c r="D9" s="190"/>
      <c r="E9" s="190"/>
      <c r="F9" s="190"/>
      <c r="G9" s="190"/>
      <c r="H9" s="190"/>
      <c r="I9" s="190"/>
      <c r="J9" s="190"/>
      <c r="K9" s="190"/>
      <c r="L9" s="190"/>
      <c r="M9" s="190"/>
      <c r="N9" s="190"/>
      <c r="O9" s="192"/>
      <c r="P9" s="193"/>
    </row>
    <row r="10" spans="1:23" s="188" customFormat="1" ht="35.1" customHeight="1">
      <c r="A10" s="189">
        <v>7</v>
      </c>
      <c r="B10" s="190"/>
      <c r="C10" s="191"/>
      <c r="D10" s="190"/>
      <c r="E10" s="190"/>
      <c r="F10" s="190"/>
      <c r="G10" s="190"/>
      <c r="H10" s="190"/>
      <c r="I10" s="190"/>
      <c r="J10" s="190"/>
      <c r="K10" s="190"/>
      <c r="L10" s="190"/>
      <c r="M10" s="190"/>
      <c r="N10" s="190"/>
      <c r="O10" s="192"/>
      <c r="P10" s="193"/>
    </row>
    <row r="11" spans="1:23" s="188" customFormat="1" ht="35.1" customHeight="1">
      <c r="A11" s="189">
        <v>8</v>
      </c>
      <c r="B11" s="190"/>
      <c r="C11" s="191"/>
      <c r="D11" s="190"/>
      <c r="E11" s="190"/>
      <c r="F11" s="190"/>
      <c r="G11" s="190"/>
      <c r="H11" s="190"/>
      <c r="I11" s="190"/>
      <c r="J11" s="190"/>
      <c r="K11" s="190"/>
      <c r="L11" s="190"/>
      <c r="M11" s="190"/>
      <c r="N11" s="190"/>
      <c r="O11" s="192"/>
      <c r="P11" s="193"/>
    </row>
    <row r="12" spans="1:23" ht="35.1" customHeight="1">
      <c r="A12" s="189">
        <v>9</v>
      </c>
      <c r="B12" s="194"/>
      <c r="C12" s="191"/>
      <c r="D12" s="194"/>
      <c r="E12" s="194"/>
      <c r="F12" s="194"/>
      <c r="G12" s="194"/>
      <c r="H12" s="194"/>
      <c r="I12" s="194"/>
      <c r="J12" s="194"/>
      <c r="K12" s="194"/>
      <c r="L12" s="194"/>
      <c r="M12" s="194"/>
      <c r="N12" s="194"/>
      <c r="O12" s="195"/>
      <c r="P12" s="193"/>
    </row>
    <row r="13" spans="1:23" ht="35.1" customHeight="1">
      <c r="A13" s="189">
        <v>10</v>
      </c>
      <c r="B13" s="194"/>
      <c r="C13" s="191"/>
      <c r="D13" s="194"/>
      <c r="E13" s="194"/>
      <c r="F13" s="194"/>
      <c r="G13" s="194"/>
      <c r="H13" s="194"/>
      <c r="I13" s="194"/>
      <c r="J13" s="194"/>
      <c r="K13" s="194"/>
      <c r="L13" s="194"/>
      <c r="M13" s="194"/>
      <c r="N13" s="194"/>
      <c r="O13" s="195"/>
      <c r="P13" s="193"/>
    </row>
    <row r="14" spans="1:23" ht="35.1" customHeight="1">
      <c r="A14" s="189">
        <v>11</v>
      </c>
      <c r="B14" s="194"/>
      <c r="C14" s="191"/>
      <c r="D14" s="194"/>
      <c r="E14" s="194"/>
      <c r="F14" s="194"/>
      <c r="G14" s="194"/>
      <c r="H14" s="194"/>
      <c r="I14" s="194"/>
      <c r="J14" s="194"/>
      <c r="K14" s="194"/>
      <c r="L14" s="194"/>
      <c r="M14" s="194"/>
      <c r="N14" s="194"/>
      <c r="O14" s="195"/>
      <c r="P14" s="193"/>
    </row>
    <row r="15" spans="1:23" ht="35.1" customHeight="1">
      <c r="A15" s="189">
        <v>12</v>
      </c>
      <c r="B15" s="194"/>
      <c r="C15" s="191"/>
      <c r="D15" s="194"/>
      <c r="E15" s="194"/>
      <c r="F15" s="194"/>
      <c r="G15" s="194"/>
      <c r="H15" s="194"/>
      <c r="I15" s="194"/>
      <c r="J15" s="194"/>
      <c r="K15" s="194"/>
      <c r="L15" s="194"/>
      <c r="M15" s="194"/>
      <c r="N15" s="194"/>
      <c r="O15" s="195"/>
      <c r="P15" s="193"/>
    </row>
    <row r="16" spans="1:23" ht="35.1" customHeight="1">
      <c r="A16" s="189">
        <v>13</v>
      </c>
      <c r="B16" s="194"/>
      <c r="C16" s="191"/>
      <c r="D16" s="194"/>
      <c r="E16" s="194"/>
      <c r="F16" s="194"/>
      <c r="G16" s="194"/>
      <c r="H16" s="194"/>
      <c r="I16" s="194"/>
      <c r="J16" s="194"/>
      <c r="K16" s="194"/>
      <c r="L16" s="194"/>
      <c r="M16" s="194"/>
      <c r="N16" s="194"/>
      <c r="O16" s="195"/>
      <c r="P16" s="193"/>
    </row>
    <row r="17" spans="1:16" s="188" customFormat="1" ht="35.1" customHeight="1">
      <c r="A17" s="189">
        <v>14</v>
      </c>
      <c r="B17" s="190"/>
      <c r="C17" s="191"/>
      <c r="D17" s="190"/>
      <c r="E17" s="190"/>
      <c r="F17" s="190"/>
      <c r="G17" s="190"/>
      <c r="H17" s="190"/>
      <c r="I17" s="190"/>
      <c r="J17" s="190"/>
      <c r="K17" s="190"/>
      <c r="L17" s="190"/>
      <c r="M17" s="190"/>
      <c r="N17" s="190"/>
      <c r="O17" s="192"/>
      <c r="P17" s="193"/>
    </row>
    <row r="18" spans="1:16" ht="35.1" customHeight="1">
      <c r="A18" s="189">
        <v>15</v>
      </c>
      <c r="B18" s="194"/>
      <c r="C18" s="191"/>
      <c r="D18" s="194"/>
      <c r="E18" s="194"/>
      <c r="F18" s="194"/>
      <c r="G18" s="194"/>
      <c r="H18" s="194"/>
      <c r="I18" s="194"/>
      <c r="J18" s="194"/>
      <c r="K18" s="194"/>
      <c r="L18" s="194"/>
      <c r="M18" s="194"/>
      <c r="N18" s="194"/>
      <c r="O18" s="195"/>
      <c r="P18" s="193"/>
    </row>
    <row r="19" spans="1:16" ht="35.1" customHeight="1">
      <c r="A19" s="189">
        <v>16</v>
      </c>
      <c r="B19" s="194"/>
      <c r="C19" s="191"/>
      <c r="D19" s="194"/>
      <c r="E19" s="194"/>
      <c r="F19" s="194"/>
      <c r="G19" s="194"/>
      <c r="H19" s="194"/>
      <c r="I19" s="194"/>
      <c r="J19" s="194"/>
      <c r="K19" s="194"/>
      <c r="L19" s="194"/>
      <c r="M19" s="194"/>
      <c r="N19" s="194"/>
      <c r="O19" s="195"/>
      <c r="P19" s="193"/>
    </row>
    <row r="20" spans="1:16" ht="35.1" customHeight="1">
      <c r="A20" s="189">
        <v>17</v>
      </c>
      <c r="B20" s="194"/>
      <c r="C20" s="191"/>
      <c r="D20" s="194"/>
      <c r="E20" s="194"/>
      <c r="F20" s="194"/>
      <c r="G20" s="194"/>
      <c r="H20" s="194"/>
      <c r="I20" s="194"/>
      <c r="J20" s="194"/>
      <c r="K20" s="194"/>
      <c r="L20" s="194"/>
      <c r="M20" s="194"/>
      <c r="N20" s="194"/>
      <c r="O20" s="195"/>
      <c r="P20" s="193"/>
    </row>
    <row r="21" spans="1:16" ht="35.1" customHeight="1">
      <c r="A21" s="189">
        <v>18</v>
      </c>
      <c r="B21" s="194"/>
      <c r="C21" s="191"/>
      <c r="D21" s="194"/>
      <c r="E21" s="194"/>
      <c r="F21" s="194"/>
      <c r="G21" s="194"/>
      <c r="H21" s="194"/>
      <c r="I21" s="194"/>
      <c r="J21" s="194"/>
      <c r="K21" s="194"/>
      <c r="L21" s="194"/>
      <c r="M21" s="194"/>
      <c r="N21" s="194"/>
      <c r="O21" s="195"/>
      <c r="P21" s="193"/>
    </row>
    <row r="22" spans="1:16" ht="35.1" customHeight="1">
      <c r="A22" s="189">
        <v>19</v>
      </c>
      <c r="B22" s="194"/>
      <c r="C22" s="191"/>
      <c r="D22" s="194"/>
      <c r="E22" s="194"/>
      <c r="F22" s="194"/>
      <c r="G22" s="194"/>
      <c r="H22" s="194"/>
      <c r="I22" s="194"/>
      <c r="J22" s="194"/>
      <c r="K22" s="194"/>
      <c r="L22" s="194"/>
      <c r="M22" s="194"/>
      <c r="N22" s="194"/>
      <c r="O22" s="195"/>
      <c r="P22" s="193"/>
    </row>
    <row r="23" spans="1:16" ht="34.5" customHeight="1">
      <c r="A23" s="189">
        <v>20</v>
      </c>
      <c r="B23" s="194"/>
      <c r="C23" s="191"/>
      <c r="D23" s="194"/>
      <c r="E23" s="194"/>
      <c r="F23" s="194"/>
      <c r="G23" s="194"/>
      <c r="H23" s="194"/>
      <c r="I23" s="194"/>
      <c r="J23" s="194"/>
      <c r="K23" s="194"/>
      <c r="L23" s="194"/>
      <c r="M23" s="194"/>
      <c r="N23" s="194"/>
      <c r="O23" s="195"/>
      <c r="P23" s="193"/>
    </row>
    <row r="24" spans="1:16" ht="35.1" customHeight="1">
      <c r="A24" s="189">
        <v>21</v>
      </c>
      <c r="B24" s="194"/>
      <c r="C24" s="191"/>
      <c r="D24" s="194"/>
      <c r="E24" s="194"/>
      <c r="F24" s="194"/>
      <c r="G24" s="194"/>
      <c r="H24" s="194"/>
      <c r="I24" s="194"/>
      <c r="J24" s="194"/>
      <c r="K24" s="194"/>
      <c r="L24" s="194"/>
      <c r="M24" s="194"/>
      <c r="N24" s="194"/>
      <c r="O24" s="195"/>
      <c r="P24" s="193"/>
    </row>
    <row r="25" spans="1:16" ht="35.1" customHeight="1">
      <c r="A25" s="189">
        <v>22</v>
      </c>
      <c r="B25" s="194"/>
      <c r="C25" s="191"/>
      <c r="D25" s="194"/>
      <c r="E25" s="194"/>
      <c r="F25" s="194"/>
      <c r="G25" s="194"/>
      <c r="H25" s="194"/>
      <c r="I25" s="194"/>
      <c r="J25" s="194"/>
      <c r="K25" s="194"/>
      <c r="L25" s="194"/>
      <c r="M25" s="194"/>
      <c r="N25" s="194"/>
      <c r="O25" s="195"/>
      <c r="P25" s="193"/>
    </row>
    <row r="26" spans="1:16" ht="35.1" customHeight="1">
      <c r="A26" s="189">
        <v>23</v>
      </c>
      <c r="B26" s="194"/>
      <c r="C26" s="191"/>
      <c r="D26" s="194"/>
      <c r="E26" s="194"/>
      <c r="F26" s="194"/>
      <c r="G26" s="194"/>
      <c r="H26" s="194"/>
      <c r="I26" s="194"/>
      <c r="J26" s="194"/>
      <c r="K26" s="194"/>
      <c r="L26" s="194"/>
      <c r="M26" s="194"/>
      <c r="N26" s="194"/>
      <c r="O26" s="195"/>
      <c r="P26" s="193"/>
    </row>
    <row r="27" spans="1:16" ht="34.5" customHeight="1">
      <c r="A27" s="189">
        <v>24</v>
      </c>
      <c r="B27" s="194"/>
      <c r="C27" s="191"/>
      <c r="D27" s="194"/>
      <c r="E27" s="194"/>
      <c r="F27" s="194"/>
      <c r="G27" s="194"/>
      <c r="H27" s="194"/>
      <c r="I27" s="194"/>
      <c r="J27" s="194"/>
      <c r="K27" s="194"/>
      <c r="L27" s="194"/>
      <c r="M27" s="194"/>
      <c r="N27" s="194"/>
      <c r="O27" s="195"/>
      <c r="P27" s="193"/>
    </row>
    <row r="28" spans="1:16" ht="34.5" customHeight="1">
      <c r="A28" s="189">
        <v>25</v>
      </c>
      <c r="B28" s="194"/>
      <c r="C28" s="191"/>
      <c r="D28" s="194"/>
      <c r="E28" s="194"/>
      <c r="F28" s="194"/>
      <c r="G28" s="194"/>
      <c r="H28" s="194"/>
      <c r="I28" s="194"/>
      <c r="J28" s="194"/>
      <c r="K28" s="194"/>
      <c r="L28" s="194"/>
      <c r="M28" s="194"/>
      <c r="N28" s="194"/>
      <c r="O28" s="195"/>
      <c r="P28" s="193"/>
    </row>
    <row r="29" spans="1:16" ht="35.1" customHeight="1">
      <c r="A29" s="189">
        <v>26</v>
      </c>
      <c r="B29" s="194"/>
      <c r="C29" s="191"/>
      <c r="D29" s="194"/>
      <c r="E29" s="194"/>
      <c r="F29" s="194"/>
      <c r="G29" s="194"/>
      <c r="H29" s="194"/>
      <c r="I29" s="194"/>
      <c r="J29" s="194"/>
      <c r="K29" s="194"/>
      <c r="L29" s="194"/>
      <c r="M29" s="194"/>
      <c r="N29" s="194"/>
      <c r="O29" s="195"/>
      <c r="P29" s="193"/>
    </row>
    <row r="30" spans="1:16" ht="35.1" customHeight="1">
      <c r="A30" s="189">
        <v>27</v>
      </c>
      <c r="B30" s="194"/>
      <c r="C30" s="191"/>
      <c r="D30" s="194"/>
      <c r="E30" s="194"/>
      <c r="F30" s="194"/>
      <c r="G30" s="194"/>
      <c r="H30" s="194"/>
      <c r="I30" s="194"/>
      <c r="J30" s="194"/>
      <c r="K30" s="194"/>
      <c r="L30" s="194"/>
      <c r="M30" s="194"/>
      <c r="N30" s="194"/>
      <c r="O30" s="195"/>
      <c r="P30" s="193"/>
    </row>
    <row r="31" spans="1:16" ht="35.1" customHeight="1">
      <c r="A31" s="189">
        <v>28</v>
      </c>
      <c r="B31" s="194"/>
      <c r="C31" s="191"/>
      <c r="D31" s="194"/>
      <c r="E31" s="194"/>
      <c r="F31" s="194"/>
      <c r="G31" s="194"/>
      <c r="H31" s="194"/>
      <c r="I31" s="194"/>
      <c r="J31" s="194"/>
      <c r="K31" s="194"/>
      <c r="L31" s="194"/>
      <c r="M31" s="194"/>
      <c r="N31" s="194"/>
      <c r="O31" s="195"/>
      <c r="P31" s="193"/>
    </row>
    <row r="32" spans="1:16" ht="34.5" customHeight="1">
      <c r="A32" s="189">
        <v>29</v>
      </c>
      <c r="B32" s="194"/>
      <c r="C32" s="191"/>
      <c r="D32" s="194"/>
      <c r="E32" s="194"/>
      <c r="F32" s="194"/>
      <c r="G32" s="194"/>
      <c r="H32" s="194"/>
      <c r="I32" s="194"/>
      <c r="J32" s="194"/>
      <c r="K32" s="194"/>
      <c r="L32" s="194"/>
      <c r="M32" s="194"/>
      <c r="N32" s="194"/>
      <c r="O32" s="195"/>
      <c r="P32" s="193"/>
    </row>
    <row r="33" spans="1:16" ht="35.1" customHeight="1" thickBot="1">
      <c r="A33" s="196">
        <v>30</v>
      </c>
      <c r="B33" s="197"/>
      <c r="C33" s="198"/>
      <c r="D33" s="197"/>
      <c r="E33" s="197"/>
      <c r="F33" s="197"/>
      <c r="G33" s="197"/>
      <c r="H33" s="197"/>
      <c r="I33" s="197"/>
      <c r="J33" s="197"/>
      <c r="K33" s="197"/>
      <c r="L33" s="197"/>
      <c r="M33" s="197"/>
      <c r="N33" s="197"/>
      <c r="O33" s="199"/>
      <c r="P33" s="193"/>
    </row>
    <row r="34" spans="1:16" ht="18.75" customHeight="1">
      <c r="A34" s="200" t="s">
        <v>123</v>
      </c>
    </row>
    <row r="35" spans="1:16" ht="33" customHeight="1"/>
    <row r="36" spans="1:16" ht="33" customHeight="1"/>
    <row r="37" spans="1:16" ht="33" customHeight="1"/>
    <row r="38" spans="1:16" ht="33" customHeight="1"/>
    <row r="39" spans="1:16" ht="33" customHeight="1"/>
    <row r="40" spans="1:16" ht="33" customHeight="1"/>
    <row r="41" spans="1:16" ht="33" customHeight="1"/>
    <row r="42" spans="1:16" ht="33" customHeight="1"/>
    <row r="43" spans="1:16" ht="33" customHeight="1"/>
    <row r="44" spans="1:16" ht="33" customHeight="1"/>
    <row r="45" spans="1:16" ht="33" customHeight="1"/>
    <row r="46" spans="1:16" ht="33" customHeight="1"/>
    <row r="47" spans="1:16" ht="33" customHeight="1"/>
    <row r="48" spans="1:16" ht="33" customHeight="1"/>
    <row r="49" ht="33" customHeight="1"/>
    <row r="50" ht="33" customHeight="1"/>
    <row r="51" ht="33" customHeight="1"/>
    <row r="52" ht="33" customHeight="1"/>
    <row r="53" ht="33" customHeight="1"/>
    <row r="54" ht="33" customHeight="1"/>
    <row r="55" ht="33" customHeight="1"/>
    <row r="56" ht="33" customHeight="1"/>
    <row r="57" ht="33" customHeight="1"/>
    <row r="58" ht="33" customHeight="1"/>
    <row r="59" ht="33" customHeight="1"/>
    <row r="60" ht="33" customHeight="1"/>
    <row r="61" ht="33" customHeight="1"/>
    <row r="62" ht="33" customHeight="1"/>
    <row r="63" ht="33" customHeight="1"/>
    <row r="64" ht="33" customHeight="1"/>
    <row r="65" ht="33" customHeight="1"/>
    <row r="66" ht="33" customHeight="1"/>
    <row r="67" ht="33" customHeight="1"/>
    <row r="68" ht="33" customHeight="1"/>
    <row r="69" ht="33" customHeight="1"/>
    <row r="70" ht="33" customHeight="1"/>
    <row r="71" ht="33" customHeight="1"/>
    <row r="72" ht="33" customHeight="1"/>
    <row r="73" ht="33"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row r="109" ht="33" customHeight="1"/>
    <row r="110" ht="33" customHeight="1"/>
    <row r="111" ht="33" customHeight="1"/>
    <row r="112" ht="33" customHeight="1"/>
    <row r="113" ht="33" customHeight="1"/>
    <row r="114" ht="33" customHeight="1"/>
    <row r="115" ht="33" customHeight="1"/>
    <row r="116" ht="33" customHeight="1"/>
    <row r="117" ht="33" customHeight="1"/>
    <row r="118" ht="33" customHeight="1"/>
    <row r="119" ht="33" customHeight="1"/>
    <row r="120" ht="33" customHeight="1"/>
    <row r="121" ht="33" customHeight="1"/>
    <row r="122" ht="33" customHeight="1"/>
    <row r="123" ht="33" customHeight="1"/>
    <row r="124" ht="33" customHeight="1"/>
    <row r="125" ht="33" customHeight="1"/>
    <row r="126" ht="33" customHeight="1"/>
  </sheetData>
  <mergeCells count="4">
    <mergeCell ref="E2:F2"/>
    <mergeCell ref="G2:K2"/>
    <mergeCell ref="H1:K1"/>
    <mergeCell ref="P3:P5"/>
  </mergeCells>
  <phoneticPr fontId="2"/>
  <dataValidations count="1">
    <dataValidation imeMode="off" allowBlank="1" showInputMessage="1" showErrorMessage="1" sqref="D4:E33"/>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&amp;R&amp;"HG丸ｺﾞｼｯｸM-PRO,標準"様式４-２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tabSelected="1" view="pageBreakPreview" zoomScaleNormal="100" zoomScaleSheetLayoutView="100" workbookViewId="0">
      <selection activeCell="E2" sqref="E2"/>
    </sheetView>
  </sheetViews>
  <sheetFormatPr defaultRowHeight="13.5"/>
  <cols>
    <col min="1" max="3" width="10.625" style="91" customWidth="1"/>
    <col min="4" max="4" width="11.625" style="91" customWidth="1"/>
    <col min="5" max="21" width="10.625" style="91" customWidth="1"/>
    <col min="22" max="22" width="6.625" style="91" customWidth="1"/>
    <col min="23" max="16384" width="9" style="91"/>
  </cols>
  <sheetData>
    <row r="1" spans="1:22" s="124" customFormat="1" ht="27" customHeight="1" thickBot="1">
      <c r="A1" s="286" t="s">
        <v>185</v>
      </c>
      <c r="B1" s="287"/>
      <c r="C1" s="287"/>
      <c r="D1" s="287"/>
      <c r="E1" s="287"/>
      <c r="F1" s="287"/>
      <c r="G1" s="287"/>
      <c r="H1" s="287"/>
      <c r="I1" s="287"/>
      <c r="J1" s="287"/>
      <c r="K1" s="281" t="s">
        <v>6</v>
      </c>
      <c r="L1" s="455" t="s">
        <v>7</v>
      </c>
      <c r="M1" s="456"/>
    </row>
    <row r="2" spans="1:22" ht="18.75" customHeight="1" thickTop="1" thickBot="1">
      <c r="A2" s="282"/>
      <c r="B2" s="283"/>
      <c r="C2" s="283"/>
      <c r="D2" s="283"/>
      <c r="E2" s="283"/>
      <c r="F2" s="284"/>
      <c r="G2" s="284"/>
      <c r="H2" s="284"/>
      <c r="I2" s="284"/>
      <c r="J2" s="284"/>
      <c r="K2" s="277" t="e">
        <v>#N/A</v>
      </c>
      <c r="L2" s="457">
        <v>0</v>
      </c>
      <c r="M2" s="458"/>
    </row>
    <row r="3" spans="1:22" ht="15.95" customHeight="1">
      <c r="A3" s="294" t="s">
        <v>215</v>
      </c>
      <c r="B3" s="294"/>
      <c r="C3" s="295"/>
      <c r="D3" s="295"/>
      <c r="E3" s="295"/>
      <c r="F3" s="295"/>
      <c r="G3" s="295"/>
      <c r="H3" s="295"/>
      <c r="I3" s="295"/>
      <c r="J3" s="295"/>
      <c r="K3" s="295"/>
      <c r="L3" s="295"/>
      <c r="M3" s="295"/>
      <c r="N3" s="208"/>
      <c r="O3" s="209"/>
      <c r="P3" s="209"/>
    </row>
    <row r="4" spans="1:22" ht="15.95" customHeight="1" thickBot="1">
      <c r="A4" s="296"/>
      <c r="B4" s="507" t="s">
        <v>265</v>
      </c>
      <c r="C4" s="507"/>
      <c r="D4" s="507"/>
      <c r="E4" s="295"/>
      <c r="F4" s="295"/>
      <c r="G4" s="295"/>
      <c r="H4" s="297"/>
      <c r="I4" s="297"/>
      <c r="J4" s="297"/>
      <c r="K4" s="297"/>
      <c r="L4" s="297"/>
      <c r="M4" s="276"/>
      <c r="P4" s="212"/>
      <c r="Q4" s="212"/>
      <c r="R4" s="209"/>
    </row>
    <row r="5" spans="1:22" ht="20.100000000000001" customHeight="1">
      <c r="A5" s="593" t="s">
        <v>132</v>
      </c>
      <c r="B5" s="553"/>
      <c r="C5" s="553"/>
      <c r="D5" s="470"/>
      <c r="E5" s="295"/>
      <c r="F5" s="294"/>
      <c r="G5" s="295"/>
      <c r="H5" s="295"/>
      <c r="I5" s="295"/>
      <c r="J5" s="295"/>
      <c r="K5" s="295"/>
      <c r="L5" s="295"/>
      <c r="M5" s="295"/>
      <c r="N5" s="208"/>
      <c r="O5" s="208"/>
      <c r="P5" s="170"/>
      <c r="Q5" s="170"/>
    </row>
    <row r="6" spans="1:22" ht="20.100000000000001" customHeight="1">
      <c r="A6" s="594" t="s">
        <v>21</v>
      </c>
      <c r="B6" s="597" t="s">
        <v>155</v>
      </c>
      <c r="C6" s="508" t="s">
        <v>9</v>
      </c>
      <c r="D6" s="312"/>
      <c r="E6" s="295"/>
      <c r="F6" s="318"/>
      <c r="G6" s="317"/>
      <c r="H6" s="319"/>
      <c r="I6" s="295"/>
      <c r="J6" s="295"/>
      <c r="K6" s="295"/>
      <c r="L6" s="295"/>
      <c r="M6" s="295"/>
      <c r="N6" s="208"/>
      <c r="O6" s="208"/>
    </row>
    <row r="7" spans="1:22" ht="20.100000000000001" customHeight="1">
      <c r="A7" s="595"/>
      <c r="B7" s="598"/>
      <c r="C7" s="471"/>
      <c r="D7" s="611" t="s">
        <v>149</v>
      </c>
      <c r="E7" s="295"/>
      <c r="F7" s="318"/>
      <c r="G7" s="317"/>
      <c r="H7" s="319"/>
      <c r="I7" s="295"/>
      <c r="J7" s="295"/>
      <c r="K7" s="295"/>
      <c r="L7" s="295"/>
      <c r="M7" s="295"/>
      <c r="N7" s="208"/>
      <c r="O7" s="208"/>
    </row>
    <row r="8" spans="1:22" ht="20.100000000000001" customHeight="1" thickBot="1">
      <c r="A8" s="596"/>
      <c r="B8" s="599"/>
      <c r="C8" s="473"/>
      <c r="D8" s="612"/>
      <c r="E8" s="295"/>
      <c r="F8" s="318"/>
      <c r="G8" s="317"/>
      <c r="H8" s="319"/>
      <c r="I8" s="295"/>
      <c r="J8" s="295"/>
      <c r="K8" s="295"/>
      <c r="L8" s="295"/>
      <c r="M8" s="295"/>
      <c r="N8" s="208"/>
      <c r="O8" s="208"/>
    </row>
    <row r="9" spans="1:22" ht="30" customHeight="1" thickTop="1" thickBot="1">
      <c r="A9" s="279"/>
      <c r="B9" s="280"/>
      <c r="C9" s="311">
        <f>SUM(A9:B9)</f>
        <v>0</v>
      </c>
      <c r="D9" s="321"/>
      <c r="E9" s="295"/>
      <c r="F9" s="318"/>
      <c r="G9" s="317"/>
      <c r="H9" s="319"/>
      <c r="I9" s="295"/>
      <c r="J9" s="295"/>
      <c r="K9" s="295"/>
      <c r="L9" s="295"/>
      <c r="M9" s="295"/>
      <c r="N9" s="208"/>
      <c r="O9" s="208"/>
    </row>
    <row r="10" spans="1:22" ht="15.95" customHeight="1">
      <c r="A10" s="278"/>
      <c r="B10" s="278"/>
      <c r="C10" s="278"/>
      <c r="D10" s="299"/>
      <c r="E10" s="299"/>
      <c r="F10" s="318"/>
      <c r="G10" s="317"/>
      <c r="H10" s="319"/>
      <c r="I10" s="301"/>
      <c r="J10" s="301"/>
      <c r="K10" s="301"/>
      <c r="L10" s="301"/>
      <c r="M10" s="301"/>
      <c r="N10" s="213"/>
      <c r="O10" s="213"/>
      <c r="P10" s="213"/>
      <c r="Q10" s="213"/>
      <c r="R10" s="213"/>
      <c r="S10" s="213"/>
      <c r="T10" s="213"/>
      <c r="U10" s="213"/>
      <c r="V10" s="213"/>
    </row>
    <row r="11" spans="1:22" ht="15.95" customHeight="1">
      <c r="A11" s="294" t="s">
        <v>217</v>
      </c>
      <c r="B11" s="294"/>
      <c r="C11" s="295"/>
      <c r="D11" s="295"/>
      <c r="E11" s="295"/>
      <c r="F11" s="295"/>
      <c r="G11" s="295"/>
      <c r="H11" s="295"/>
      <c r="I11" s="295"/>
      <c r="J11" s="295"/>
      <c r="K11" s="295"/>
      <c r="L11" s="295"/>
      <c r="M11" s="295"/>
      <c r="N11" s="208"/>
      <c r="O11" s="209"/>
      <c r="P11" s="209"/>
    </row>
    <row r="12" spans="1:22" ht="15.95" customHeight="1" thickBot="1">
      <c r="A12" s="296"/>
      <c r="B12" s="296"/>
      <c r="C12" s="295"/>
      <c r="D12" s="295"/>
      <c r="E12" s="295"/>
      <c r="F12" s="295"/>
      <c r="G12" s="295"/>
      <c r="H12" s="297"/>
      <c r="I12" s="297"/>
      <c r="J12" s="507" t="str">
        <f>様式１!Y1</f>
        <v>（平成30年４月１日現在）</v>
      </c>
      <c r="K12" s="507"/>
      <c r="L12" s="507"/>
      <c r="M12" s="276"/>
      <c r="P12" s="212"/>
      <c r="Q12" s="212"/>
      <c r="R12" s="209"/>
    </row>
    <row r="13" spans="1:22" ht="20.100000000000001" customHeight="1">
      <c r="A13" s="477" t="s">
        <v>133</v>
      </c>
      <c r="B13" s="478"/>
      <c r="C13" s="478"/>
      <c r="D13" s="478"/>
      <c r="E13" s="478"/>
      <c r="F13" s="478"/>
      <c r="G13" s="478"/>
      <c r="H13" s="478"/>
      <c r="I13" s="478"/>
      <c r="J13" s="478"/>
      <c r="K13" s="478"/>
      <c r="L13" s="479"/>
      <c r="M13" s="276"/>
    </row>
    <row r="14" spans="1:22" ht="20.100000000000001" customHeight="1">
      <c r="A14" s="600" t="s">
        <v>135</v>
      </c>
      <c r="B14" s="601"/>
      <c r="C14" s="601"/>
      <c r="D14" s="602"/>
      <c r="E14" s="606" t="s">
        <v>214</v>
      </c>
      <c r="F14" s="607"/>
      <c r="G14" s="607"/>
      <c r="H14" s="608"/>
      <c r="I14" s="606" t="s">
        <v>136</v>
      </c>
      <c r="J14" s="607"/>
      <c r="K14" s="607"/>
      <c r="L14" s="609"/>
      <c r="M14" s="276"/>
    </row>
    <row r="15" spans="1:22" ht="20.100000000000001" customHeight="1">
      <c r="A15" s="603"/>
      <c r="B15" s="604"/>
      <c r="C15" s="604"/>
      <c r="D15" s="605"/>
      <c r="E15" s="506"/>
      <c r="F15" s="504"/>
      <c r="G15" s="504"/>
      <c r="H15" s="505"/>
      <c r="I15" s="506"/>
      <c r="J15" s="504"/>
      <c r="K15" s="504"/>
      <c r="L15" s="610"/>
      <c r="M15" s="276"/>
    </row>
    <row r="16" spans="1:22" ht="20.100000000000001" customHeight="1" thickBot="1">
      <c r="A16" s="315" t="s">
        <v>221</v>
      </c>
      <c r="B16" s="313" t="s">
        <v>191</v>
      </c>
      <c r="C16" s="313" t="s">
        <v>114</v>
      </c>
      <c r="D16" s="314" t="s">
        <v>192</v>
      </c>
      <c r="E16" s="285" t="s">
        <v>221</v>
      </c>
      <c r="F16" s="313" t="s">
        <v>191</v>
      </c>
      <c r="G16" s="313" t="s">
        <v>114</v>
      </c>
      <c r="H16" s="314" t="s">
        <v>192</v>
      </c>
      <c r="I16" s="285" t="s">
        <v>221</v>
      </c>
      <c r="J16" s="313" t="s">
        <v>191</v>
      </c>
      <c r="K16" s="313" t="s">
        <v>114</v>
      </c>
      <c r="L16" s="316" t="s">
        <v>192</v>
      </c>
      <c r="M16" s="276"/>
    </row>
    <row r="17" spans="1:22" ht="30" customHeight="1" thickTop="1" thickBot="1">
      <c r="A17" s="322"/>
      <c r="B17" s="323"/>
      <c r="C17" s="323"/>
      <c r="D17" s="324"/>
      <c r="E17" s="325"/>
      <c r="F17" s="323"/>
      <c r="G17" s="323"/>
      <c r="H17" s="324"/>
      <c r="I17" s="325"/>
      <c r="J17" s="326"/>
      <c r="K17" s="326"/>
      <c r="L17" s="327"/>
      <c r="M17" s="276"/>
    </row>
    <row r="18" spans="1:22" ht="20.100000000000001" customHeight="1">
      <c r="A18" s="623" t="s">
        <v>137</v>
      </c>
      <c r="B18" s="607"/>
      <c r="C18" s="607"/>
      <c r="D18" s="608"/>
      <c r="E18" s="606" t="s">
        <v>112</v>
      </c>
      <c r="F18" s="607"/>
      <c r="G18" s="607"/>
      <c r="H18" s="607"/>
      <c r="I18" s="312"/>
      <c r="J18" s="292"/>
      <c r="K18" s="292"/>
      <c r="L18" s="292"/>
      <c r="M18" s="276"/>
    </row>
    <row r="19" spans="1:22" ht="20.100000000000001" customHeight="1">
      <c r="A19" s="503"/>
      <c r="B19" s="504"/>
      <c r="C19" s="504"/>
      <c r="D19" s="505"/>
      <c r="E19" s="506"/>
      <c r="F19" s="504"/>
      <c r="G19" s="504"/>
      <c r="H19" s="505"/>
      <c r="I19" s="620" t="s">
        <v>216</v>
      </c>
      <c r="J19" s="292"/>
      <c r="K19" s="292"/>
      <c r="L19" s="292"/>
      <c r="M19" s="276"/>
    </row>
    <row r="20" spans="1:22" ht="20.100000000000001" customHeight="1" thickBot="1">
      <c r="A20" s="315" t="s">
        <v>221</v>
      </c>
      <c r="B20" s="313" t="s">
        <v>191</v>
      </c>
      <c r="C20" s="313" t="s">
        <v>114</v>
      </c>
      <c r="D20" s="298" t="s">
        <v>192</v>
      </c>
      <c r="E20" s="285" t="s">
        <v>221</v>
      </c>
      <c r="F20" s="313" t="s">
        <v>191</v>
      </c>
      <c r="G20" s="313" t="s">
        <v>114</v>
      </c>
      <c r="H20" s="314" t="s">
        <v>192</v>
      </c>
      <c r="I20" s="621"/>
      <c r="J20" s="292"/>
      <c r="K20" s="292"/>
      <c r="L20" s="292"/>
      <c r="M20" s="276"/>
    </row>
    <row r="21" spans="1:22" ht="30" customHeight="1" thickTop="1" thickBot="1">
      <c r="A21" s="328"/>
      <c r="B21" s="153"/>
      <c r="C21" s="153"/>
      <c r="D21" s="329"/>
      <c r="E21" s="336">
        <f>SUM(A17,E17,I17,A21)</f>
        <v>0</v>
      </c>
      <c r="F21" s="337">
        <f>SUM(B17,F17,J17,B21)</f>
        <v>0</v>
      </c>
      <c r="G21" s="337">
        <f>SUM(C17,G17,K17,C21)</f>
        <v>0</v>
      </c>
      <c r="H21" s="338">
        <f>SUM(D17,H17,L17,D21)</f>
        <v>0</v>
      </c>
      <c r="I21" s="330"/>
      <c r="J21" s="292"/>
      <c r="K21" s="292"/>
      <c r="L21" s="292"/>
      <c r="M21" s="276"/>
    </row>
    <row r="22" spans="1:22" ht="15.95" customHeight="1">
      <c r="A22" s="278"/>
      <c r="B22" s="278"/>
      <c r="C22" s="278"/>
      <c r="D22" s="299"/>
      <c r="E22" s="299"/>
      <c r="F22" s="300"/>
      <c r="G22" s="300"/>
      <c r="H22" s="300"/>
      <c r="I22" s="301"/>
      <c r="J22" s="301"/>
      <c r="K22" s="301"/>
      <c r="L22" s="301"/>
      <c r="M22" s="301"/>
      <c r="N22" s="213"/>
      <c r="O22" s="213"/>
      <c r="P22" s="213"/>
      <c r="Q22" s="213"/>
      <c r="R22" s="213"/>
      <c r="S22" s="213"/>
      <c r="T22" s="213"/>
      <c r="U22" s="213"/>
      <c r="V22" s="213"/>
    </row>
    <row r="23" spans="1:22" ht="15.95" customHeight="1">
      <c r="A23" s="294" t="s">
        <v>218</v>
      </c>
      <c r="B23" s="294"/>
      <c r="C23" s="295"/>
      <c r="D23" s="295"/>
      <c r="E23" s="295"/>
      <c r="F23" s="295"/>
      <c r="G23" s="295"/>
      <c r="H23" s="295"/>
      <c r="I23" s="295"/>
      <c r="J23" s="295"/>
      <c r="K23" s="295"/>
      <c r="L23" s="295"/>
      <c r="M23" s="295"/>
      <c r="N23" s="208"/>
      <c r="O23" s="209"/>
      <c r="P23" s="209"/>
    </row>
    <row r="24" spans="1:22" ht="15.95" customHeight="1" thickBot="1">
      <c r="A24" s="296"/>
      <c r="B24" s="296"/>
      <c r="C24" s="295"/>
      <c r="D24" s="622" t="str">
        <f>様式１!Y2</f>
        <v>（平成２9年度）</v>
      </c>
      <c r="E24" s="622"/>
      <c r="F24" s="622"/>
      <c r="G24" s="622"/>
      <c r="H24" s="622"/>
      <c r="I24" s="297"/>
      <c r="J24" s="297"/>
      <c r="K24" s="297"/>
      <c r="L24" s="297"/>
      <c r="M24" s="297"/>
      <c r="N24" s="211"/>
      <c r="O24" s="211"/>
      <c r="P24" s="209"/>
    </row>
    <row r="25" spans="1:22" ht="20.100000000000001" customHeight="1">
      <c r="A25" s="477" t="s">
        <v>134</v>
      </c>
      <c r="B25" s="478"/>
      <c r="C25" s="478"/>
      <c r="D25" s="478"/>
      <c r="E25" s="478"/>
      <c r="F25" s="478"/>
      <c r="G25" s="478"/>
      <c r="H25" s="479"/>
      <c r="I25" s="292"/>
      <c r="J25" s="292"/>
      <c r="K25" s="292"/>
      <c r="L25" s="292"/>
      <c r="M25" s="292"/>
      <c r="N25" s="170"/>
      <c r="O25" s="170"/>
    </row>
    <row r="26" spans="1:22" ht="20.100000000000001" customHeight="1">
      <c r="A26" s="559" t="s">
        <v>138</v>
      </c>
      <c r="B26" s="590" t="s">
        <v>96</v>
      </c>
      <c r="C26" s="302"/>
      <c r="D26" s="514" t="s">
        <v>128</v>
      </c>
      <c r="E26" s="545" t="s">
        <v>5</v>
      </c>
      <c r="F26" s="508" t="s">
        <v>140</v>
      </c>
      <c r="G26" s="303"/>
      <c r="H26" s="304"/>
      <c r="I26" s="276"/>
      <c r="J26" s="276"/>
      <c r="K26" s="276"/>
      <c r="L26" s="276"/>
      <c r="M26" s="276"/>
    </row>
    <row r="27" spans="1:22" ht="20.100000000000001" customHeight="1">
      <c r="A27" s="560"/>
      <c r="B27" s="591"/>
      <c r="C27" s="568" t="s">
        <v>139</v>
      </c>
      <c r="D27" s="515"/>
      <c r="E27" s="555"/>
      <c r="F27" s="471"/>
      <c r="G27" s="509" t="s">
        <v>11</v>
      </c>
      <c r="H27" s="579" t="s">
        <v>12</v>
      </c>
      <c r="I27" s="276"/>
      <c r="J27" s="276"/>
      <c r="K27" s="276"/>
      <c r="L27" s="276"/>
      <c r="M27" s="276"/>
    </row>
    <row r="28" spans="1:22" ht="20.100000000000001" customHeight="1" thickBot="1">
      <c r="A28" s="561"/>
      <c r="B28" s="592"/>
      <c r="C28" s="569"/>
      <c r="D28" s="516"/>
      <c r="E28" s="546"/>
      <c r="F28" s="473"/>
      <c r="G28" s="613"/>
      <c r="H28" s="580"/>
      <c r="I28" s="276"/>
      <c r="J28" s="276"/>
      <c r="K28" s="276"/>
      <c r="L28" s="276"/>
      <c r="M28" s="276"/>
    </row>
    <row r="29" spans="1:22" ht="30" customHeight="1" thickTop="1" thickBot="1">
      <c r="A29" s="288"/>
      <c r="B29" s="305"/>
      <c r="C29" s="289"/>
      <c r="D29" s="289"/>
      <c r="E29" s="290"/>
      <c r="F29" s="293">
        <f>SUM(G29,H29)</f>
        <v>0</v>
      </c>
      <c r="G29" s="291"/>
      <c r="H29" s="306"/>
      <c r="I29" s="276"/>
      <c r="J29" s="276"/>
      <c r="K29" s="276"/>
      <c r="L29" s="276"/>
      <c r="M29" s="276"/>
    </row>
    <row r="30" spans="1:22" ht="15.95" customHeight="1">
      <c r="A30" s="278"/>
      <c r="B30" s="278"/>
      <c r="C30" s="278"/>
      <c r="D30" s="299"/>
      <c r="E30" s="299"/>
      <c r="F30" s="300"/>
      <c r="G30" s="300"/>
      <c r="H30" s="300"/>
      <c r="I30" s="301"/>
      <c r="J30" s="301"/>
      <c r="K30" s="301"/>
      <c r="L30" s="301"/>
      <c r="M30" s="301"/>
      <c r="N30" s="213"/>
      <c r="O30" s="213"/>
    </row>
    <row r="31" spans="1:22" ht="15.95" customHeight="1">
      <c r="A31" s="294" t="s">
        <v>219</v>
      </c>
      <c r="B31" s="294"/>
      <c r="C31" s="294"/>
      <c r="D31" s="294"/>
      <c r="E31" s="294"/>
      <c r="F31" s="294"/>
      <c r="G31" s="294"/>
      <c r="H31" s="294"/>
      <c r="I31" s="294"/>
      <c r="J31" s="294"/>
      <c r="K31" s="294"/>
      <c r="L31" s="294"/>
      <c r="M31" s="294"/>
      <c r="N31" s="2"/>
    </row>
    <row r="32" spans="1:22" ht="15.95" customHeight="1" thickBot="1">
      <c r="A32" s="296"/>
      <c r="B32" s="296"/>
      <c r="C32" s="295"/>
      <c r="D32" s="295"/>
      <c r="E32" s="296"/>
      <c r="F32" s="296"/>
      <c r="G32" s="296"/>
      <c r="H32" s="507" t="str">
        <f>様式１!Y1</f>
        <v>（平成30年４月１日現在）</v>
      </c>
      <c r="I32" s="507"/>
      <c r="J32" s="507"/>
      <c r="K32" s="507"/>
      <c r="L32" s="500"/>
      <c r="M32" s="296"/>
      <c r="O32" s="214"/>
    </row>
    <row r="33" spans="1:13" ht="20.100000000000001" customHeight="1">
      <c r="A33" s="593" t="s">
        <v>141</v>
      </c>
      <c r="B33" s="553"/>
      <c r="C33" s="549"/>
      <c r="D33" s="574" t="s">
        <v>142</v>
      </c>
      <c r="E33" s="570" t="s">
        <v>176</v>
      </c>
      <c r="F33" s="571"/>
      <c r="G33" s="587" t="s">
        <v>241</v>
      </c>
      <c r="H33" s="588"/>
      <c r="I33" s="588"/>
      <c r="J33" s="588"/>
      <c r="K33" s="588"/>
      <c r="L33" s="588"/>
      <c r="M33" s="589"/>
    </row>
    <row r="34" spans="1:13" ht="21.95" customHeight="1" thickBot="1">
      <c r="A34" s="616" t="s">
        <v>151</v>
      </c>
      <c r="B34" s="618" t="s">
        <v>224</v>
      </c>
      <c r="C34" s="619"/>
      <c r="D34" s="575"/>
      <c r="E34" s="495"/>
      <c r="F34" s="502"/>
      <c r="G34" s="581" t="s">
        <v>146</v>
      </c>
      <c r="H34" s="583" t="s">
        <v>143</v>
      </c>
      <c r="I34" s="583" t="s">
        <v>242</v>
      </c>
      <c r="J34" s="586" t="s">
        <v>243</v>
      </c>
      <c r="K34" s="583" t="s">
        <v>144</v>
      </c>
      <c r="L34" s="564" t="s">
        <v>244</v>
      </c>
      <c r="M34" s="564" t="s">
        <v>145</v>
      </c>
    </row>
    <row r="35" spans="1:13" ht="21.95" customHeight="1" thickTop="1" thickBot="1">
      <c r="A35" s="617"/>
      <c r="B35" s="614" t="s">
        <v>260</v>
      </c>
      <c r="C35" s="615"/>
      <c r="D35" s="576"/>
      <c r="E35" s="572"/>
      <c r="F35" s="573"/>
      <c r="G35" s="582"/>
      <c r="H35" s="584"/>
      <c r="I35" s="585"/>
      <c r="J35" s="584"/>
      <c r="K35" s="585"/>
      <c r="L35" s="565"/>
      <c r="M35" s="565"/>
    </row>
    <row r="36" spans="1:13" ht="30" customHeight="1" thickTop="1" thickBot="1">
      <c r="A36" s="307"/>
      <c r="B36" s="566"/>
      <c r="C36" s="567"/>
      <c r="D36" s="308"/>
      <c r="E36" s="577"/>
      <c r="F36" s="578"/>
      <c r="G36" s="309"/>
      <c r="H36" s="310"/>
      <c r="I36" s="331"/>
      <c r="J36" s="331"/>
      <c r="K36" s="310"/>
      <c r="L36" s="320"/>
      <c r="M36" s="332"/>
    </row>
    <row r="39" spans="1:13" ht="13.5" customHeight="1"/>
    <row r="47" spans="1:13" ht="409.6" customHeight="1"/>
    <row r="48" spans="1:13" ht="13.5" customHeight="1"/>
    <row r="51" ht="13.5" customHeight="1"/>
  </sheetData>
  <mergeCells count="43">
    <mergeCell ref="I19:I20"/>
    <mergeCell ref="L1:M1"/>
    <mergeCell ref="D24:H24"/>
    <mergeCell ref="A25:H25"/>
    <mergeCell ref="A18:D19"/>
    <mergeCell ref="E18:H19"/>
    <mergeCell ref="B35:C35"/>
    <mergeCell ref="A34:A35"/>
    <mergeCell ref="A26:A28"/>
    <mergeCell ref="A33:C33"/>
    <mergeCell ref="B34:C34"/>
    <mergeCell ref="D26:D28"/>
    <mergeCell ref="E26:E28"/>
    <mergeCell ref="L2:M2"/>
    <mergeCell ref="B4:D4"/>
    <mergeCell ref="A5:D5"/>
    <mergeCell ref="A6:A8"/>
    <mergeCell ref="B6:B8"/>
    <mergeCell ref="C6:C8"/>
    <mergeCell ref="A14:D15"/>
    <mergeCell ref="E14:H15"/>
    <mergeCell ref="I14:L15"/>
    <mergeCell ref="D7:D8"/>
    <mergeCell ref="J12:L12"/>
    <mergeCell ref="A13:L13"/>
    <mergeCell ref="F26:F28"/>
    <mergeCell ref="G27:G28"/>
    <mergeCell ref="M34:M35"/>
    <mergeCell ref="B36:C36"/>
    <mergeCell ref="C27:C28"/>
    <mergeCell ref="L34:L35"/>
    <mergeCell ref="E33:F35"/>
    <mergeCell ref="D33:D35"/>
    <mergeCell ref="E36:F36"/>
    <mergeCell ref="H32:L32"/>
    <mergeCell ref="H27:H28"/>
    <mergeCell ref="G34:G35"/>
    <mergeCell ref="H34:H35"/>
    <mergeCell ref="I34:I35"/>
    <mergeCell ref="J34:J35"/>
    <mergeCell ref="G33:M33"/>
    <mergeCell ref="K34:K35"/>
    <mergeCell ref="B26:B28"/>
  </mergeCells>
  <phoneticPr fontId="2"/>
  <dataValidations count="1">
    <dataValidation type="list" allowBlank="1" showInputMessage="1" showErrorMessage="1" sqref="B30 B10 B22">
      <formula1>#REF!</formula1>
    </dataValidation>
  </dataValidations>
  <pageMargins left="0.59055118110236227" right="0.59055118110236227" top="0.98425196850393704" bottom="0.39370078740157483" header="0.51181102362204722" footer="0.51181102362204722"/>
  <pageSetup paperSize="9" scale="98" fitToHeight="0" orientation="landscape" r:id="rId1"/>
  <headerFooter>
    <oddHeader>&amp;R&amp;"HG丸ｺﾞｼｯｸM-PRO,標準"様式５</oddHeader>
  </headerFooter>
  <rowBreaks count="1" manualBreakCount="1">
    <brk id="2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Layout" zoomScaleNormal="100" zoomScaleSheetLayoutView="100" workbookViewId="0">
      <selection activeCell="C9" sqref="C9"/>
    </sheetView>
  </sheetViews>
  <sheetFormatPr defaultRowHeight="13.5"/>
  <cols>
    <col min="1" max="16" width="9.125" style="91" customWidth="1"/>
    <col min="17" max="21" width="10.625" style="91" customWidth="1"/>
    <col min="22" max="22" width="6.625" style="91" customWidth="1"/>
    <col min="23" max="16384" width="9" style="91"/>
  </cols>
  <sheetData>
    <row r="1" spans="1:20" s="124" customFormat="1" ht="27" customHeight="1" thickBot="1">
      <c r="A1" s="121" t="s">
        <v>186</v>
      </c>
      <c r="B1" s="122"/>
      <c r="C1" s="122"/>
      <c r="D1" s="122"/>
      <c r="E1" s="122"/>
      <c r="F1" s="122"/>
      <c r="G1" s="122"/>
      <c r="H1" s="122"/>
      <c r="I1" s="122"/>
      <c r="J1" s="122"/>
      <c r="K1" s="122"/>
      <c r="L1" s="122"/>
      <c r="M1" s="122"/>
      <c r="N1" s="651" t="s">
        <v>6</v>
      </c>
      <c r="O1" s="652"/>
      <c r="P1" s="455" t="s">
        <v>7</v>
      </c>
      <c r="Q1" s="456"/>
    </row>
    <row r="2" spans="1:20" ht="18.75" customHeight="1" thickTop="1" thickBot="1">
      <c r="A2" s="92"/>
      <c r="B2" s="93"/>
      <c r="C2" s="93"/>
      <c r="D2" s="93"/>
      <c r="E2" s="93"/>
      <c r="F2" s="94"/>
      <c r="G2" s="94"/>
      <c r="H2" s="94"/>
      <c r="I2" s="94"/>
      <c r="J2" s="94"/>
      <c r="K2" s="94"/>
      <c r="L2" s="94"/>
      <c r="M2" s="94"/>
      <c r="N2" s="653" t="e">
        <f>様式１!A8</f>
        <v>#N/A</v>
      </c>
      <c r="O2" s="654"/>
      <c r="P2" s="457">
        <f>様式１!C1</f>
        <v>0</v>
      </c>
      <c r="Q2" s="458"/>
    </row>
    <row r="3" spans="1:20" ht="15.95" customHeight="1">
      <c r="A3" s="207" t="s">
        <v>220</v>
      </c>
      <c r="B3" s="207"/>
      <c r="C3" s="208"/>
      <c r="D3" s="208"/>
      <c r="E3" s="208"/>
      <c r="F3" s="208"/>
      <c r="G3" s="208"/>
      <c r="H3" s="208"/>
      <c r="I3" s="208"/>
      <c r="J3" s="208"/>
      <c r="K3" s="208"/>
      <c r="L3" s="208"/>
      <c r="M3" s="208"/>
      <c r="N3" s="208"/>
      <c r="O3" s="209"/>
      <c r="P3" s="209"/>
    </row>
    <row r="4" spans="1:20" ht="15.95" customHeight="1" thickBot="1">
      <c r="A4" s="210"/>
      <c r="B4" s="210"/>
      <c r="C4" s="208"/>
      <c r="D4" s="208"/>
      <c r="E4" s="500" t="str">
        <f>様式１!Y1</f>
        <v>（平成30年４月１日現在）</v>
      </c>
      <c r="F4" s="500"/>
      <c r="G4" s="500"/>
      <c r="H4" s="211"/>
      <c r="I4" s="211"/>
      <c r="J4" s="211"/>
      <c r="K4" s="211"/>
      <c r="L4" s="211"/>
      <c r="M4" s="211"/>
      <c r="Q4" s="212"/>
      <c r="R4" s="212"/>
      <c r="S4" s="209"/>
    </row>
    <row r="5" spans="1:20" ht="20.100000000000001" customHeight="1">
      <c r="A5" s="646" t="s">
        <v>168</v>
      </c>
      <c r="B5" s="650" t="s">
        <v>166</v>
      </c>
      <c r="C5" s="650" t="s">
        <v>167</v>
      </c>
      <c r="D5" s="469" t="s">
        <v>127</v>
      </c>
      <c r="E5" s="649" t="s">
        <v>5</v>
      </c>
      <c r="F5" s="657" t="s">
        <v>9</v>
      </c>
      <c r="G5" s="231"/>
      <c r="H5" s="208"/>
      <c r="I5" s="208"/>
      <c r="J5" s="208"/>
      <c r="K5" s="208"/>
      <c r="L5" s="208"/>
      <c r="M5" s="208"/>
      <c r="N5" s="208"/>
      <c r="O5" s="209"/>
      <c r="P5" s="209"/>
      <c r="Q5" s="212"/>
      <c r="R5" s="212"/>
      <c r="S5" s="209"/>
    </row>
    <row r="6" spans="1:20" ht="20.100000000000001" customHeight="1">
      <c r="A6" s="647"/>
      <c r="B6" s="526"/>
      <c r="C6" s="526"/>
      <c r="D6" s="512"/>
      <c r="E6" s="526"/>
      <c r="F6" s="644"/>
      <c r="G6" s="620" t="s">
        <v>169</v>
      </c>
      <c r="H6" s="208"/>
      <c r="I6" s="208"/>
      <c r="J6" s="208"/>
      <c r="K6" s="208"/>
      <c r="L6" s="208"/>
      <c r="M6" s="208"/>
      <c r="N6" s="208"/>
      <c r="O6" s="209"/>
      <c r="P6" s="209"/>
      <c r="Q6" s="212"/>
      <c r="R6" s="212"/>
      <c r="S6" s="209"/>
    </row>
    <row r="7" spans="1:20" ht="20.100000000000001" customHeight="1">
      <c r="A7" s="647" t="s">
        <v>25</v>
      </c>
      <c r="B7" s="526" t="s">
        <v>117</v>
      </c>
      <c r="C7" s="526" t="s">
        <v>118</v>
      </c>
      <c r="D7" s="512" t="s">
        <v>127</v>
      </c>
      <c r="E7" s="526"/>
      <c r="F7" s="644"/>
      <c r="G7" s="655"/>
      <c r="H7" s="208"/>
      <c r="I7" s="208"/>
      <c r="J7" s="208"/>
      <c r="K7" s="208"/>
      <c r="L7" s="208"/>
      <c r="M7" s="208"/>
      <c r="N7" s="208"/>
      <c r="O7" s="209"/>
      <c r="P7" s="209"/>
      <c r="Q7" s="212"/>
      <c r="R7" s="212"/>
      <c r="S7" s="209"/>
    </row>
    <row r="8" spans="1:20" ht="20.100000000000001" customHeight="1" thickBot="1">
      <c r="A8" s="648"/>
      <c r="B8" s="527"/>
      <c r="C8" s="527"/>
      <c r="D8" s="513"/>
      <c r="E8" s="527"/>
      <c r="F8" s="658"/>
      <c r="G8" s="656"/>
      <c r="H8" s="208"/>
      <c r="I8" s="208"/>
      <c r="J8" s="208"/>
      <c r="K8" s="208"/>
      <c r="L8" s="208"/>
      <c r="M8" s="208"/>
      <c r="N8" s="208"/>
      <c r="O8" s="209"/>
      <c r="P8" s="209"/>
      <c r="Q8" s="212"/>
      <c r="R8" s="212"/>
      <c r="S8" s="209"/>
    </row>
    <row r="9" spans="1:20" ht="30" customHeight="1" thickTop="1" thickBot="1">
      <c r="A9" s="61"/>
      <c r="B9" s="238"/>
      <c r="C9" s="62"/>
      <c r="D9" s="62"/>
      <c r="E9" s="238"/>
      <c r="F9" s="225">
        <f>SUM(A9:E9)</f>
        <v>0</v>
      </c>
      <c r="G9" s="239"/>
      <c r="H9" s="208"/>
      <c r="I9" s="208"/>
      <c r="J9" s="208"/>
      <c r="K9" s="208"/>
      <c r="L9" s="208"/>
      <c r="M9" s="208"/>
      <c r="N9" s="208"/>
      <c r="O9" s="209"/>
      <c r="P9" s="209"/>
      <c r="Q9" s="212"/>
      <c r="R9" s="212"/>
      <c r="S9" s="209"/>
    </row>
    <row r="10" spans="1:20" ht="15.95" customHeight="1"/>
    <row r="11" spans="1:20" ht="15.95" customHeight="1">
      <c r="A11" s="207" t="s">
        <v>217</v>
      </c>
      <c r="B11" s="207"/>
      <c r="C11" s="208"/>
      <c r="D11" s="208"/>
      <c r="E11" s="208"/>
      <c r="F11" s="208"/>
      <c r="G11" s="208"/>
      <c r="H11" s="208"/>
      <c r="I11" s="208"/>
      <c r="J11" s="208"/>
      <c r="K11" s="208"/>
      <c r="L11" s="208"/>
      <c r="M11" s="208"/>
      <c r="N11" s="208"/>
      <c r="O11" s="209"/>
      <c r="P11" s="209"/>
    </row>
    <row r="12" spans="1:20" ht="15.95" customHeight="1" thickBot="1">
      <c r="A12" s="210"/>
      <c r="B12" s="210"/>
      <c r="C12" s="208"/>
      <c r="D12" s="208"/>
      <c r="E12" s="208"/>
      <c r="F12" s="208"/>
      <c r="G12" s="208"/>
      <c r="H12" s="211"/>
      <c r="I12" s="211"/>
      <c r="J12" s="211"/>
      <c r="K12" s="211"/>
      <c r="L12" s="211"/>
      <c r="M12" s="211"/>
      <c r="N12" s="211"/>
      <c r="O12" s="500" t="str">
        <f>E4</f>
        <v>（平成30年４月１日現在）</v>
      </c>
      <c r="P12" s="500"/>
      <c r="Q12" s="500"/>
      <c r="R12" s="212"/>
      <c r="S12" s="212"/>
      <c r="T12" s="209"/>
    </row>
    <row r="13" spans="1:20" ht="20.100000000000001" customHeight="1">
      <c r="A13" s="630" t="s">
        <v>133</v>
      </c>
      <c r="B13" s="631"/>
      <c r="C13" s="631"/>
      <c r="D13" s="631"/>
      <c r="E13" s="631"/>
      <c r="F13" s="631"/>
      <c r="G13" s="631"/>
      <c r="H13" s="631"/>
      <c r="I13" s="631"/>
      <c r="J13" s="631"/>
      <c r="K13" s="631"/>
      <c r="L13" s="631"/>
      <c r="M13" s="631"/>
      <c r="N13" s="631"/>
      <c r="O13" s="631"/>
      <c r="P13" s="631"/>
      <c r="Q13" s="632"/>
    </row>
    <row r="14" spans="1:20" ht="20.100000000000001" customHeight="1">
      <c r="A14" s="633" t="s">
        <v>159</v>
      </c>
      <c r="B14" s="634"/>
      <c r="C14" s="634"/>
      <c r="D14" s="635"/>
      <c r="E14" s="639" t="s">
        <v>160</v>
      </c>
      <c r="F14" s="634"/>
      <c r="G14" s="634"/>
      <c r="H14" s="635"/>
      <c r="I14" s="639" t="s">
        <v>161</v>
      </c>
      <c r="J14" s="634"/>
      <c r="K14" s="634"/>
      <c r="L14" s="635"/>
      <c r="M14" s="641" t="s">
        <v>9</v>
      </c>
      <c r="N14" s="642"/>
      <c r="O14" s="642"/>
      <c r="P14" s="642"/>
      <c r="Q14" s="215"/>
      <c r="R14" s="212"/>
      <c r="S14" s="212"/>
      <c r="T14" s="209"/>
    </row>
    <row r="15" spans="1:20" ht="20.100000000000001" customHeight="1">
      <c r="A15" s="636"/>
      <c r="B15" s="637"/>
      <c r="C15" s="637"/>
      <c r="D15" s="638"/>
      <c r="E15" s="640"/>
      <c r="F15" s="637"/>
      <c r="G15" s="637"/>
      <c r="H15" s="638"/>
      <c r="I15" s="640"/>
      <c r="J15" s="637"/>
      <c r="K15" s="637"/>
      <c r="L15" s="638"/>
      <c r="M15" s="643"/>
      <c r="N15" s="644"/>
      <c r="O15" s="644"/>
      <c r="P15" s="644"/>
      <c r="Q15" s="624" t="s">
        <v>170</v>
      </c>
      <c r="R15" s="212"/>
      <c r="S15" s="212"/>
      <c r="T15" s="209"/>
    </row>
    <row r="16" spans="1:20" ht="20.100000000000001" customHeight="1" thickBot="1">
      <c r="A16" s="232" t="s">
        <v>221</v>
      </c>
      <c r="B16" s="233" t="s">
        <v>191</v>
      </c>
      <c r="C16" s="233" t="s">
        <v>222</v>
      </c>
      <c r="D16" s="234" t="s">
        <v>223</v>
      </c>
      <c r="E16" s="235" t="s">
        <v>221</v>
      </c>
      <c r="F16" s="233" t="s">
        <v>191</v>
      </c>
      <c r="G16" s="233" t="s">
        <v>222</v>
      </c>
      <c r="H16" s="234" t="s">
        <v>223</v>
      </c>
      <c r="I16" s="235" t="s">
        <v>221</v>
      </c>
      <c r="J16" s="233" t="s">
        <v>191</v>
      </c>
      <c r="K16" s="233" t="s">
        <v>222</v>
      </c>
      <c r="L16" s="234" t="s">
        <v>223</v>
      </c>
      <c r="M16" s="235" t="s">
        <v>221</v>
      </c>
      <c r="N16" s="233" t="s">
        <v>191</v>
      </c>
      <c r="O16" s="233" t="s">
        <v>222</v>
      </c>
      <c r="P16" s="234" t="s">
        <v>223</v>
      </c>
      <c r="Q16" s="625"/>
      <c r="R16" s="212"/>
      <c r="S16" s="212"/>
      <c r="T16" s="209"/>
    </row>
    <row r="17" spans="1:20" ht="30" customHeight="1" thickTop="1" thickBot="1">
      <c r="A17" s="159"/>
      <c r="B17" s="160"/>
      <c r="C17" s="160"/>
      <c r="D17" s="161"/>
      <c r="E17" s="162"/>
      <c r="F17" s="160"/>
      <c r="G17" s="160"/>
      <c r="H17" s="161"/>
      <c r="I17" s="162"/>
      <c r="J17" s="160"/>
      <c r="K17" s="160"/>
      <c r="L17" s="161"/>
      <c r="M17" s="237">
        <f>A17+E17+I17</f>
        <v>0</v>
      </c>
      <c r="N17" s="236">
        <f t="shared" ref="N17:P17" si="0">B17+F17+J17</f>
        <v>0</v>
      </c>
      <c r="O17" s="236">
        <f t="shared" si="0"/>
        <v>0</v>
      </c>
      <c r="P17" s="240">
        <f t="shared" si="0"/>
        <v>0</v>
      </c>
      <c r="Q17" s="163"/>
      <c r="R17" s="212"/>
      <c r="S17" s="212"/>
      <c r="T17" s="209"/>
    </row>
    <row r="18" spans="1:20" ht="15.95" customHeight="1"/>
    <row r="19" spans="1:20" ht="15.95" customHeight="1">
      <c r="A19" s="207" t="s">
        <v>175</v>
      </c>
      <c r="B19" s="207"/>
      <c r="C19" s="208"/>
      <c r="D19" s="208"/>
      <c r="E19" s="208"/>
      <c r="F19" s="208"/>
      <c r="G19" s="208"/>
      <c r="H19" s="208"/>
      <c r="I19" s="208"/>
      <c r="J19" s="208"/>
      <c r="K19" s="208"/>
      <c r="L19" s="208"/>
      <c r="M19" s="208"/>
      <c r="N19" s="208"/>
      <c r="O19" s="209"/>
      <c r="P19" s="209"/>
    </row>
    <row r="20" spans="1:20" ht="15.95" customHeight="1" thickBot="1">
      <c r="A20" s="210"/>
      <c r="B20" s="210"/>
      <c r="C20" s="208"/>
      <c r="D20" s="500" t="str">
        <f>様式１!Y2</f>
        <v>（平成２9年度）</v>
      </c>
      <c r="E20" s="500"/>
      <c r="F20" s="500"/>
      <c r="G20" s="208"/>
      <c r="H20" s="211"/>
      <c r="I20" s="211"/>
      <c r="J20" s="211"/>
      <c r="K20" s="211"/>
      <c r="L20" s="211"/>
      <c r="M20" s="211"/>
      <c r="N20" s="212"/>
      <c r="O20" s="212"/>
      <c r="P20" s="212"/>
      <c r="Q20" s="212"/>
      <c r="R20" s="212"/>
      <c r="S20" s="209"/>
    </row>
    <row r="21" spans="1:20" ht="20.100000000000001" customHeight="1">
      <c r="A21" s="628" t="s">
        <v>162</v>
      </c>
      <c r="B21" s="629"/>
      <c r="C21" s="629"/>
      <c r="D21" s="629" t="s">
        <v>163</v>
      </c>
      <c r="E21" s="629"/>
      <c r="F21" s="645"/>
    </row>
    <row r="22" spans="1:20" ht="20.100000000000001" customHeight="1">
      <c r="A22" s="626" t="s">
        <v>164</v>
      </c>
      <c r="B22" s="627"/>
      <c r="C22" s="216" t="s">
        <v>131</v>
      </c>
      <c r="D22" s="627" t="s">
        <v>164</v>
      </c>
      <c r="E22" s="627"/>
      <c r="F22" s="217" t="s">
        <v>131</v>
      </c>
    </row>
    <row r="23" spans="1:20" ht="30" customHeight="1" thickBot="1">
      <c r="A23" s="218" t="s">
        <v>165</v>
      </c>
      <c r="B23" s="219" t="s">
        <v>173</v>
      </c>
      <c r="C23" s="219" t="s">
        <v>174</v>
      </c>
      <c r="D23" s="220" t="s">
        <v>165</v>
      </c>
      <c r="E23" s="219" t="s">
        <v>173</v>
      </c>
      <c r="F23" s="221" t="s">
        <v>174</v>
      </c>
    </row>
    <row r="24" spans="1:20" ht="30" customHeight="1" thickTop="1" thickBot="1">
      <c r="A24" s="222"/>
      <c r="B24" s="223"/>
      <c r="C24" s="223"/>
      <c r="D24" s="223"/>
      <c r="E24" s="223"/>
      <c r="F24" s="224"/>
    </row>
  </sheetData>
  <sheetProtection password="C6C4" sheet="1" objects="1" scenarios="1"/>
  <mergeCells count="24">
    <mergeCell ref="N1:O1"/>
    <mergeCell ref="N2:O2"/>
    <mergeCell ref="G6:G8"/>
    <mergeCell ref="P1:Q1"/>
    <mergeCell ref="P2:Q2"/>
    <mergeCell ref="E4:G4"/>
    <mergeCell ref="F5:F8"/>
    <mergeCell ref="A5:A8"/>
    <mergeCell ref="E5:E8"/>
    <mergeCell ref="B5:B8"/>
    <mergeCell ref="C5:C8"/>
    <mergeCell ref="D5:D8"/>
    <mergeCell ref="O12:Q12"/>
    <mergeCell ref="Q15:Q16"/>
    <mergeCell ref="A22:B22"/>
    <mergeCell ref="D22:E22"/>
    <mergeCell ref="A21:C21"/>
    <mergeCell ref="A13:Q13"/>
    <mergeCell ref="A14:D15"/>
    <mergeCell ref="E14:H15"/>
    <mergeCell ref="I14:L15"/>
    <mergeCell ref="M14:P15"/>
    <mergeCell ref="D21:F21"/>
    <mergeCell ref="D20:F20"/>
  </mergeCells>
  <phoneticPr fontId="2"/>
  <pageMargins left="0.59055118110236227" right="0.59055118110236227" top="0.98425196850393704" bottom="0.39370078740157483" header="0.51181102362204722" footer="0.51181102362204722"/>
  <pageSetup paperSize="9" scale="87" fitToHeight="0" orientation="landscape" r:id="rId1"/>
  <headerFooter>
    <oddHeader>&amp;R&amp;"HG丸ｺﾞｼｯｸM-PRO,標準"様式６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67"/>
  <sheetViews>
    <sheetView zoomScaleNormal="100" workbookViewId="0">
      <selection activeCell="C1" sqref="C1"/>
    </sheetView>
  </sheetViews>
  <sheetFormatPr defaultRowHeight="13.5"/>
  <cols>
    <col min="1" max="1" width="14.625" style="9" customWidth="1"/>
    <col min="2" max="2" width="9" style="9"/>
    <col min="100" max="100" width="9.125" customWidth="1"/>
    <col min="151" max="151" width="17.625" customWidth="1"/>
    <col min="152" max="152" width="11.375" bestFit="1" customWidth="1"/>
    <col min="153" max="153" width="20.625" customWidth="1"/>
    <col min="155" max="155" width="13.375" customWidth="1"/>
    <col min="156" max="160" width="13.375" style="276" customWidth="1"/>
  </cols>
  <sheetData>
    <row r="1" spans="1:3" ht="13.5" customHeight="1">
      <c r="A1" s="5" t="s">
        <v>86</v>
      </c>
      <c r="B1" s="5">
        <v>0</v>
      </c>
      <c r="C1" s="4" t="s">
        <v>35</v>
      </c>
    </row>
    <row r="2" spans="1:3" ht="13.5" customHeight="1">
      <c r="A2" s="6" t="s">
        <v>43</v>
      </c>
      <c r="B2" s="10">
        <v>1</v>
      </c>
      <c r="C2" s="663"/>
    </row>
    <row r="3" spans="1:3">
      <c r="A3" s="6" t="s">
        <v>44</v>
      </c>
      <c r="B3" s="10">
        <v>2</v>
      </c>
      <c r="C3" s="664"/>
    </row>
    <row r="4" spans="1:3" ht="13.5" customHeight="1">
      <c r="A4" s="7" t="s">
        <v>45</v>
      </c>
      <c r="B4" s="10">
        <v>3</v>
      </c>
      <c r="C4" s="665" t="s">
        <v>36</v>
      </c>
    </row>
    <row r="5" spans="1:3">
      <c r="A5" s="7" t="s">
        <v>46</v>
      </c>
      <c r="B5" s="10">
        <v>4</v>
      </c>
      <c r="C5" s="665"/>
    </row>
    <row r="6" spans="1:3">
      <c r="A6" s="7" t="s">
        <v>47</v>
      </c>
      <c r="B6" s="10">
        <v>5</v>
      </c>
      <c r="C6" s="665"/>
    </row>
    <row r="7" spans="1:3">
      <c r="A7" s="7" t="s">
        <v>48</v>
      </c>
      <c r="B7" s="10">
        <v>6</v>
      </c>
      <c r="C7" s="665"/>
    </row>
    <row r="8" spans="1:3">
      <c r="A8" s="6" t="s">
        <v>49</v>
      </c>
      <c r="B8" s="10">
        <v>7</v>
      </c>
      <c r="C8" s="665"/>
    </row>
    <row r="9" spans="1:3">
      <c r="A9" s="7" t="s">
        <v>50</v>
      </c>
      <c r="B9" s="10">
        <v>8</v>
      </c>
      <c r="C9" s="665" t="s">
        <v>37</v>
      </c>
    </row>
    <row r="10" spans="1:3">
      <c r="A10" s="7" t="s">
        <v>51</v>
      </c>
      <c r="B10" s="10">
        <v>9</v>
      </c>
      <c r="C10" s="665"/>
    </row>
    <row r="11" spans="1:3">
      <c r="A11" s="7" t="s">
        <v>52</v>
      </c>
      <c r="B11" s="10">
        <v>10</v>
      </c>
      <c r="C11" s="665"/>
    </row>
    <row r="12" spans="1:3">
      <c r="A12" s="6" t="s">
        <v>53</v>
      </c>
      <c r="B12" s="10">
        <v>11</v>
      </c>
      <c r="C12" s="665"/>
    </row>
    <row r="13" spans="1:3">
      <c r="A13" s="7" t="s">
        <v>54</v>
      </c>
      <c r="B13" s="10">
        <v>12</v>
      </c>
      <c r="C13" s="665"/>
    </row>
    <row r="14" spans="1:3">
      <c r="A14" s="7" t="s">
        <v>55</v>
      </c>
      <c r="B14" s="10">
        <v>13</v>
      </c>
      <c r="C14" s="666" t="s">
        <v>38</v>
      </c>
    </row>
    <row r="15" spans="1:3">
      <c r="A15" s="7" t="s">
        <v>56</v>
      </c>
      <c r="B15" s="10">
        <v>14</v>
      </c>
      <c r="C15" s="666"/>
    </row>
    <row r="16" spans="1:3">
      <c r="A16" s="7" t="s">
        <v>57</v>
      </c>
      <c r="B16" s="10">
        <v>15</v>
      </c>
      <c r="C16" s="666"/>
    </row>
    <row r="17" spans="1:3">
      <c r="A17" s="7" t="s">
        <v>58</v>
      </c>
      <c r="B17" s="10">
        <v>16</v>
      </c>
      <c r="C17" s="667"/>
    </row>
    <row r="18" spans="1:3">
      <c r="A18" s="7" t="s">
        <v>59</v>
      </c>
      <c r="B18" s="10">
        <v>17</v>
      </c>
      <c r="C18" s="665" t="s">
        <v>39</v>
      </c>
    </row>
    <row r="19" spans="1:3">
      <c r="A19" s="7" t="s">
        <v>60</v>
      </c>
      <c r="B19" s="10">
        <v>18</v>
      </c>
      <c r="C19" s="665"/>
    </row>
    <row r="20" spans="1:3">
      <c r="A20" s="7" t="s">
        <v>61</v>
      </c>
      <c r="B20" s="10">
        <v>19</v>
      </c>
      <c r="C20" s="665"/>
    </row>
    <row r="21" spans="1:3">
      <c r="A21" s="7" t="s">
        <v>62</v>
      </c>
      <c r="B21" s="10">
        <v>20</v>
      </c>
      <c r="C21" s="665"/>
    </row>
    <row r="22" spans="1:3">
      <c r="A22" s="7" t="s">
        <v>63</v>
      </c>
      <c r="B22" s="10">
        <v>21</v>
      </c>
      <c r="C22" s="665"/>
    </row>
    <row r="23" spans="1:3">
      <c r="A23" s="6" t="s">
        <v>64</v>
      </c>
      <c r="B23" s="10">
        <v>22</v>
      </c>
      <c r="C23" s="665"/>
    </row>
    <row r="24" spans="1:3">
      <c r="A24" s="7" t="s">
        <v>65</v>
      </c>
      <c r="B24" s="10">
        <v>23</v>
      </c>
      <c r="C24" s="665"/>
    </row>
    <row r="25" spans="1:3">
      <c r="A25" s="6" t="s">
        <v>66</v>
      </c>
      <c r="B25" s="10">
        <v>24</v>
      </c>
      <c r="C25" s="665"/>
    </row>
    <row r="26" spans="1:3">
      <c r="A26" s="7" t="s">
        <v>67</v>
      </c>
      <c r="B26" s="10">
        <v>25</v>
      </c>
      <c r="C26" s="665" t="s">
        <v>40</v>
      </c>
    </row>
    <row r="27" spans="1:3">
      <c r="A27" s="7" t="s">
        <v>32</v>
      </c>
      <c r="B27" s="10">
        <v>26</v>
      </c>
      <c r="C27" s="665"/>
    </row>
    <row r="28" spans="1:3">
      <c r="A28" s="7" t="s">
        <v>69</v>
      </c>
      <c r="B28" s="10">
        <v>27</v>
      </c>
      <c r="C28" s="665"/>
    </row>
    <row r="29" spans="1:3">
      <c r="A29" s="7" t="s">
        <v>68</v>
      </c>
      <c r="B29" s="10">
        <v>28</v>
      </c>
      <c r="C29" s="665"/>
    </row>
    <row r="30" spans="1:3">
      <c r="A30" s="8" t="s">
        <v>70</v>
      </c>
      <c r="B30" s="10">
        <v>29</v>
      </c>
      <c r="C30" s="665"/>
    </row>
    <row r="31" spans="1:3">
      <c r="A31" s="7" t="s">
        <v>33</v>
      </c>
      <c r="B31" s="10">
        <v>30</v>
      </c>
      <c r="C31" s="665"/>
    </row>
    <row r="32" spans="1:3">
      <c r="A32" s="6" t="s">
        <v>71</v>
      </c>
      <c r="B32" s="10">
        <v>31</v>
      </c>
      <c r="C32" s="665"/>
    </row>
    <row r="33" spans="1:3">
      <c r="A33" s="7" t="s">
        <v>72</v>
      </c>
      <c r="B33" s="10">
        <v>32</v>
      </c>
      <c r="C33" s="665"/>
    </row>
    <row r="34" spans="1:3">
      <c r="A34" s="7" t="s">
        <v>34</v>
      </c>
      <c r="B34" s="10">
        <v>33</v>
      </c>
      <c r="C34" s="665"/>
    </row>
    <row r="35" spans="1:3">
      <c r="A35" s="7" t="s">
        <v>73</v>
      </c>
      <c r="B35" s="10">
        <v>34</v>
      </c>
      <c r="C35" s="665" t="s">
        <v>41</v>
      </c>
    </row>
    <row r="36" spans="1:3">
      <c r="A36" s="7" t="s">
        <v>74</v>
      </c>
      <c r="B36" s="10">
        <v>35</v>
      </c>
      <c r="C36" s="665"/>
    </row>
    <row r="37" spans="1:3">
      <c r="A37" s="7" t="s">
        <v>75</v>
      </c>
      <c r="B37" s="10">
        <v>36</v>
      </c>
      <c r="C37" s="665"/>
    </row>
    <row r="38" spans="1:3">
      <c r="A38" s="7" t="s">
        <v>76</v>
      </c>
      <c r="B38" s="10">
        <v>37</v>
      </c>
      <c r="C38" s="665" t="s">
        <v>42</v>
      </c>
    </row>
    <row r="39" spans="1:3">
      <c r="A39" s="7" t="s">
        <v>77</v>
      </c>
      <c r="B39" s="10">
        <v>38</v>
      </c>
      <c r="C39" s="665"/>
    </row>
    <row r="40" spans="1:3">
      <c r="A40" s="7" t="s">
        <v>78</v>
      </c>
      <c r="B40" s="10">
        <v>39</v>
      </c>
      <c r="C40" s="665"/>
    </row>
    <row r="41" spans="1:3">
      <c r="A41" s="7" t="s">
        <v>79</v>
      </c>
      <c r="B41" s="10">
        <v>40</v>
      </c>
      <c r="C41" s="665"/>
    </row>
    <row r="42" spans="1:3">
      <c r="A42" s="6" t="s">
        <v>80</v>
      </c>
      <c r="B42" s="10">
        <v>41</v>
      </c>
      <c r="C42" s="665"/>
    </row>
    <row r="43" spans="1:3">
      <c r="A43" s="6" t="s">
        <v>81</v>
      </c>
      <c r="B43" s="10">
        <v>42</v>
      </c>
      <c r="C43" s="665"/>
    </row>
    <row r="44" spans="1:3">
      <c r="A44" s="7" t="s">
        <v>82</v>
      </c>
      <c r="B44" s="10">
        <v>43</v>
      </c>
      <c r="C44" s="665"/>
    </row>
    <row r="46" spans="1:3">
      <c r="A46" s="9" t="s">
        <v>83</v>
      </c>
    </row>
    <row r="48" spans="1:3" ht="14.25" thickBot="1">
      <c r="A48" s="9" t="s">
        <v>205</v>
      </c>
    </row>
    <row r="49" spans="1:196" ht="14.25" thickBot="1">
      <c r="A49" s="679" t="s">
        <v>17</v>
      </c>
      <c r="B49" s="670" t="s">
        <v>200</v>
      </c>
      <c r="C49" s="671"/>
      <c r="D49" s="671"/>
      <c r="E49" s="671"/>
      <c r="F49" s="671"/>
      <c r="G49" s="671"/>
      <c r="H49" s="671"/>
      <c r="I49" s="671"/>
      <c r="J49" s="671"/>
      <c r="K49" s="671"/>
      <c r="L49" s="671"/>
      <c r="M49" s="671"/>
      <c r="N49" s="671"/>
      <c r="O49" s="671"/>
      <c r="P49" s="671"/>
      <c r="Q49" s="671"/>
      <c r="R49" s="671"/>
      <c r="S49" s="671"/>
      <c r="T49" s="671"/>
      <c r="U49" s="671"/>
      <c r="V49" s="672"/>
      <c r="W49" s="670" t="s">
        <v>201</v>
      </c>
      <c r="X49" s="671"/>
      <c r="Y49" s="671"/>
      <c r="Z49" s="671"/>
      <c r="AA49" s="671"/>
      <c r="AB49" s="671"/>
      <c r="AC49" s="671"/>
      <c r="AD49" s="671"/>
      <c r="AE49" s="671"/>
      <c r="AF49" s="671"/>
      <c r="AG49" s="671"/>
      <c r="AH49" s="671"/>
      <c r="AI49" s="671"/>
      <c r="AJ49" s="671"/>
      <c r="AK49" s="671"/>
      <c r="AL49" s="671"/>
      <c r="AM49" s="671"/>
      <c r="AN49" s="671"/>
      <c r="AO49" s="671"/>
      <c r="AP49" s="671"/>
      <c r="AQ49" s="671"/>
      <c r="AR49" s="671"/>
      <c r="AS49" s="671"/>
      <c r="AT49" s="671"/>
      <c r="AU49" s="671"/>
      <c r="AV49" s="671"/>
      <c r="AW49" s="672"/>
      <c r="AX49" s="670" t="s">
        <v>202</v>
      </c>
      <c r="AY49" s="671"/>
      <c r="AZ49" s="671"/>
      <c r="BA49" s="671"/>
      <c r="BB49" s="671"/>
      <c r="BC49" s="671"/>
      <c r="BD49" s="671"/>
      <c r="BE49" s="671"/>
      <c r="BF49" s="671"/>
      <c r="BG49" s="671"/>
      <c r="BH49" s="671"/>
      <c r="BI49" s="671"/>
      <c r="BJ49" s="671"/>
      <c r="BK49" s="671"/>
      <c r="BL49" s="671"/>
      <c r="BM49" s="671"/>
      <c r="BN49" s="671"/>
      <c r="BO49" s="671"/>
      <c r="BP49" s="671"/>
      <c r="BQ49" s="671"/>
      <c r="BR49" s="671"/>
      <c r="BS49" s="671"/>
      <c r="BT49" s="671"/>
      <c r="BU49" s="671"/>
      <c r="BV49" s="671"/>
      <c r="BW49" s="671"/>
      <c r="BX49" s="671"/>
      <c r="BY49" s="671"/>
      <c r="BZ49" s="671"/>
      <c r="CA49" s="671"/>
      <c r="CB49" s="671"/>
      <c r="CC49" s="671"/>
      <c r="CD49" s="671"/>
      <c r="CE49" s="671"/>
      <c r="CF49" s="671"/>
      <c r="CG49" s="671"/>
      <c r="CH49" s="671"/>
      <c r="CI49" s="671"/>
      <c r="CJ49" s="671"/>
      <c r="CK49" s="671"/>
      <c r="CL49" s="671"/>
      <c r="CM49" s="671"/>
      <c r="CN49" s="671"/>
      <c r="CO49" s="671"/>
      <c r="CP49" s="671"/>
      <c r="CQ49" s="671"/>
      <c r="CR49" s="671"/>
      <c r="CS49" s="671"/>
      <c r="CT49" s="671"/>
      <c r="CU49" s="671"/>
      <c r="CV49" s="671"/>
      <c r="CW49" s="671"/>
      <c r="CX49" s="671"/>
      <c r="CY49" s="671"/>
      <c r="CZ49" s="671"/>
      <c r="DA49" s="671"/>
      <c r="DB49" s="671"/>
      <c r="DC49" s="671"/>
      <c r="DD49" s="671"/>
      <c r="DE49" s="671"/>
      <c r="DF49" s="671"/>
      <c r="DG49" s="671"/>
      <c r="DH49" s="830" t="s">
        <v>234</v>
      </c>
      <c r="DI49" s="831"/>
      <c r="DJ49" s="831"/>
      <c r="DK49" s="831"/>
      <c r="DL49" s="832"/>
      <c r="DM49" s="671" t="s">
        <v>203</v>
      </c>
      <c r="DN49" s="671"/>
      <c r="DO49" s="671"/>
      <c r="DP49" s="671"/>
      <c r="DQ49" s="671"/>
      <c r="DR49" s="671"/>
      <c r="DS49" s="671"/>
      <c r="DT49" s="671"/>
      <c r="DU49" s="671"/>
      <c r="DV49" s="671"/>
      <c r="DW49" s="671"/>
      <c r="DX49" s="671"/>
      <c r="DY49" s="671"/>
      <c r="DZ49" s="671"/>
      <c r="EA49" s="671"/>
      <c r="EB49" s="671"/>
      <c r="EC49" s="671"/>
      <c r="ED49" s="671"/>
      <c r="EE49" s="671"/>
      <c r="EF49" s="671"/>
      <c r="EG49" s="671"/>
      <c r="EH49" s="671"/>
      <c r="EI49" s="671"/>
      <c r="EJ49" s="671"/>
      <c r="EK49" s="671"/>
      <c r="EL49" s="671"/>
      <c r="EM49" s="671"/>
      <c r="EN49" s="671"/>
      <c r="EO49" s="671"/>
      <c r="EP49" s="671"/>
      <c r="EQ49" s="671"/>
      <c r="ER49" s="671"/>
      <c r="ES49" s="671"/>
      <c r="ET49" s="671"/>
      <c r="EU49" s="671"/>
      <c r="EV49" s="671"/>
      <c r="EW49" s="671"/>
      <c r="EX49" s="671"/>
      <c r="EY49" s="671"/>
      <c r="EZ49" s="671"/>
      <c r="FA49" s="671"/>
      <c r="FB49" s="671"/>
      <c r="FC49" s="671"/>
      <c r="FD49" s="671"/>
      <c r="FE49" s="670" t="s">
        <v>204</v>
      </c>
      <c r="FF49" s="671"/>
      <c r="FG49" s="671"/>
      <c r="FH49" s="671"/>
      <c r="FI49" s="671"/>
      <c r="FJ49" s="671"/>
      <c r="FK49" s="671"/>
      <c r="FL49" s="671"/>
      <c r="FM49" s="671"/>
      <c r="FN49" s="671"/>
      <c r="FO49" s="671"/>
      <c r="FP49" s="671"/>
      <c r="FQ49" s="671"/>
      <c r="FR49" s="671"/>
      <c r="FS49" s="671"/>
      <c r="FT49" s="671"/>
      <c r="FU49" s="671"/>
      <c r="FV49" s="671"/>
      <c r="FW49" s="671"/>
      <c r="FX49" s="671"/>
      <c r="FY49" s="671"/>
      <c r="FZ49" s="671"/>
      <c r="GA49" s="671"/>
      <c r="GB49" s="671"/>
      <c r="GC49" s="671"/>
      <c r="GD49" s="671"/>
      <c r="GE49" s="671"/>
      <c r="GF49" s="671"/>
      <c r="GG49" s="671"/>
      <c r="GH49" s="672"/>
    </row>
    <row r="50" spans="1:196" ht="14.25" customHeight="1">
      <c r="A50" s="680"/>
      <c r="B50" s="696" t="s">
        <v>18</v>
      </c>
      <c r="C50" s="697"/>
      <c r="D50" s="697"/>
      <c r="E50" s="697"/>
      <c r="F50" s="698"/>
      <c r="G50" s="702" t="s">
        <v>120</v>
      </c>
      <c r="H50" s="226"/>
      <c r="I50" s="696" t="s">
        <v>19</v>
      </c>
      <c r="J50" s="697"/>
      <c r="K50" s="697"/>
      <c r="L50" s="705"/>
      <c r="M50" s="707" t="s">
        <v>20</v>
      </c>
      <c r="N50" s="697"/>
      <c r="O50" s="697"/>
      <c r="P50" s="697"/>
      <c r="Q50" s="697"/>
      <c r="R50" s="697"/>
      <c r="S50" s="705"/>
      <c r="T50" s="708" t="s">
        <v>31</v>
      </c>
      <c r="U50" s="708" t="s">
        <v>119</v>
      </c>
      <c r="V50" s="708" t="s">
        <v>29</v>
      </c>
      <c r="W50" s="717" t="s">
        <v>87</v>
      </c>
      <c r="X50" s="717" t="s">
        <v>251</v>
      </c>
      <c r="Y50" s="718"/>
      <c r="Z50" s="719"/>
      <c r="AA50" s="711" t="s">
        <v>198</v>
      </c>
      <c r="AB50" s="712"/>
      <c r="AC50" s="712"/>
      <c r="AD50" s="712"/>
      <c r="AE50" s="712"/>
      <c r="AF50" s="712"/>
      <c r="AG50" s="712"/>
      <c r="AH50" s="712"/>
      <c r="AI50" s="684" t="s">
        <v>235</v>
      </c>
      <c r="AJ50" s="688"/>
      <c r="AK50" s="778" t="s">
        <v>147</v>
      </c>
      <c r="AL50" s="779"/>
      <c r="AM50" s="779"/>
      <c r="AN50" s="779"/>
      <c r="AO50" s="779"/>
      <c r="AP50" s="779"/>
      <c r="AQ50" s="779"/>
      <c r="AR50" s="779"/>
      <c r="AS50" s="779"/>
      <c r="AT50" s="685"/>
      <c r="AU50" s="779" t="s">
        <v>13</v>
      </c>
      <c r="AV50" s="779"/>
      <c r="AW50" s="688"/>
      <c r="AX50" s="682" t="s">
        <v>157</v>
      </c>
      <c r="AY50" s="683"/>
      <c r="AZ50" s="683"/>
      <c r="BA50" s="683"/>
      <c r="BB50" s="683"/>
      <c r="BC50" s="684" t="s">
        <v>196</v>
      </c>
      <c r="BD50" s="685"/>
      <c r="BE50" s="684" t="s">
        <v>197</v>
      </c>
      <c r="BF50" s="688"/>
      <c r="BG50" s="682" t="s">
        <v>212</v>
      </c>
      <c r="BH50" s="683"/>
      <c r="BI50" s="683"/>
      <c r="BJ50" s="683"/>
      <c r="BK50" s="683"/>
      <c r="BL50" s="683"/>
      <c r="BM50" s="683"/>
      <c r="BN50" s="683"/>
      <c r="BO50" s="683"/>
      <c r="BP50" s="683"/>
      <c r="BQ50" s="683"/>
      <c r="BR50" s="683"/>
      <c r="BS50" s="868"/>
      <c r="BT50" s="682" t="s">
        <v>213</v>
      </c>
      <c r="BU50" s="683"/>
      <c r="BV50" s="683"/>
      <c r="BW50" s="683"/>
      <c r="BX50" s="683"/>
      <c r="BY50" s="683"/>
      <c r="BZ50" s="683"/>
      <c r="CA50" s="683"/>
      <c r="CB50" s="683"/>
      <c r="CC50" s="683"/>
      <c r="CD50" s="683"/>
      <c r="CE50" s="683"/>
      <c r="CF50" s="868"/>
      <c r="CG50" s="682" t="s">
        <v>211</v>
      </c>
      <c r="CH50" s="683"/>
      <c r="CI50" s="683"/>
      <c r="CJ50" s="683"/>
      <c r="CK50" s="683"/>
      <c r="CL50" s="683"/>
      <c r="CM50" s="683"/>
      <c r="CN50" s="683"/>
      <c r="CO50" s="683"/>
      <c r="CP50" s="683"/>
      <c r="CQ50" s="683"/>
      <c r="CR50" s="683"/>
      <c r="CS50" s="868"/>
      <c r="CT50" s="794" t="s">
        <v>110</v>
      </c>
      <c r="CU50" s="795"/>
      <c r="CV50" s="795"/>
      <c r="CW50" s="795"/>
      <c r="CX50" s="795"/>
      <c r="CY50" s="795"/>
      <c r="CZ50" s="795"/>
      <c r="DA50" s="795"/>
      <c r="DB50" s="796"/>
      <c r="DC50" s="673" t="s">
        <v>129</v>
      </c>
      <c r="DD50" s="674"/>
      <c r="DE50" s="871" t="s">
        <v>130</v>
      </c>
      <c r="DF50" s="674"/>
      <c r="DG50" s="677" t="s">
        <v>131</v>
      </c>
      <c r="DH50" s="833" t="s">
        <v>129</v>
      </c>
      <c r="DI50" s="834"/>
      <c r="DJ50" s="837" t="s">
        <v>130</v>
      </c>
      <c r="DK50" s="834"/>
      <c r="DL50" s="839" t="s">
        <v>131</v>
      </c>
      <c r="DM50" s="779" t="s">
        <v>132</v>
      </c>
      <c r="DN50" s="779"/>
      <c r="DO50" s="779"/>
      <c r="DP50" s="685"/>
      <c r="DQ50" s="744" t="s">
        <v>133</v>
      </c>
      <c r="DR50" s="683"/>
      <c r="DS50" s="683"/>
      <c r="DT50" s="683"/>
      <c r="DU50" s="683"/>
      <c r="DV50" s="683"/>
      <c r="DW50" s="683"/>
      <c r="DX50" s="683"/>
      <c r="DY50" s="683"/>
      <c r="DZ50" s="683"/>
      <c r="EA50" s="683"/>
      <c r="EB50" s="683"/>
      <c r="EC50" s="683"/>
      <c r="ED50" s="683"/>
      <c r="EE50" s="683"/>
      <c r="EF50" s="683"/>
      <c r="EG50" s="683"/>
      <c r="EH50" s="683"/>
      <c r="EI50" s="683"/>
      <c r="EJ50" s="683"/>
      <c r="EK50" s="749"/>
      <c r="EL50" s="682" t="s">
        <v>134</v>
      </c>
      <c r="EM50" s="683"/>
      <c r="EN50" s="683"/>
      <c r="EO50" s="683"/>
      <c r="EP50" s="683"/>
      <c r="EQ50" s="683"/>
      <c r="ER50" s="683"/>
      <c r="ES50" s="749"/>
      <c r="ET50" s="778" t="s">
        <v>141</v>
      </c>
      <c r="EU50" s="779"/>
      <c r="EV50" s="759" t="s">
        <v>142</v>
      </c>
      <c r="EW50" s="759" t="s">
        <v>176</v>
      </c>
      <c r="EX50" s="744" t="s">
        <v>241</v>
      </c>
      <c r="EY50" s="683"/>
      <c r="EZ50" s="683"/>
      <c r="FA50" s="683"/>
      <c r="FB50" s="683"/>
      <c r="FC50" s="683"/>
      <c r="FD50" s="683"/>
      <c r="FE50" s="646" t="s">
        <v>168</v>
      </c>
      <c r="FF50" s="650" t="s">
        <v>166</v>
      </c>
      <c r="FG50" s="650" t="s">
        <v>167</v>
      </c>
      <c r="FH50" s="469" t="s">
        <v>127</v>
      </c>
      <c r="FI50" s="649" t="s">
        <v>5</v>
      </c>
      <c r="FJ50" s="807" t="s">
        <v>9</v>
      </c>
      <c r="FK50" s="60"/>
      <c r="FL50" s="810" t="s">
        <v>133</v>
      </c>
      <c r="FM50" s="811"/>
      <c r="FN50" s="811"/>
      <c r="FO50" s="811"/>
      <c r="FP50" s="811"/>
      <c r="FQ50" s="811"/>
      <c r="FR50" s="811"/>
      <c r="FS50" s="811"/>
      <c r="FT50" s="811"/>
      <c r="FU50" s="811"/>
      <c r="FV50" s="811"/>
      <c r="FW50" s="811"/>
      <c r="FX50" s="811"/>
      <c r="FY50" s="811"/>
      <c r="FZ50" s="811"/>
      <c r="GA50" s="811"/>
      <c r="GB50" s="812"/>
      <c r="GC50" s="797" t="s">
        <v>162</v>
      </c>
      <c r="GD50" s="798"/>
      <c r="GE50" s="798"/>
      <c r="GF50" s="798" t="s">
        <v>163</v>
      </c>
      <c r="GG50" s="798"/>
      <c r="GH50" s="801"/>
    </row>
    <row r="51" spans="1:196" ht="13.5" customHeight="1">
      <c r="A51" s="680"/>
      <c r="B51" s="699"/>
      <c r="C51" s="700"/>
      <c r="D51" s="700"/>
      <c r="E51" s="700"/>
      <c r="F51" s="701"/>
      <c r="G51" s="703"/>
      <c r="H51" s="227"/>
      <c r="I51" s="699"/>
      <c r="J51" s="700"/>
      <c r="K51" s="700"/>
      <c r="L51" s="706"/>
      <c r="M51" s="699"/>
      <c r="N51" s="700"/>
      <c r="O51" s="700"/>
      <c r="P51" s="700"/>
      <c r="Q51" s="700"/>
      <c r="R51" s="700"/>
      <c r="S51" s="706"/>
      <c r="T51" s="709"/>
      <c r="U51" s="709"/>
      <c r="V51" s="709"/>
      <c r="W51" s="720"/>
      <c r="X51" s="720"/>
      <c r="Y51" s="721"/>
      <c r="Z51" s="722"/>
      <c r="AA51" s="713"/>
      <c r="AB51" s="714"/>
      <c r="AC51" s="714"/>
      <c r="AD51" s="714"/>
      <c r="AE51" s="714"/>
      <c r="AF51" s="714"/>
      <c r="AG51" s="714"/>
      <c r="AH51" s="714"/>
      <c r="AI51" s="686"/>
      <c r="AJ51" s="689"/>
      <c r="AK51" s="862"/>
      <c r="AL51" s="863"/>
      <c r="AM51" s="863"/>
      <c r="AN51" s="863"/>
      <c r="AO51" s="863"/>
      <c r="AP51" s="863"/>
      <c r="AQ51" s="863"/>
      <c r="AR51" s="863"/>
      <c r="AS51" s="863"/>
      <c r="AT51" s="864"/>
      <c r="AU51" s="861"/>
      <c r="AV51" s="861"/>
      <c r="AW51" s="689"/>
      <c r="AX51" s="528" t="s">
        <v>21</v>
      </c>
      <c r="AY51" s="529"/>
      <c r="AZ51" s="525" t="s">
        <v>22</v>
      </c>
      <c r="BA51" s="511" t="s">
        <v>23</v>
      </c>
      <c r="BB51" s="21"/>
      <c r="BC51" s="686"/>
      <c r="BD51" s="687"/>
      <c r="BE51" s="686"/>
      <c r="BF51" s="689"/>
      <c r="BG51" s="869" t="s">
        <v>193</v>
      </c>
      <c r="BH51" s="727"/>
      <c r="BI51" s="727"/>
      <c r="BJ51" s="728"/>
      <c r="BK51" s="726" t="s">
        <v>194</v>
      </c>
      <c r="BL51" s="727"/>
      <c r="BM51" s="727"/>
      <c r="BN51" s="728"/>
      <c r="BO51" s="726" t="s">
        <v>112</v>
      </c>
      <c r="BP51" s="727"/>
      <c r="BQ51" s="727"/>
      <c r="BR51" s="727"/>
      <c r="BS51" s="72"/>
      <c r="BT51" s="869" t="s">
        <v>193</v>
      </c>
      <c r="BU51" s="727"/>
      <c r="BV51" s="727"/>
      <c r="BW51" s="728"/>
      <c r="BX51" s="726" t="s">
        <v>194</v>
      </c>
      <c r="BY51" s="727"/>
      <c r="BZ51" s="727"/>
      <c r="CA51" s="728"/>
      <c r="CB51" s="726" t="s">
        <v>112</v>
      </c>
      <c r="CC51" s="727"/>
      <c r="CD51" s="727"/>
      <c r="CE51" s="727"/>
      <c r="CF51" s="72"/>
      <c r="CG51" s="869" t="s">
        <v>193</v>
      </c>
      <c r="CH51" s="727"/>
      <c r="CI51" s="727"/>
      <c r="CJ51" s="728"/>
      <c r="CK51" s="726" t="s">
        <v>194</v>
      </c>
      <c r="CL51" s="727"/>
      <c r="CM51" s="727"/>
      <c r="CN51" s="728"/>
      <c r="CO51" s="726" t="s">
        <v>112</v>
      </c>
      <c r="CP51" s="727"/>
      <c r="CQ51" s="727"/>
      <c r="CR51" s="727"/>
      <c r="CS51" s="72"/>
      <c r="CT51" s="738" t="s">
        <v>138</v>
      </c>
      <c r="CU51" s="735" t="s">
        <v>96</v>
      </c>
      <c r="CV51" s="735" t="s">
        <v>158</v>
      </c>
      <c r="CW51" s="735" t="s">
        <v>128</v>
      </c>
      <c r="CX51" s="741" t="s">
        <v>98</v>
      </c>
      <c r="CY51" s="734" t="s">
        <v>112</v>
      </c>
      <c r="CZ51" s="22"/>
      <c r="DA51" s="22"/>
      <c r="DB51" s="23"/>
      <c r="DC51" s="675"/>
      <c r="DD51" s="676"/>
      <c r="DE51" s="872"/>
      <c r="DF51" s="676"/>
      <c r="DG51" s="678"/>
      <c r="DH51" s="835"/>
      <c r="DI51" s="836"/>
      <c r="DJ51" s="838"/>
      <c r="DK51" s="836"/>
      <c r="DL51" s="840"/>
      <c r="DM51" s="848" t="s">
        <v>21</v>
      </c>
      <c r="DN51" s="747" t="s">
        <v>155</v>
      </c>
      <c r="DO51" s="734" t="s">
        <v>9</v>
      </c>
      <c r="DP51" s="55"/>
      <c r="DQ51" s="764" t="s">
        <v>135</v>
      </c>
      <c r="DR51" s="765"/>
      <c r="DS51" s="765"/>
      <c r="DT51" s="766"/>
      <c r="DU51" s="770" t="s">
        <v>250</v>
      </c>
      <c r="DV51" s="771"/>
      <c r="DW51" s="771"/>
      <c r="DX51" s="772"/>
      <c r="DY51" s="770" t="s">
        <v>136</v>
      </c>
      <c r="DZ51" s="771"/>
      <c r="EA51" s="771"/>
      <c r="EB51" s="772"/>
      <c r="EC51" s="770" t="s">
        <v>137</v>
      </c>
      <c r="ED51" s="771"/>
      <c r="EE51" s="771"/>
      <c r="EF51" s="772"/>
      <c r="EG51" s="770" t="s">
        <v>112</v>
      </c>
      <c r="EH51" s="771"/>
      <c r="EI51" s="262"/>
      <c r="EJ51" s="262"/>
      <c r="EK51" s="263"/>
      <c r="EL51" s="738" t="s">
        <v>138</v>
      </c>
      <c r="EM51" s="750" t="s">
        <v>96</v>
      </c>
      <c r="EN51" s="52"/>
      <c r="EO51" s="735" t="s">
        <v>128</v>
      </c>
      <c r="EP51" s="741" t="s">
        <v>5</v>
      </c>
      <c r="EQ51" s="734" t="s">
        <v>140</v>
      </c>
      <c r="ER51" s="50"/>
      <c r="ES51" s="51"/>
      <c r="ET51" s="761" t="s">
        <v>151</v>
      </c>
      <c r="EU51" s="782" t="s">
        <v>249</v>
      </c>
      <c r="EV51" s="760"/>
      <c r="EW51" s="760"/>
      <c r="EX51" s="788" t="s">
        <v>146</v>
      </c>
      <c r="EY51" s="790" t="s">
        <v>143</v>
      </c>
      <c r="EZ51" s="735" t="s">
        <v>252</v>
      </c>
      <c r="FA51" s="735" t="s">
        <v>245</v>
      </c>
      <c r="FB51" s="735" t="s">
        <v>246</v>
      </c>
      <c r="FC51" s="735" t="s">
        <v>247</v>
      </c>
      <c r="FD51" s="735" t="s">
        <v>248</v>
      </c>
      <c r="FE51" s="647"/>
      <c r="FF51" s="526"/>
      <c r="FG51" s="526"/>
      <c r="FH51" s="512"/>
      <c r="FI51" s="526"/>
      <c r="FJ51" s="808"/>
      <c r="FK51" s="813" t="s">
        <v>169</v>
      </c>
      <c r="FL51" s="822" t="s">
        <v>159</v>
      </c>
      <c r="FM51" s="823"/>
      <c r="FN51" s="823"/>
      <c r="FO51" s="824"/>
      <c r="FP51" s="828" t="s">
        <v>160</v>
      </c>
      <c r="FQ51" s="823"/>
      <c r="FR51" s="823"/>
      <c r="FS51" s="824"/>
      <c r="FT51" s="828" t="s">
        <v>161</v>
      </c>
      <c r="FU51" s="823"/>
      <c r="FV51" s="823"/>
      <c r="FW51" s="824"/>
      <c r="FX51" s="818" t="s">
        <v>9</v>
      </c>
      <c r="FY51" s="819"/>
      <c r="FZ51" s="259"/>
      <c r="GA51" s="259"/>
      <c r="GB51" s="258"/>
      <c r="GC51" s="799"/>
      <c r="GD51" s="800"/>
      <c r="GE51" s="800"/>
      <c r="GF51" s="800"/>
      <c r="GG51" s="800"/>
      <c r="GH51" s="802"/>
      <c r="GI51" s="659" t="s">
        <v>240</v>
      </c>
      <c r="GJ51" s="660"/>
      <c r="GK51" s="660"/>
      <c r="GL51" s="660"/>
      <c r="GM51" s="660"/>
      <c r="GN51" s="660"/>
    </row>
    <row r="52" spans="1:196" ht="13.5" customHeight="1">
      <c r="A52" s="680"/>
      <c r="B52" s="433" t="s">
        <v>21</v>
      </c>
      <c r="C52" s="422"/>
      <c r="D52" s="422" t="s">
        <v>22</v>
      </c>
      <c r="E52" s="446" t="s">
        <v>23</v>
      </c>
      <c r="F52" s="12"/>
      <c r="G52" s="703"/>
      <c r="H52" s="668" t="s">
        <v>156</v>
      </c>
      <c r="I52" s="425" t="s">
        <v>24</v>
      </c>
      <c r="J52" s="411" t="s">
        <v>22</v>
      </c>
      <c r="K52" s="424" t="s">
        <v>23</v>
      </c>
      <c r="L52" s="13"/>
      <c r="M52" s="425" t="s">
        <v>25</v>
      </c>
      <c r="N52" s="437" t="s">
        <v>117</v>
      </c>
      <c r="O52" s="437" t="s">
        <v>118</v>
      </c>
      <c r="P52" s="411" t="s">
        <v>127</v>
      </c>
      <c r="Q52" s="422" t="s">
        <v>5</v>
      </c>
      <c r="R52" s="436" t="s">
        <v>23</v>
      </c>
      <c r="S52" s="13"/>
      <c r="T52" s="709"/>
      <c r="U52" s="709"/>
      <c r="V52" s="709"/>
      <c r="W52" s="723"/>
      <c r="X52" s="723"/>
      <c r="Y52" s="724"/>
      <c r="Z52" s="725"/>
      <c r="AA52" s="785" t="s">
        <v>8</v>
      </c>
      <c r="AB52" s="786"/>
      <c r="AC52" s="786"/>
      <c r="AD52" s="786"/>
      <c r="AE52" s="787"/>
      <c r="AF52" s="816" t="s">
        <v>9</v>
      </c>
      <c r="AG52" s="14"/>
      <c r="AH52" s="14"/>
      <c r="AI52" s="686"/>
      <c r="AJ52" s="689"/>
      <c r="AK52" s="853" t="s">
        <v>121</v>
      </c>
      <c r="AL52" s="855" t="s">
        <v>91</v>
      </c>
      <c r="AM52" s="855" t="s">
        <v>97</v>
      </c>
      <c r="AN52" s="855" t="s">
        <v>30</v>
      </c>
      <c r="AO52" s="855" t="s">
        <v>90</v>
      </c>
      <c r="AP52" s="857" t="s">
        <v>5</v>
      </c>
      <c r="AQ52" s="859" t="s">
        <v>9</v>
      </c>
      <c r="AR52" s="19"/>
      <c r="AS52" s="19"/>
      <c r="AT52" s="20"/>
      <c r="AU52" s="861"/>
      <c r="AV52" s="861"/>
      <c r="AW52" s="689"/>
      <c r="AX52" s="530"/>
      <c r="AY52" s="531"/>
      <c r="AZ52" s="526"/>
      <c r="BA52" s="512"/>
      <c r="BB52" s="690" t="s">
        <v>111</v>
      </c>
      <c r="BC52" s="56"/>
      <c r="BD52" s="692" t="s">
        <v>111</v>
      </c>
      <c r="BE52" s="56"/>
      <c r="BF52" s="694" t="s">
        <v>111</v>
      </c>
      <c r="BG52" s="870"/>
      <c r="BH52" s="730"/>
      <c r="BI52" s="730"/>
      <c r="BJ52" s="731"/>
      <c r="BK52" s="729"/>
      <c r="BL52" s="730"/>
      <c r="BM52" s="730"/>
      <c r="BN52" s="731"/>
      <c r="BO52" s="726"/>
      <c r="BP52" s="727"/>
      <c r="BQ52" s="727"/>
      <c r="BR52" s="727"/>
      <c r="BS52" s="732" t="s">
        <v>195</v>
      </c>
      <c r="BT52" s="870"/>
      <c r="BU52" s="730"/>
      <c r="BV52" s="730"/>
      <c r="BW52" s="731"/>
      <c r="BX52" s="729"/>
      <c r="BY52" s="730"/>
      <c r="BZ52" s="730"/>
      <c r="CA52" s="731"/>
      <c r="CB52" s="726"/>
      <c r="CC52" s="727"/>
      <c r="CD52" s="727"/>
      <c r="CE52" s="727"/>
      <c r="CF52" s="732" t="s">
        <v>195</v>
      </c>
      <c r="CG52" s="870"/>
      <c r="CH52" s="730"/>
      <c r="CI52" s="730"/>
      <c r="CJ52" s="731"/>
      <c r="CK52" s="729"/>
      <c r="CL52" s="730"/>
      <c r="CM52" s="730"/>
      <c r="CN52" s="731"/>
      <c r="CO52" s="726"/>
      <c r="CP52" s="727"/>
      <c r="CQ52" s="727"/>
      <c r="CR52" s="727"/>
      <c r="CS52" s="732" t="s">
        <v>195</v>
      </c>
      <c r="CT52" s="739"/>
      <c r="CU52" s="736"/>
      <c r="CV52" s="736"/>
      <c r="CW52" s="736"/>
      <c r="CX52" s="742"/>
      <c r="CY52" s="686"/>
      <c r="CZ52" s="780" t="s">
        <v>11</v>
      </c>
      <c r="DA52" s="741" t="s">
        <v>12</v>
      </c>
      <c r="DB52" s="866" t="s">
        <v>113</v>
      </c>
      <c r="DC52" s="753" t="s">
        <v>115</v>
      </c>
      <c r="DD52" s="755" t="s">
        <v>171</v>
      </c>
      <c r="DE52" s="755" t="s">
        <v>116</v>
      </c>
      <c r="DF52" s="755" t="s">
        <v>172</v>
      </c>
      <c r="DG52" s="792" t="s">
        <v>172</v>
      </c>
      <c r="DH52" s="841" t="s">
        <v>115</v>
      </c>
      <c r="DI52" s="843" t="s">
        <v>171</v>
      </c>
      <c r="DJ52" s="843" t="s">
        <v>116</v>
      </c>
      <c r="DK52" s="843" t="s">
        <v>172</v>
      </c>
      <c r="DL52" s="845" t="s">
        <v>172</v>
      </c>
      <c r="DM52" s="687"/>
      <c r="DN52" s="850"/>
      <c r="DO52" s="686"/>
      <c r="DP52" s="747" t="s">
        <v>149</v>
      </c>
      <c r="DQ52" s="767"/>
      <c r="DR52" s="768"/>
      <c r="DS52" s="768"/>
      <c r="DT52" s="769"/>
      <c r="DU52" s="773"/>
      <c r="DV52" s="774"/>
      <c r="DW52" s="774"/>
      <c r="DX52" s="775"/>
      <c r="DY52" s="773"/>
      <c r="DZ52" s="774"/>
      <c r="EA52" s="774"/>
      <c r="EB52" s="775"/>
      <c r="EC52" s="773"/>
      <c r="ED52" s="774"/>
      <c r="EE52" s="774"/>
      <c r="EF52" s="775"/>
      <c r="EG52" s="773"/>
      <c r="EH52" s="774"/>
      <c r="EI52" s="264"/>
      <c r="EJ52" s="264"/>
      <c r="EK52" s="757" t="s">
        <v>150</v>
      </c>
      <c r="EL52" s="739"/>
      <c r="EM52" s="751"/>
      <c r="EN52" s="776" t="s">
        <v>139</v>
      </c>
      <c r="EO52" s="736"/>
      <c r="EP52" s="742"/>
      <c r="EQ52" s="686"/>
      <c r="ER52" s="780" t="s">
        <v>11</v>
      </c>
      <c r="ES52" s="745" t="s">
        <v>12</v>
      </c>
      <c r="ET52" s="762"/>
      <c r="EU52" s="783"/>
      <c r="EV52" s="760"/>
      <c r="EW52" s="760"/>
      <c r="EX52" s="788"/>
      <c r="EY52" s="790"/>
      <c r="EZ52" s="736"/>
      <c r="FA52" s="736"/>
      <c r="FB52" s="736"/>
      <c r="FC52" s="736"/>
      <c r="FD52" s="736"/>
      <c r="FE52" s="647" t="s">
        <v>25</v>
      </c>
      <c r="FF52" s="526" t="s">
        <v>117</v>
      </c>
      <c r="FG52" s="526" t="s">
        <v>118</v>
      </c>
      <c r="FH52" s="512" t="s">
        <v>127</v>
      </c>
      <c r="FI52" s="526"/>
      <c r="FJ52" s="808"/>
      <c r="FK52" s="814"/>
      <c r="FL52" s="825"/>
      <c r="FM52" s="826"/>
      <c r="FN52" s="826"/>
      <c r="FO52" s="827"/>
      <c r="FP52" s="829"/>
      <c r="FQ52" s="826"/>
      <c r="FR52" s="826"/>
      <c r="FS52" s="827"/>
      <c r="FT52" s="829"/>
      <c r="FU52" s="826"/>
      <c r="FV52" s="826"/>
      <c r="FW52" s="827"/>
      <c r="FX52" s="820"/>
      <c r="FY52" s="821"/>
      <c r="FZ52" s="260"/>
      <c r="GA52" s="260"/>
      <c r="GB52" s="803" t="s">
        <v>170</v>
      </c>
      <c r="GC52" s="805" t="s">
        <v>164</v>
      </c>
      <c r="GD52" s="806"/>
      <c r="GE52" s="58" t="s">
        <v>131</v>
      </c>
      <c r="GF52" s="806" t="s">
        <v>164</v>
      </c>
      <c r="GG52" s="806"/>
      <c r="GH52" s="59" t="s">
        <v>131</v>
      </c>
      <c r="GI52" s="661"/>
      <c r="GJ52" s="662"/>
      <c r="GK52" s="662"/>
      <c r="GL52" s="662"/>
      <c r="GM52" s="662"/>
      <c r="GN52" s="662"/>
    </row>
    <row r="53" spans="1:196" ht="122.25" thickBot="1">
      <c r="A53" s="681"/>
      <c r="B53" s="15" t="s">
        <v>26</v>
      </c>
      <c r="C53" s="16" t="s">
        <v>27</v>
      </c>
      <c r="D53" s="423"/>
      <c r="E53" s="447"/>
      <c r="F53" s="17" t="s">
        <v>94</v>
      </c>
      <c r="G53" s="704"/>
      <c r="H53" s="669"/>
      <c r="I53" s="426"/>
      <c r="J53" s="412"/>
      <c r="K53" s="412"/>
      <c r="L53" s="18" t="s">
        <v>94</v>
      </c>
      <c r="M53" s="426"/>
      <c r="N53" s="438"/>
      <c r="O53" s="438"/>
      <c r="P53" s="412"/>
      <c r="Q53" s="423"/>
      <c r="R53" s="423"/>
      <c r="S53" s="18" t="s">
        <v>94</v>
      </c>
      <c r="T53" s="710"/>
      <c r="U53" s="710"/>
      <c r="V53" s="710"/>
      <c r="W53" s="75" t="s">
        <v>154</v>
      </c>
      <c r="X53" s="71" t="s">
        <v>154</v>
      </c>
      <c r="Y53" s="73" t="s">
        <v>152</v>
      </c>
      <c r="Z53" s="74" t="s">
        <v>153</v>
      </c>
      <c r="AA53" s="46" t="s">
        <v>148</v>
      </c>
      <c r="AB53" s="47" t="s">
        <v>96</v>
      </c>
      <c r="AC53" s="48" t="s">
        <v>92</v>
      </c>
      <c r="AD53" s="47" t="s">
        <v>10</v>
      </c>
      <c r="AE53" s="43" t="s">
        <v>98</v>
      </c>
      <c r="AF53" s="817"/>
      <c r="AG53" s="42" t="s">
        <v>11</v>
      </c>
      <c r="AH53" s="228" t="s">
        <v>12</v>
      </c>
      <c r="AI53" s="715"/>
      <c r="AJ53" s="716"/>
      <c r="AK53" s="854"/>
      <c r="AL53" s="856"/>
      <c r="AM53" s="856"/>
      <c r="AN53" s="856"/>
      <c r="AO53" s="856"/>
      <c r="AP53" s="858"/>
      <c r="AQ53" s="860"/>
      <c r="AR53" s="33" t="s">
        <v>14</v>
      </c>
      <c r="AS53" s="34" t="s">
        <v>15</v>
      </c>
      <c r="AT53" s="45" t="s">
        <v>16</v>
      </c>
      <c r="AU53" s="49"/>
      <c r="AV53" s="33" t="s">
        <v>11</v>
      </c>
      <c r="AW53" s="35" t="s">
        <v>12</v>
      </c>
      <c r="AX53" s="30" t="s">
        <v>26</v>
      </c>
      <c r="AY53" s="24" t="s">
        <v>27</v>
      </c>
      <c r="AZ53" s="527"/>
      <c r="BA53" s="513"/>
      <c r="BB53" s="691"/>
      <c r="BC53" s="57"/>
      <c r="BD53" s="693"/>
      <c r="BE53" s="57"/>
      <c r="BF53" s="695"/>
      <c r="BG53" s="68" t="s">
        <v>221</v>
      </c>
      <c r="BH53" s="70" t="s">
        <v>191</v>
      </c>
      <c r="BI53" s="70" t="s">
        <v>114</v>
      </c>
      <c r="BJ53" s="39" t="s">
        <v>192</v>
      </c>
      <c r="BK53" s="68" t="s">
        <v>221</v>
      </c>
      <c r="BL53" s="69" t="s">
        <v>191</v>
      </c>
      <c r="BM53" s="69" t="s">
        <v>114</v>
      </c>
      <c r="BN53" s="41" t="s">
        <v>192</v>
      </c>
      <c r="BO53" s="68" t="s">
        <v>221</v>
      </c>
      <c r="BP53" s="69" t="s">
        <v>191</v>
      </c>
      <c r="BQ53" s="69" t="s">
        <v>114</v>
      </c>
      <c r="BR53" s="41" t="s">
        <v>192</v>
      </c>
      <c r="BS53" s="733"/>
      <c r="BT53" s="68" t="s">
        <v>221</v>
      </c>
      <c r="BU53" s="70" t="s">
        <v>191</v>
      </c>
      <c r="BV53" s="70" t="s">
        <v>114</v>
      </c>
      <c r="BW53" s="39" t="s">
        <v>192</v>
      </c>
      <c r="BX53" s="40" t="s">
        <v>221</v>
      </c>
      <c r="BY53" s="69" t="s">
        <v>191</v>
      </c>
      <c r="BZ53" s="69" t="s">
        <v>114</v>
      </c>
      <c r="CA53" s="41" t="s">
        <v>192</v>
      </c>
      <c r="CB53" s="40" t="s">
        <v>221</v>
      </c>
      <c r="CC53" s="69" t="s">
        <v>191</v>
      </c>
      <c r="CD53" s="69" t="s">
        <v>114</v>
      </c>
      <c r="CE53" s="41" t="s">
        <v>192</v>
      </c>
      <c r="CF53" s="733"/>
      <c r="CG53" s="68" t="s">
        <v>221</v>
      </c>
      <c r="CH53" s="70" t="s">
        <v>191</v>
      </c>
      <c r="CI53" s="70" t="s">
        <v>114</v>
      </c>
      <c r="CJ53" s="39" t="s">
        <v>192</v>
      </c>
      <c r="CK53" s="40" t="s">
        <v>221</v>
      </c>
      <c r="CL53" s="69" t="s">
        <v>191</v>
      </c>
      <c r="CM53" s="69" t="s">
        <v>114</v>
      </c>
      <c r="CN53" s="41" t="s">
        <v>192</v>
      </c>
      <c r="CO53" s="40" t="s">
        <v>221</v>
      </c>
      <c r="CP53" s="69" t="s">
        <v>191</v>
      </c>
      <c r="CQ53" s="69" t="s">
        <v>114</v>
      </c>
      <c r="CR53" s="41" t="s">
        <v>192</v>
      </c>
      <c r="CS53" s="733"/>
      <c r="CT53" s="740"/>
      <c r="CU53" s="737"/>
      <c r="CV53" s="737"/>
      <c r="CW53" s="737"/>
      <c r="CX53" s="743"/>
      <c r="CY53" s="715"/>
      <c r="CZ53" s="865"/>
      <c r="DA53" s="743"/>
      <c r="DB53" s="867"/>
      <c r="DC53" s="754"/>
      <c r="DD53" s="756"/>
      <c r="DE53" s="756"/>
      <c r="DF53" s="756"/>
      <c r="DG53" s="793"/>
      <c r="DH53" s="842"/>
      <c r="DI53" s="844"/>
      <c r="DJ53" s="844"/>
      <c r="DK53" s="844"/>
      <c r="DL53" s="846"/>
      <c r="DM53" s="849"/>
      <c r="DN53" s="748"/>
      <c r="DO53" s="715"/>
      <c r="DP53" s="748"/>
      <c r="DQ53" s="265" t="s">
        <v>221</v>
      </c>
      <c r="DR53" s="266" t="s">
        <v>191</v>
      </c>
      <c r="DS53" s="266" t="s">
        <v>114</v>
      </c>
      <c r="DT53" s="333" t="s">
        <v>192</v>
      </c>
      <c r="DU53" s="265" t="s">
        <v>221</v>
      </c>
      <c r="DV53" s="266" t="s">
        <v>191</v>
      </c>
      <c r="DW53" s="266" t="s">
        <v>114</v>
      </c>
      <c r="DX53" s="333" t="s">
        <v>192</v>
      </c>
      <c r="DY53" s="265" t="s">
        <v>221</v>
      </c>
      <c r="DZ53" s="266" t="s">
        <v>191</v>
      </c>
      <c r="EA53" s="266" t="s">
        <v>114</v>
      </c>
      <c r="EB53" s="333" t="s">
        <v>192</v>
      </c>
      <c r="EC53" s="265" t="s">
        <v>221</v>
      </c>
      <c r="ED53" s="266" t="s">
        <v>191</v>
      </c>
      <c r="EE53" s="266" t="s">
        <v>114</v>
      </c>
      <c r="EF53" s="333" t="s">
        <v>192</v>
      </c>
      <c r="EG53" s="265" t="s">
        <v>221</v>
      </c>
      <c r="EH53" s="266" t="s">
        <v>191</v>
      </c>
      <c r="EI53" s="266" t="s">
        <v>114</v>
      </c>
      <c r="EJ53" s="334" t="s">
        <v>192</v>
      </c>
      <c r="EK53" s="758"/>
      <c r="EL53" s="740"/>
      <c r="EM53" s="752"/>
      <c r="EN53" s="777"/>
      <c r="EO53" s="737"/>
      <c r="EP53" s="743"/>
      <c r="EQ53" s="715"/>
      <c r="ER53" s="781"/>
      <c r="ES53" s="746"/>
      <c r="ET53" s="763"/>
      <c r="EU53" s="784"/>
      <c r="EV53" s="733"/>
      <c r="EW53" s="733"/>
      <c r="EX53" s="789"/>
      <c r="EY53" s="791"/>
      <c r="EZ53" s="847"/>
      <c r="FA53" s="847"/>
      <c r="FB53" s="847"/>
      <c r="FC53" s="847"/>
      <c r="FD53" s="847"/>
      <c r="FE53" s="648"/>
      <c r="FF53" s="527"/>
      <c r="FG53" s="527"/>
      <c r="FH53" s="513"/>
      <c r="FI53" s="527"/>
      <c r="FJ53" s="809"/>
      <c r="FK53" s="815"/>
      <c r="FL53" s="232" t="s">
        <v>221</v>
      </c>
      <c r="FM53" s="233" t="s">
        <v>191</v>
      </c>
      <c r="FN53" s="233" t="s">
        <v>114</v>
      </c>
      <c r="FO53" s="234" t="s">
        <v>192</v>
      </c>
      <c r="FP53" s="232" t="s">
        <v>221</v>
      </c>
      <c r="FQ53" s="233" t="s">
        <v>191</v>
      </c>
      <c r="FR53" s="233" t="s">
        <v>114</v>
      </c>
      <c r="FS53" s="234" t="s">
        <v>192</v>
      </c>
      <c r="FT53" s="232" t="s">
        <v>221</v>
      </c>
      <c r="FU53" s="233" t="s">
        <v>191</v>
      </c>
      <c r="FV53" s="233" t="s">
        <v>114</v>
      </c>
      <c r="FW53" s="234" t="s">
        <v>192</v>
      </c>
      <c r="FX53" s="232" t="s">
        <v>221</v>
      </c>
      <c r="FY53" s="233" t="s">
        <v>191</v>
      </c>
      <c r="FZ53" s="233" t="s">
        <v>114</v>
      </c>
      <c r="GA53" s="234" t="s">
        <v>192</v>
      </c>
      <c r="GB53" s="804"/>
      <c r="GC53" s="63" t="s">
        <v>165</v>
      </c>
      <c r="GD53" s="64" t="s">
        <v>173</v>
      </c>
      <c r="GE53" s="64" t="s">
        <v>174</v>
      </c>
      <c r="GF53" s="65" t="s">
        <v>165</v>
      </c>
      <c r="GG53" s="64" t="s">
        <v>173</v>
      </c>
      <c r="GH53" s="66" t="s">
        <v>174</v>
      </c>
      <c r="GI53" s="275" t="s">
        <v>228</v>
      </c>
      <c r="GJ53" s="275" t="s">
        <v>229</v>
      </c>
      <c r="GK53" s="275" t="s">
        <v>230</v>
      </c>
      <c r="GL53" s="275" t="s">
        <v>231</v>
      </c>
      <c r="GM53" s="275" t="s">
        <v>254</v>
      </c>
      <c r="GN53" s="275" t="s">
        <v>256</v>
      </c>
    </row>
    <row r="54" spans="1:196" s="67" customFormat="1" ht="26.25" customHeight="1" thickTop="1" thickBot="1">
      <c r="A54" s="76">
        <f>様式１!C1</f>
        <v>0</v>
      </c>
      <c r="B54" s="339">
        <f>様式１!B8</f>
        <v>0</v>
      </c>
      <c r="C54" s="340">
        <f>様式１!C8</f>
        <v>0</v>
      </c>
      <c r="D54" s="340">
        <f>様式１!D8</f>
        <v>0</v>
      </c>
      <c r="E54" s="340">
        <f>様式１!E8</f>
        <v>0</v>
      </c>
      <c r="F54" s="340">
        <f>様式１!F8</f>
        <v>0</v>
      </c>
      <c r="G54" s="340">
        <f>様式１!G8</f>
        <v>0</v>
      </c>
      <c r="H54" s="341">
        <f>様式１!H8</f>
        <v>0</v>
      </c>
      <c r="I54" s="339">
        <f>様式１!I8</f>
        <v>0</v>
      </c>
      <c r="J54" s="340">
        <f>様式１!J8</f>
        <v>0</v>
      </c>
      <c r="K54" s="340">
        <f>様式１!K8</f>
        <v>0</v>
      </c>
      <c r="L54" s="341">
        <f>様式１!L8</f>
        <v>0</v>
      </c>
      <c r="M54" s="339">
        <f>様式１!M8</f>
        <v>0</v>
      </c>
      <c r="N54" s="340">
        <f>様式１!N8</f>
        <v>0</v>
      </c>
      <c r="O54" s="340">
        <f>様式１!O8</f>
        <v>0</v>
      </c>
      <c r="P54" s="340">
        <f>様式１!P8</f>
        <v>0</v>
      </c>
      <c r="Q54" s="340">
        <f>様式１!Q8</f>
        <v>0</v>
      </c>
      <c r="R54" s="340">
        <f>様式１!R8</f>
        <v>0</v>
      </c>
      <c r="S54" s="341">
        <f>様式１!S8</f>
        <v>0</v>
      </c>
      <c r="T54" s="342">
        <f>様式１!T8</f>
        <v>0</v>
      </c>
      <c r="U54" s="343">
        <f>様式１!U8</f>
        <v>0</v>
      </c>
      <c r="V54" s="344">
        <f>様式１!V8</f>
        <v>0</v>
      </c>
      <c r="W54" s="345">
        <f>様式２!B6</f>
        <v>0</v>
      </c>
      <c r="X54" s="346">
        <f>様式２!B7</f>
        <v>0</v>
      </c>
      <c r="Y54" s="347">
        <f>様式２!C7</f>
        <v>0</v>
      </c>
      <c r="Z54" s="348">
        <f>様式２!D7</f>
        <v>0</v>
      </c>
      <c r="AA54" s="349">
        <f>様式２!A14</f>
        <v>0</v>
      </c>
      <c r="AB54" s="350">
        <f>様式２!B14</f>
        <v>0</v>
      </c>
      <c r="AC54" s="350">
        <f>様式２!C14</f>
        <v>0</v>
      </c>
      <c r="AD54" s="350">
        <f>様式２!D14</f>
        <v>0</v>
      </c>
      <c r="AE54" s="351">
        <f>様式２!E14</f>
        <v>0</v>
      </c>
      <c r="AF54" s="83">
        <f>様式２!F14</f>
        <v>0</v>
      </c>
      <c r="AG54" s="352">
        <f>様式２!G14</f>
        <v>0</v>
      </c>
      <c r="AH54" s="353">
        <f>様式２!H14</f>
        <v>0</v>
      </c>
      <c r="AI54" s="851">
        <f>様式２!I14</f>
        <v>0</v>
      </c>
      <c r="AJ54" s="852"/>
      <c r="AK54" s="354">
        <f>様式２!A56</f>
        <v>0</v>
      </c>
      <c r="AL54" s="355">
        <f>様式２!B56</f>
        <v>0</v>
      </c>
      <c r="AM54" s="355">
        <f>様式２!C56</f>
        <v>0</v>
      </c>
      <c r="AN54" s="355">
        <f>様式２!D56</f>
        <v>0</v>
      </c>
      <c r="AO54" s="355">
        <f>様式２!E56</f>
        <v>0</v>
      </c>
      <c r="AP54" s="356">
        <f>様式２!F56</f>
        <v>0</v>
      </c>
      <c r="AQ54" s="81">
        <f>様式２!G56</f>
        <v>0</v>
      </c>
      <c r="AR54" s="357">
        <f>様式２!H56</f>
        <v>0</v>
      </c>
      <c r="AS54" s="358">
        <f>様式２!I56</f>
        <v>0</v>
      </c>
      <c r="AT54" s="359">
        <f>様式２!J56</f>
        <v>0</v>
      </c>
      <c r="AU54" s="82">
        <f>様式２!K56</f>
        <v>0</v>
      </c>
      <c r="AV54" s="357">
        <f>様式２!L56</f>
        <v>0</v>
      </c>
      <c r="AW54" s="360">
        <f>様式２!M56</f>
        <v>0</v>
      </c>
      <c r="AX54" s="361">
        <f>'様式４-１'!A9</f>
        <v>0</v>
      </c>
      <c r="AY54" s="362">
        <f>'様式４-１'!B9</f>
        <v>0</v>
      </c>
      <c r="AZ54" s="362">
        <f>'様式４-１'!C9</f>
        <v>0</v>
      </c>
      <c r="BA54" s="83">
        <f>'様式４-１'!D9</f>
        <v>0</v>
      </c>
      <c r="BB54" s="363">
        <f>'様式４-１'!E9</f>
        <v>0</v>
      </c>
      <c r="BC54" s="364">
        <f>'様式４-１'!F9</f>
        <v>0</v>
      </c>
      <c r="BD54" s="364">
        <f>'様式４-１'!G9</f>
        <v>0</v>
      </c>
      <c r="BE54" s="364">
        <f>'様式４-１'!H9</f>
        <v>0</v>
      </c>
      <c r="BF54" s="364">
        <f>'様式４-１'!I9</f>
        <v>0</v>
      </c>
      <c r="BG54" s="365">
        <f>'様式４-１'!A18</f>
        <v>0</v>
      </c>
      <c r="BH54" s="366">
        <f>'様式４-１'!B18</f>
        <v>0</v>
      </c>
      <c r="BI54" s="366">
        <f>'様式４-１'!C18</f>
        <v>0</v>
      </c>
      <c r="BJ54" s="367">
        <f>'様式４-１'!D18</f>
        <v>0</v>
      </c>
      <c r="BK54" s="368">
        <f>'様式４-１'!E18</f>
        <v>0</v>
      </c>
      <c r="BL54" s="366">
        <f>'様式４-１'!F18</f>
        <v>0</v>
      </c>
      <c r="BM54" s="366">
        <f>'様式４-１'!G18</f>
        <v>0</v>
      </c>
      <c r="BN54" s="367">
        <f>'様式４-１'!H18</f>
        <v>0</v>
      </c>
      <c r="BO54" s="172">
        <f>'様式４-１'!I18</f>
        <v>0</v>
      </c>
      <c r="BP54" s="173">
        <f>'様式４-１'!J18</f>
        <v>0</v>
      </c>
      <c r="BQ54" s="173">
        <f>'様式４-１'!K18</f>
        <v>0</v>
      </c>
      <c r="BR54" s="174">
        <f>'様式４-１'!L18</f>
        <v>0</v>
      </c>
      <c r="BS54" s="369">
        <f>'様式４-１'!M18</f>
        <v>0</v>
      </c>
      <c r="BT54" s="365">
        <f>'様式４-１'!A25</f>
        <v>0</v>
      </c>
      <c r="BU54" s="366">
        <f>'様式４-１'!B25</f>
        <v>0</v>
      </c>
      <c r="BV54" s="366">
        <f>'様式４-１'!C25</f>
        <v>0</v>
      </c>
      <c r="BW54" s="367">
        <f>'様式４-１'!D25</f>
        <v>0</v>
      </c>
      <c r="BX54" s="368">
        <f>'様式４-１'!E25</f>
        <v>0</v>
      </c>
      <c r="BY54" s="366">
        <f>'様式４-１'!F25</f>
        <v>0</v>
      </c>
      <c r="BZ54" s="366">
        <f>'様式４-１'!G25</f>
        <v>0</v>
      </c>
      <c r="CA54" s="367">
        <f>'様式４-１'!H25</f>
        <v>0</v>
      </c>
      <c r="CB54" s="172">
        <f>'様式４-１'!I25</f>
        <v>0</v>
      </c>
      <c r="CC54" s="173">
        <f>'様式４-１'!J25</f>
        <v>0</v>
      </c>
      <c r="CD54" s="173">
        <f>'様式４-１'!K25</f>
        <v>0</v>
      </c>
      <c r="CE54" s="174">
        <f>'様式４-１'!L25</f>
        <v>0</v>
      </c>
      <c r="CF54" s="369">
        <f>'様式４-１'!M25</f>
        <v>0</v>
      </c>
      <c r="CG54" s="365">
        <f>'様式４-１'!A32</f>
        <v>0</v>
      </c>
      <c r="CH54" s="366">
        <f>'様式４-１'!B32</f>
        <v>0</v>
      </c>
      <c r="CI54" s="366">
        <f>'様式４-１'!C32</f>
        <v>0</v>
      </c>
      <c r="CJ54" s="367">
        <f>'様式４-１'!D32</f>
        <v>0</v>
      </c>
      <c r="CK54" s="368">
        <f>'様式４-１'!E32</f>
        <v>0</v>
      </c>
      <c r="CL54" s="366">
        <f>'様式４-１'!F32</f>
        <v>0</v>
      </c>
      <c r="CM54" s="366">
        <f>'様式４-１'!G32</f>
        <v>0</v>
      </c>
      <c r="CN54" s="367">
        <f>'様式４-１'!H32</f>
        <v>0</v>
      </c>
      <c r="CO54" s="172">
        <f>'様式４-１'!I32</f>
        <v>0</v>
      </c>
      <c r="CP54" s="173">
        <f>'様式４-１'!J32</f>
        <v>0</v>
      </c>
      <c r="CQ54" s="173">
        <f>'様式４-１'!K32</f>
        <v>0</v>
      </c>
      <c r="CR54" s="174">
        <f>'様式４-１'!L32</f>
        <v>0</v>
      </c>
      <c r="CS54" s="369">
        <f>'様式４-１'!M32</f>
        <v>0</v>
      </c>
      <c r="CT54" s="370">
        <f>'様式４-１'!A40</f>
        <v>0</v>
      </c>
      <c r="CU54" s="371">
        <f>'様式４-１'!B40</f>
        <v>0</v>
      </c>
      <c r="CV54" s="371">
        <f>'様式４-１'!C40</f>
        <v>0</v>
      </c>
      <c r="CW54" s="371">
        <f>'様式４-１'!D40</f>
        <v>0</v>
      </c>
      <c r="CX54" s="372">
        <f>'様式４-１'!E40</f>
        <v>0</v>
      </c>
      <c r="CY54" s="293">
        <f>'様式４-１'!F40</f>
        <v>0</v>
      </c>
      <c r="CZ54" s="373">
        <f>'様式４-１'!G40</f>
        <v>0</v>
      </c>
      <c r="DA54" s="372">
        <f>'様式４-１'!H40</f>
        <v>0</v>
      </c>
      <c r="DB54" s="374">
        <f>'様式４-１'!I40</f>
        <v>0</v>
      </c>
      <c r="DC54" s="375">
        <f>'様式４-１'!A49</f>
        <v>0</v>
      </c>
      <c r="DD54" s="364">
        <f>'様式４-１'!B49</f>
        <v>0</v>
      </c>
      <c r="DE54" s="364">
        <f>'様式４-１'!C49</f>
        <v>0</v>
      </c>
      <c r="DF54" s="363">
        <f>'様式４-１'!D49</f>
        <v>0</v>
      </c>
      <c r="DG54" s="364">
        <f>'様式４-１'!E49</f>
        <v>0</v>
      </c>
      <c r="DH54" s="376">
        <f>'様式４-１'!F49</f>
        <v>0</v>
      </c>
      <c r="DI54" s="377">
        <f>'様式４-１'!G49</f>
        <v>0</v>
      </c>
      <c r="DJ54" s="377">
        <f>'様式４-１'!H49</f>
        <v>0</v>
      </c>
      <c r="DK54" s="377">
        <f>'様式４-１'!I49</f>
        <v>0</v>
      </c>
      <c r="DL54" s="378">
        <f>'様式４-１'!J49</f>
        <v>0</v>
      </c>
      <c r="DM54" s="379">
        <f>様式５!A9</f>
        <v>0</v>
      </c>
      <c r="DN54" s="380">
        <f>様式５!B9</f>
        <v>0</v>
      </c>
      <c r="DO54" s="311">
        <f>様式５!C9</f>
        <v>0</v>
      </c>
      <c r="DP54" s="363">
        <f>様式５!D9</f>
        <v>0</v>
      </c>
      <c r="DQ54" s="381">
        <f>様式５!A17</f>
        <v>0</v>
      </c>
      <c r="DR54" s="381">
        <f>様式５!B17</f>
        <v>0</v>
      </c>
      <c r="DS54" s="381">
        <f>様式５!C17</f>
        <v>0</v>
      </c>
      <c r="DT54" s="381">
        <f>様式５!D17</f>
        <v>0</v>
      </c>
      <c r="DU54" s="381">
        <f>様式５!E17</f>
        <v>0</v>
      </c>
      <c r="DV54" s="381">
        <f>様式５!F17</f>
        <v>0</v>
      </c>
      <c r="DW54" s="381">
        <f>様式５!G17</f>
        <v>0</v>
      </c>
      <c r="DX54" s="381">
        <f>様式５!H17</f>
        <v>0</v>
      </c>
      <c r="DY54" s="381">
        <f>様式５!I17</f>
        <v>0</v>
      </c>
      <c r="DZ54" s="381">
        <f>様式５!J17</f>
        <v>0</v>
      </c>
      <c r="EA54" s="381">
        <f>様式５!K17</f>
        <v>0</v>
      </c>
      <c r="EB54" s="381">
        <f>様式５!L17</f>
        <v>0</v>
      </c>
      <c r="EC54" s="381">
        <f>様式５!A21</f>
        <v>0</v>
      </c>
      <c r="ED54" s="381">
        <f>様式５!B21</f>
        <v>0</v>
      </c>
      <c r="EE54" s="381">
        <f>様式５!C21</f>
        <v>0</v>
      </c>
      <c r="EF54" s="381">
        <f>様式５!D21</f>
        <v>0</v>
      </c>
      <c r="EG54" s="381">
        <f>様式５!E21</f>
        <v>0</v>
      </c>
      <c r="EH54" s="381">
        <f>様式５!F21</f>
        <v>0</v>
      </c>
      <c r="EI54" s="381">
        <f>様式５!G21</f>
        <v>0</v>
      </c>
      <c r="EJ54" s="381">
        <f>様式５!H21</f>
        <v>0</v>
      </c>
      <c r="EK54" s="382">
        <f>様式５!I21</f>
        <v>0</v>
      </c>
      <c r="EL54" s="370">
        <f>様式５!A29</f>
        <v>0</v>
      </c>
      <c r="EM54" s="383">
        <f>様式５!B29</f>
        <v>0</v>
      </c>
      <c r="EN54" s="371">
        <f>様式５!C29</f>
        <v>0</v>
      </c>
      <c r="EO54" s="371">
        <f>様式５!D29</f>
        <v>0</v>
      </c>
      <c r="EP54" s="372">
        <f>様式５!E29</f>
        <v>0</v>
      </c>
      <c r="EQ54" s="293">
        <f>様式５!F29</f>
        <v>0</v>
      </c>
      <c r="ER54" s="373">
        <f>様式５!G29</f>
        <v>0</v>
      </c>
      <c r="ES54" s="384">
        <f>様式５!H29</f>
        <v>0</v>
      </c>
      <c r="ET54" s="385">
        <f>様式５!A36</f>
        <v>0</v>
      </c>
      <c r="EU54" s="386">
        <f>様式５!B36</f>
        <v>0</v>
      </c>
      <c r="EV54" s="387">
        <f>様式５!D36</f>
        <v>0</v>
      </c>
      <c r="EW54" s="388">
        <f>様式５!E36</f>
        <v>0</v>
      </c>
      <c r="EX54" s="389">
        <f>様式５!G36</f>
        <v>0</v>
      </c>
      <c r="EY54" s="390">
        <f>様式５!H36</f>
        <v>0</v>
      </c>
      <c r="EZ54" s="389">
        <f>様式５!I36</f>
        <v>0</v>
      </c>
      <c r="FA54" s="390">
        <f>様式５!J36</f>
        <v>0</v>
      </c>
      <c r="FB54" s="389">
        <f>様式５!K36</f>
        <v>0</v>
      </c>
      <c r="FC54" s="390">
        <f>様式５!L36</f>
        <v>0</v>
      </c>
      <c r="FD54" s="389">
        <f>様式５!M36</f>
        <v>0</v>
      </c>
      <c r="FE54" s="391">
        <f>様式６!A9</f>
        <v>0</v>
      </c>
      <c r="FF54" s="392">
        <f>様式６!B9</f>
        <v>0</v>
      </c>
      <c r="FG54" s="393">
        <f>様式６!C9</f>
        <v>0</v>
      </c>
      <c r="FH54" s="393">
        <f>様式６!D9</f>
        <v>0</v>
      </c>
      <c r="FI54" s="392">
        <f>様式６!E9</f>
        <v>0</v>
      </c>
      <c r="FJ54" s="225">
        <f>様式６!F9</f>
        <v>0</v>
      </c>
      <c r="FK54" s="394">
        <f>様式６!G9</f>
        <v>0</v>
      </c>
      <c r="FL54" s="395">
        <f>様式６!A17</f>
        <v>0</v>
      </c>
      <c r="FM54" s="395">
        <f>様式６!B17</f>
        <v>0</v>
      </c>
      <c r="FN54" s="395">
        <f>様式６!C17</f>
        <v>0</v>
      </c>
      <c r="FO54" s="395">
        <f>様式６!D17</f>
        <v>0</v>
      </c>
      <c r="FP54" s="395">
        <f>様式６!E17</f>
        <v>0</v>
      </c>
      <c r="FQ54" s="395">
        <f>様式６!F17</f>
        <v>0</v>
      </c>
      <c r="FR54" s="395">
        <f>様式６!G17</f>
        <v>0</v>
      </c>
      <c r="FS54" s="395">
        <f>様式６!H17</f>
        <v>0</v>
      </c>
      <c r="FT54" s="395">
        <f>様式６!I17</f>
        <v>0</v>
      </c>
      <c r="FU54" s="395">
        <f>様式６!J17</f>
        <v>0</v>
      </c>
      <c r="FV54" s="395">
        <f>様式６!K17</f>
        <v>0</v>
      </c>
      <c r="FW54" s="395">
        <f>様式６!L17</f>
        <v>0</v>
      </c>
      <c r="FX54" s="395">
        <f>様式６!M17</f>
        <v>0</v>
      </c>
      <c r="FY54" s="395">
        <f>様式６!N17</f>
        <v>0</v>
      </c>
      <c r="FZ54" s="395">
        <f>様式６!O17</f>
        <v>0</v>
      </c>
      <c r="GA54" s="395">
        <f>様式６!P17</f>
        <v>0</v>
      </c>
      <c r="GB54" s="395">
        <f>様式６!Q17</f>
        <v>0</v>
      </c>
      <c r="GC54" s="396">
        <f>様式６!A24</f>
        <v>0</v>
      </c>
      <c r="GD54" s="397">
        <f>様式６!B24</f>
        <v>0</v>
      </c>
      <c r="GE54" s="397">
        <f>様式６!C24</f>
        <v>0</v>
      </c>
      <c r="GF54" s="397">
        <f>様式６!D24</f>
        <v>0</v>
      </c>
      <c r="GG54" s="397">
        <f>様式６!E24</f>
        <v>0</v>
      </c>
      <c r="GH54" s="374">
        <f>様式６!F24</f>
        <v>0</v>
      </c>
      <c r="GI54" s="398">
        <f>様式２!F20</f>
        <v>0</v>
      </c>
      <c r="GJ54" s="398">
        <f>様式２!F25</f>
        <v>0</v>
      </c>
      <c r="GK54" s="398">
        <f>様式２!F32</f>
        <v>0</v>
      </c>
      <c r="GL54" s="398">
        <f>様式２!F37</f>
        <v>0</v>
      </c>
      <c r="GM54" s="398">
        <f>様式２!B42</f>
        <v>0</v>
      </c>
      <c r="GN54" s="398">
        <f>様式２!B47</f>
        <v>0</v>
      </c>
    </row>
    <row r="57" spans="1:196">
      <c r="A57" s="268"/>
      <c r="B57" s="268"/>
      <c r="C57" s="269"/>
      <c r="D57" s="269"/>
      <c r="E57" s="269"/>
      <c r="F57" s="269"/>
      <c r="G57" s="269"/>
    </row>
    <row r="58" spans="1:196">
      <c r="A58" s="268"/>
      <c r="B58" s="268"/>
      <c r="C58" s="269"/>
      <c r="D58" s="269"/>
      <c r="E58" s="269"/>
      <c r="F58" s="269"/>
      <c r="G58" s="269"/>
    </row>
    <row r="59" spans="1:196">
      <c r="A59" s="268"/>
      <c r="B59" s="268"/>
      <c r="C59" s="269"/>
      <c r="D59" s="269"/>
      <c r="E59" s="269"/>
      <c r="F59" s="269"/>
      <c r="G59" s="269"/>
    </row>
    <row r="60" spans="1:196">
      <c r="A60" s="270"/>
      <c r="B60" s="268"/>
      <c r="C60" s="269"/>
      <c r="D60" s="269"/>
      <c r="E60" s="269"/>
      <c r="F60" s="269"/>
      <c r="G60" s="269"/>
    </row>
    <row r="61" spans="1:196" ht="35.25" customHeight="1">
      <c r="A61" s="268"/>
      <c r="B61" s="274"/>
      <c r="C61" s="274"/>
      <c r="D61" s="274"/>
      <c r="E61" s="274"/>
      <c r="F61" s="274"/>
      <c r="G61" s="274"/>
    </row>
    <row r="62" spans="1:196" ht="57.75" customHeight="1">
      <c r="A62" s="271"/>
      <c r="B62" s="272"/>
      <c r="C62" s="273"/>
      <c r="D62" s="274"/>
      <c r="E62" s="272"/>
      <c r="F62" s="273"/>
      <c r="G62" s="274"/>
    </row>
    <row r="63" spans="1:196">
      <c r="A63" s="272"/>
      <c r="B63" s="272"/>
      <c r="C63" s="272"/>
      <c r="D63" s="272"/>
      <c r="E63" s="272"/>
      <c r="F63" s="272"/>
      <c r="G63" s="272"/>
    </row>
    <row r="64" spans="1:196">
      <c r="A64" s="268"/>
      <c r="B64" s="268"/>
      <c r="C64" s="269"/>
      <c r="D64" s="269"/>
      <c r="E64" s="269"/>
      <c r="F64" s="269"/>
      <c r="G64" s="269"/>
    </row>
    <row r="65" spans="1:7">
      <c r="A65" s="268"/>
      <c r="B65" s="268"/>
      <c r="C65" s="269"/>
      <c r="D65" s="269"/>
      <c r="E65" s="269"/>
      <c r="F65" s="269"/>
      <c r="G65" s="269"/>
    </row>
    <row r="66" spans="1:7">
      <c r="A66" s="268"/>
      <c r="B66" s="268"/>
      <c r="C66" s="269"/>
      <c r="D66" s="269"/>
      <c r="E66" s="269"/>
      <c r="F66" s="269"/>
      <c r="G66" s="269"/>
    </row>
    <row r="67" spans="1:7">
      <c r="A67" s="268"/>
      <c r="B67" s="268"/>
      <c r="C67" s="269"/>
      <c r="D67" s="269"/>
      <c r="E67" s="269"/>
      <c r="F67" s="269"/>
      <c r="G67" s="269"/>
    </row>
  </sheetData>
  <sheetProtection password="C6C4" sheet="1" objects="1" scenarios="1"/>
  <mergeCells count="153">
    <mergeCell ref="AI54:AJ54"/>
    <mergeCell ref="AK52:AK53"/>
    <mergeCell ref="AL52:AL53"/>
    <mergeCell ref="AM52:AM53"/>
    <mergeCell ref="AN52:AN53"/>
    <mergeCell ref="AO52:AO53"/>
    <mergeCell ref="AP52:AP53"/>
    <mergeCell ref="AQ52:AQ53"/>
    <mergeCell ref="DE52:DE53"/>
    <mergeCell ref="AU50:AW52"/>
    <mergeCell ref="AK50:AT51"/>
    <mergeCell ref="CZ52:CZ53"/>
    <mergeCell ref="DA52:DA53"/>
    <mergeCell ref="DB52:DB53"/>
    <mergeCell ref="BG50:BS50"/>
    <mergeCell ref="BG51:BJ52"/>
    <mergeCell ref="BK51:BN52"/>
    <mergeCell ref="BO51:BR52"/>
    <mergeCell ref="BS52:BS53"/>
    <mergeCell ref="CG50:CS50"/>
    <mergeCell ref="CG51:CJ52"/>
    <mergeCell ref="DE50:DF51"/>
    <mergeCell ref="BT50:CF50"/>
    <mergeCell ref="BT51:BW52"/>
    <mergeCell ref="FX51:FY52"/>
    <mergeCell ref="FL51:FO52"/>
    <mergeCell ref="FP51:FS52"/>
    <mergeCell ref="FT51:FW52"/>
    <mergeCell ref="DH49:DL49"/>
    <mergeCell ref="DH50:DI51"/>
    <mergeCell ref="DJ50:DK51"/>
    <mergeCell ref="DL50:DL51"/>
    <mergeCell ref="DH52:DH53"/>
    <mergeCell ref="DI52:DI53"/>
    <mergeCell ref="DJ52:DJ53"/>
    <mergeCell ref="DK52:DK53"/>
    <mergeCell ref="DL52:DL53"/>
    <mergeCell ref="FE49:GH49"/>
    <mergeCell ref="EZ51:EZ53"/>
    <mergeCell ref="FA51:FA53"/>
    <mergeCell ref="FB51:FB53"/>
    <mergeCell ref="FC51:FC53"/>
    <mergeCell ref="FD51:FD53"/>
    <mergeCell ref="DM49:FD49"/>
    <mergeCell ref="DM51:DM53"/>
    <mergeCell ref="DN51:DN53"/>
    <mergeCell ref="DO51:DO53"/>
    <mergeCell ref="EG51:EH52"/>
    <mergeCell ref="AA52:AE52"/>
    <mergeCell ref="EX51:EX53"/>
    <mergeCell ref="EY51:EY53"/>
    <mergeCell ref="FE50:FE53"/>
    <mergeCell ref="DF52:DF53"/>
    <mergeCell ref="DG52:DG53"/>
    <mergeCell ref="CT50:DB50"/>
    <mergeCell ref="GC50:GE51"/>
    <mergeCell ref="GF50:GH51"/>
    <mergeCell ref="GB52:GB53"/>
    <mergeCell ref="GC52:GD52"/>
    <mergeCell ref="GF52:GG52"/>
    <mergeCell ref="FG50:FG53"/>
    <mergeCell ref="FH50:FH53"/>
    <mergeCell ref="FI50:FI53"/>
    <mergeCell ref="FJ50:FJ53"/>
    <mergeCell ref="FL50:GB50"/>
    <mergeCell ref="FK51:FK53"/>
    <mergeCell ref="AF52:AF53"/>
    <mergeCell ref="FF50:FF53"/>
    <mergeCell ref="EP51:EP53"/>
    <mergeCell ref="EQ51:EQ53"/>
    <mergeCell ref="DM50:DP50"/>
    <mergeCell ref="DQ50:EK50"/>
    <mergeCell ref="EX50:FD50"/>
    <mergeCell ref="ES52:ES53"/>
    <mergeCell ref="DP52:DP53"/>
    <mergeCell ref="EL50:ES50"/>
    <mergeCell ref="EL51:EL53"/>
    <mergeCell ref="EM51:EM53"/>
    <mergeCell ref="EO51:EO53"/>
    <mergeCell ref="DC52:DC53"/>
    <mergeCell ref="DD52:DD53"/>
    <mergeCell ref="EK52:EK53"/>
    <mergeCell ref="EW50:EW53"/>
    <mergeCell ref="EV50:EV53"/>
    <mergeCell ref="ET51:ET53"/>
    <mergeCell ref="DQ51:DT52"/>
    <mergeCell ref="DU51:DX52"/>
    <mergeCell ref="DY51:EB52"/>
    <mergeCell ref="EN52:EN53"/>
    <mergeCell ref="ET50:EU50"/>
    <mergeCell ref="ER52:ER53"/>
    <mergeCell ref="EC51:EF52"/>
    <mergeCell ref="EU51:EU53"/>
    <mergeCell ref="BX51:CA52"/>
    <mergeCell ref="CB51:CE52"/>
    <mergeCell ref="CF52:CF53"/>
    <mergeCell ref="CY51:CY53"/>
    <mergeCell ref="CK51:CN52"/>
    <mergeCell ref="CO51:CR52"/>
    <mergeCell ref="CS52:CS53"/>
    <mergeCell ref="CU51:CU53"/>
    <mergeCell ref="CW51:CW53"/>
    <mergeCell ref="CV51:CV53"/>
    <mergeCell ref="CT51:CT53"/>
    <mergeCell ref="CX51:CX53"/>
    <mergeCell ref="A49:A53"/>
    <mergeCell ref="AX50:BB50"/>
    <mergeCell ref="BC50:BD51"/>
    <mergeCell ref="BE50:BF51"/>
    <mergeCell ref="AX51:AY52"/>
    <mergeCell ref="AZ51:AZ53"/>
    <mergeCell ref="BA51:BA53"/>
    <mergeCell ref="BB52:BB53"/>
    <mergeCell ref="BD52:BD53"/>
    <mergeCell ref="BF52:BF53"/>
    <mergeCell ref="R52:R53"/>
    <mergeCell ref="AX49:DG49"/>
    <mergeCell ref="B50:F51"/>
    <mergeCell ref="G50:G53"/>
    <mergeCell ref="I50:L51"/>
    <mergeCell ref="W49:AW49"/>
    <mergeCell ref="M50:S51"/>
    <mergeCell ref="T50:T53"/>
    <mergeCell ref="U50:U53"/>
    <mergeCell ref="V50:V53"/>
    <mergeCell ref="AA50:AH51"/>
    <mergeCell ref="AI50:AJ53"/>
    <mergeCell ref="X50:Z52"/>
    <mergeCell ref="W50:W52"/>
    <mergeCell ref="GI51:GN52"/>
    <mergeCell ref="C2:C3"/>
    <mergeCell ref="C4:C8"/>
    <mergeCell ref="C9:C13"/>
    <mergeCell ref="N52:N53"/>
    <mergeCell ref="O52:O53"/>
    <mergeCell ref="P52:P53"/>
    <mergeCell ref="Q52:Q53"/>
    <mergeCell ref="C14:C17"/>
    <mergeCell ref="C18:C25"/>
    <mergeCell ref="C26:C34"/>
    <mergeCell ref="C35:C37"/>
    <mergeCell ref="C38:C44"/>
    <mergeCell ref="M52:M53"/>
    <mergeCell ref="B52:C52"/>
    <mergeCell ref="D52:D53"/>
    <mergeCell ref="E52:E53"/>
    <mergeCell ref="H52:H53"/>
    <mergeCell ref="I52:I53"/>
    <mergeCell ref="J52:J53"/>
    <mergeCell ref="K52:K53"/>
    <mergeCell ref="B49:V49"/>
    <mergeCell ref="DC50:DD51"/>
    <mergeCell ref="DG50:DG51"/>
  </mergeCells>
  <phoneticPr fontId="2"/>
  <pageMargins left="0.7" right="0.7" top="0.75" bottom="0.75" header="0.3" footer="0.3"/>
  <pageSetup paperSize="9" orientation="portrait" r:id="rId1"/>
  <ignoredErrors>
    <ignoredError sqref="DH54:DL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vt:lpstr>
      <vt:lpstr>様式２</vt:lpstr>
      <vt:lpstr>様式３</vt:lpstr>
      <vt:lpstr>様式４-１</vt:lpstr>
      <vt:lpstr>様式４-２</vt:lpstr>
      <vt:lpstr>様式５</vt:lpstr>
      <vt:lpstr>様式６</vt:lpstr>
      <vt:lpstr>基礎データ（地域教育振興課で使用するシートです）</vt:lpstr>
      <vt:lpstr>様式１!Print_Area</vt:lpstr>
      <vt:lpstr>様式２!Print_Area</vt:lpstr>
      <vt:lpstr>様式３!Print_Area</vt:lpstr>
      <vt:lpstr>'様式４-１'!Print_Area</vt:lpstr>
      <vt:lpstr>'様式４-２'!Print_Area</vt:lpstr>
      <vt:lpstr>様式５!Print_Area</vt:lpstr>
      <vt:lpstr>様式６!Print_Area</vt:lpstr>
      <vt:lpstr>様式３!Print_Titles</vt:lpstr>
      <vt:lpstr>'様式４-２'!Print_Titles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Kuboriyo</dc:creator>
  <cp:lastModifiedBy>HOSTNAME</cp:lastModifiedBy>
  <cp:lastPrinted>2018-05-24T03:06:42Z</cp:lastPrinted>
  <dcterms:created xsi:type="dcterms:W3CDTF">2004-04-03T13:26:42Z</dcterms:created>
  <dcterms:modified xsi:type="dcterms:W3CDTF">2018-07-04T04:25:17Z</dcterms:modified>
</cp:coreProperties>
</file>