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14955" windowHeight="9120" tabRatio="847"/>
  </bookViews>
  <sheets>
    <sheet name="様式１" sheetId="6" r:id="rId1"/>
    <sheet name="様式２" sheetId="5" r:id="rId2"/>
    <sheet name="様式３" sheetId="1" r:id="rId3"/>
    <sheet name="様式４-１" sheetId="8" r:id="rId4"/>
    <sheet name="様式４-２" sheetId="9" r:id="rId5"/>
    <sheet name="様式４－３" sheetId="14" r:id="rId6"/>
    <sheet name="様式５" sheetId="11" r:id="rId7"/>
    <sheet name="様式６" sheetId="12" r:id="rId8"/>
    <sheet name="様式７" sheetId="13" r:id="rId9"/>
  </sheets>
  <definedNames>
    <definedName name="_xlnm.Print_Area" localSheetId="0">様式１!$A$1:$V$10</definedName>
    <definedName name="_xlnm.Print_Area" localSheetId="1">様式２!$A$1:$M$68</definedName>
    <definedName name="_xlnm.Print_Area" localSheetId="2">様式３!$A$1:$O$34</definedName>
    <definedName name="_xlnm.Print_Area" localSheetId="3">'様式４-１'!$A$1:$N$51</definedName>
    <definedName name="_xlnm.Print_Area" localSheetId="4">'様式４-２'!$A$1:$O$34</definedName>
    <definedName name="_xlnm.Print_Area" localSheetId="6">様式５!$A$1:$M$36</definedName>
    <definedName name="_xlnm.Print_Area" localSheetId="7">様式６!$A$1:$Q$24</definedName>
    <definedName name="_xlnm.Print_Area" localSheetId="8">様式７!$A$1:$R$14</definedName>
    <definedName name="_xlnm.Print_Titles" localSheetId="2">様式３!$3:$3</definedName>
    <definedName name="_xlnm.Print_Titles" localSheetId="4">'様式４-２'!$3:$3</definedName>
  </definedNames>
  <calcPr calcId="145621"/>
</workbook>
</file>

<file path=xl/calcChain.xml><?xml version="1.0" encoding="utf-8"?>
<calcChain xmlns="http://schemas.openxmlformats.org/spreadsheetml/2006/main">
  <c r="F14" i="5" l="1"/>
  <c r="B11" i="13" l="1"/>
  <c r="P4" i="13"/>
  <c r="D20" i="12"/>
  <c r="E4" i="12"/>
  <c r="O12" i="12" s="1"/>
  <c r="B4" i="11"/>
  <c r="H32" i="11" s="1"/>
  <c r="H1" i="9"/>
  <c r="H43" i="8"/>
  <c r="G4" i="8"/>
  <c r="K27" i="8" s="1"/>
  <c r="J63" i="5"/>
  <c r="A16" i="5" s="1"/>
  <c r="A4" i="5"/>
  <c r="F10" i="5" s="1"/>
  <c r="G1" i="1"/>
  <c r="P4" i="6"/>
  <c r="P17" i="12"/>
  <c r="O17" i="12"/>
  <c r="N17" i="12"/>
  <c r="M17" i="12"/>
  <c r="G35" i="8" l="1"/>
  <c r="K13" i="8"/>
  <c r="K20" i="8"/>
  <c r="J12" i="11"/>
  <c r="H21" i="11"/>
  <c r="G21" i="11"/>
  <c r="F21" i="11"/>
  <c r="E21" i="11"/>
  <c r="R8" i="13"/>
  <c r="Q8" i="13"/>
  <c r="P8" i="13"/>
  <c r="O8" i="13"/>
  <c r="L32" i="8" l="1"/>
  <c r="K32" i="8"/>
  <c r="J32" i="8"/>
  <c r="I32" i="8"/>
  <c r="L25" i="8"/>
  <c r="K25" i="8"/>
  <c r="J25" i="8"/>
  <c r="I25" i="8"/>
  <c r="H8" i="6" l="1"/>
  <c r="G8" i="6"/>
  <c r="K67" i="5"/>
  <c r="N8" i="6"/>
  <c r="B8" i="6"/>
  <c r="C8" i="6"/>
  <c r="L18" i="8"/>
  <c r="K18" i="8"/>
  <c r="J18" i="8"/>
  <c r="I18" i="8"/>
  <c r="G346" i="14"/>
  <c r="G324" i="14"/>
  <c r="G302" i="14"/>
  <c r="G280" i="14"/>
  <c r="G258" i="14"/>
  <c r="G236" i="14"/>
  <c r="G214" i="14"/>
  <c r="G192" i="14"/>
  <c r="G170" i="14"/>
  <c r="G148" i="14"/>
  <c r="G126" i="14"/>
  <c r="G104" i="14"/>
  <c r="G82" i="14"/>
  <c r="G60" i="14"/>
  <c r="G38" i="14"/>
  <c r="D24" i="11"/>
  <c r="B35" i="11" s="1"/>
  <c r="T8" i="6"/>
  <c r="Q2" i="13"/>
  <c r="F9" i="12"/>
  <c r="S8" i="6"/>
  <c r="Q8" i="6"/>
  <c r="P8" i="6"/>
  <c r="O8" i="6"/>
  <c r="M8" i="6"/>
  <c r="P2" i="12"/>
  <c r="F40" i="8"/>
  <c r="L8" i="6"/>
  <c r="J8" i="6"/>
  <c r="I8" i="6"/>
  <c r="C9" i="11"/>
  <c r="F29" i="11"/>
  <c r="L2" i="11"/>
  <c r="D9" i="8"/>
  <c r="O1" i="9"/>
  <c r="F8" i="6"/>
  <c r="D8" i="6"/>
  <c r="M2" i="8"/>
  <c r="O1" i="1"/>
  <c r="L2" i="5"/>
  <c r="A8" i="6"/>
  <c r="K2" i="5" s="1"/>
  <c r="G67" i="5"/>
  <c r="R8" i="6" l="1"/>
  <c r="K8" i="6"/>
  <c r="E8" i="6"/>
  <c r="N2" i="12"/>
  <c r="M1" i="9"/>
  <c r="M1" i="1"/>
  <c r="L2" i="8"/>
  <c r="O2" i="13"/>
  <c r="G1" i="14"/>
  <c r="K2" i="11"/>
</calcChain>
</file>

<file path=xl/sharedStrings.xml><?xml version="1.0" encoding="utf-8"?>
<sst xmlns="http://schemas.openxmlformats.org/spreadsheetml/2006/main" count="825" uniqueCount="239">
  <si>
    <t>②事業名</t>
    <rPh sb="1" eb="3">
      <t>ジギョウ</t>
    </rPh>
    <rPh sb="3" eb="4">
      <t>メイ</t>
    </rPh>
    <phoneticPr fontId="2"/>
  </si>
  <si>
    <t>④募集定員</t>
    <rPh sb="1" eb="3">
      <t>ボシュウ</t>
    </rPh>
    <rPh sb="3" eb="5">
      <t>テイイン</t>
    </rPh>
    <phoneticPr fontId="2"/>
  </si>
  <si>
    <t>⑥回数</t>
    <rPh sb="1" eb="3">
      <t>カイスウ</t>
    </rPh>
    <phoneticPr fontId="2"/>
  </si>
  <si>
    <t>市町村名</t>
    <rPh sb="0" eb="3">
      <t>シチョウソン</t>
    </rPh>
    <rPh sb="3" eb="4">
      <t>メイ</t>
    </rPh>
    <phoneticPr fontId="2"/>
  </si>
  <si>
    <t>連絡先電話番号</t>
    <rPh sb="0" eb="3">
      <t>レンラクサキ</t>
    </rPh>
    <rPh sb="3" eb="5">
      <t>デンワ</t>
    </rPh>
    <rPh sb="5" eb="7">
      <t>バンゴウ</t>
    </rPh>
    <phoneticPr fontId="2"/>
  </si>
  <si>
    <t>その他</t>
    <rPh sb="2" eb="3">
      <t>タ</t>
    </rPh>
    <phoneticPr fontId="2"/>
  </si>
  <si>
    <t>市町村番号</t>
    <rPh sb="0" eb="1">
      <t>シ</t>
    </rPh>
    <rPh sb="1" eb="2">
      <t>チョウ</t>
    </rPh>
    <rPh sb="2" eb="3">
      <t>ソン</t>
    </rPh>
    <rPh sb="3" eb="5">
      <t>バンゴウ</t>
    </rPh>
    <phoneticPr fontId="2"/>
  </si>
  <si>
    <t>市町村名</t>
    <rPh sb="0" eb="1">
      <t>シ</t>
    </rPh>
    <rPh sb="1" eb="2">
      <t>チョウ</t>
    </rPh>
    <rPh sb="2" eb="3">
      <t>ソン</t>
    </rPh>
    <rPh sb="3" eb="4">
      <t>メイ</t>
    </rPh>
    <phoneticPr fontId="2"/>
  </si>
  <si>
    <t>委　　嘱　　区　　分</t>
    <rPh sb="0" eb="1">
      <t>イ</t>
    </rPh>
    <rPh sb="3" eb="4">
      <t>ショク</t>
    </rPh>
    <rPh sb="6" eb="7">
      <t>ク</t>
    </rPh>
    <rPh sb="9" eb="10">
      <t>ブン</t>
    </rPh>
    <phoneticPr fontId="2"/>
  </si>
  <si>
    <t>合計</t>
    <rPh sb="0" eb="2">
      <t>ゴウケイ</t>
    </rPh>
    <phoneticPr fontId="2"/>
  </si>
  <si>
    <t>学識経験者</t>
    <rPh sb="0" eb="2">
      <t>ガクシキ</t>
    </rPh>
    <rPh sb="2" eb="4">
      <t>ケイケン</t>
    </rPh>
    <rPh sb="4" eb="5">
      <t>シャ</t>
    </rPh>
    <phoneticPr fontId="2"/>
  </si>
  <si>
    <t>男</t>
    <rPh sb="0" eb="1">
      <t>オトコ</t>
    </rPh>
    <phoneticPr fontId="2"/>
  </si>
  <si>
    <t>女</t>
    <rPh sb="0" eb="1">
      <t>オンナ</t>
    </rPh>
    <phoneticPr fontId="2"/>
  </si>
  <si>
    <t>参加者数（人）</t>
    <rPh sb="0" eb="3">
      <t>サンカシャ</t>
    </rPh>
    <rPh sb="3" eb="4">
      <t>スウ</t>
    </rPh>
    <rPh sb="5" eb="6">
      <t>ニン</t>
    </rPh>
    <phoneticPr fontId="2"/>
  </si>
  <si>
    <t>土・日に実施</t>
    <rPh sb="0" eb="1">
      <t>ツチ</t>
    </rPh>
    <rPh sb="2" eb="3">
      <t>ヒ</t>
    </rPh>
    <rPh sb="4" eb="6">
      <t>ジッシ</t>
    </rPh>
    <phoneticPr fontId="2"/>
  </si>
  <si>
    <t>託児サービスを実施</t>
    <rPh sb="0" eb="2">
      <t>タクジ</t>
    </rPh>
    <rPh sb="7" eb="9">
      <t>ジッシ</t>
    </rPh>
    <phoneticPr fontId="2"/>
  </si>
  <si>
    <t>父親を対象とした学級</t>
    <rPh sb="0" eb="2">
      <t>チチオヤ</t>
    </rPh>
    <rPh sb="3" eb="5">
      <t>タイショウ</t>
    </rPh>
    <rPh sb="8" eb="10">
      <t>ガッキュウ</t>
    </rPh>
    <phoneticPr fontId="2"/>
  </si>
  <si>
    <t>市町村番号</t>
    <phoneticPr fontId="2"/>
  </si>
  <si>
    <t>公民館</t>
    <rPh sb="0" eb="3">
      <t>コウミンカン</t>
    </rPh>
    <phoneticPr fontId="2"/>
  </si>
  <si>
    <t>図書館</t>
    <rPh sb="0" eb="3">
      <t>トショカン</t>
    </rPh>
    <phoneticPr fontId="2"/>
  </si>
  <si>
    <t>青少年教育施設</t>
    <rPh sb="0" eb="3">
      <t>セイショウネン</t>
    </rPh>
    <rPh sb="3" eb="5">
      <t>キョウイク</t>
    </rPh>
    <rPh sb="5" eb="7">
      <t>シセツ</t>
    </rPh>
    <phoneticPr fontId="2"/>
  </si>
  <si>
    <t>本館</t>
    <rPh sb="0" eb="2">
      <t>ホンカン</t>
    </rPh>
    <phoneticPr fontId="2"/>
  </si>
  <si>
    <t>分館</t>
    <rPh sb="0" eb="1">
      <t>ブン</t>
    </rPh>
    <rPh sb="1" eb="2">
      <t>カン</t>
    </rPh>
    <phoneticPr fontId="2"/>
  </si>
  <si>
    <t>合計</t>
    <rPh sb="0" eb="1">
      <t>ゴウ</t>
    </rPh>
    <rPh sb="1" eb="2">
      <t>ケイ</t>
    </rPh>
    <phoneticPr fontId="2"/>
  </si>
  <si>
    <t>本館</t>
    <rPh sb="0" eb="1">
      <t>ホン</t>
    </rPh>
    <rPh sb="1" eb="2">
      <t>カン</t>
    </rPh>
    <phoneticPr fontId="2"/>
  </si>
  <si>
    <t>少年自然の家</t>
    <rPh sb="0" eb="2">
      <t>ショウネン</t>
    </rPh>
    <rPh sb="2" eb="4">
      <t>シゼン</t>
    </rPh>
    <rPh sb="5" eb="6">
      <t>イエ</t>
    </rPh>
    <phoneticPr fontId="2"/>
  </si>
  <si>
    <t>中央館</t>
    <rPh sb="0" eb="1">
      <t>ナカ</t>
    </rPh>
    <rPh sb="1" eb="2">
      <t>ヒサシ</t>
    </rPh>
    <rPh sb="2" eb="3">
      <t>カン</t>
    </rPh>
    <phoneticPr fontId="2"/>
  </si>
  <si>
    <t>地区館</t>
    <rPh sb="0" eb="1">
      <t>チ</t>
    </rPh>
    <rPh sb="1" eb="2">
      <t>ク</t>
    </rPh>
    <rPh sb="2" eb="3">
      <t>カン</t>
    </rPh>
    <phoneticPr fontId="2"/>
  </si>
  <si>
    <t>担当者名</t>
    <rPh sb="0" eb="3">
      <t>タントウシャ</t>
    </rPh>
    <rPh sb="3" eb="4">
      <t>メイ</t>
    </rPh>
    <phoneticPr fontId="2"/>
  </si>
  <si>
    <t>視聴覚
ライブ
 ラリー</t>
    <rPh sb="0" eb="3">
      <t>シチョウカク</t>
    </rPh>
    <phoneticPr fontId="2"/>
  </si>
  <si>
    <t>働く親の
ための学級</t>
    <rPh sb="0" eb="1">
      <t>ハタラ</t>
    </rPh>
    <rPh sb="2" eb="3">
      <t>オヤ</t>
    </rPh>
    <rPh sb="8" eb="10">
      <t>ガッキュウ</t>
    </rPh>
    <phoneticPr fontId="2"/>
  </si>
  <si>
    <t>女性
教育
施設</t>
    <rPh sb="0" eb="2">
      <t>ジョセイ</t>
    </rPh>
    <rPh sb="3" eb="5">
      <t>キョウイク</t>
    </rPh>
    <rPh sb="6" eb="8">
      <t>シセツ</t>
    </rPh>
    <phoneticPr fontId="2"/>
  </si>
  <si>
    <t>地区名</t>
    <rPh sb="0" eb="3">
      <t>チクメイ</t>
    </rPh>
    <phoneticPr fontId="2"/>
  </si>
  <si>
    <t>区分</t>
    <rPh sb="0" eb="2">
      <t>クブン</t>
    </rPh>
    <phoneticPr fontId="2"/>
  </si>
  <si>
    <t xml:space="preserve"> </t>
    <phoneticPr fontId="2"/>
  </si>
  <si>
    <t>市町村名を選んでください</t>
    <rPh sb="0" eb="3">
      <t>シチョウソン</t>
    </rPh>
    <rPh sb="3" eb="4">
      <t>メイ</t>
    </rPh>
    <rPh sb="5" eb="6">
      <t>エラ</t>
    </rPh>
    <phoneticPr fontId="2"/>
  </si>
  <si>
    <t>有資格者数</t>
    <rPh sb="0" eb="1">
      <t>ユウ</t>
    </rPh>
    <rPh sb="1" eb="4">
      <t>シカクシャ</t>
    </rPh>
    <rPh sb="4" eb="5">
      <t>カズ</t>
    </rPh>
    <phoneticPr fontId="2"/>
  </si>
  <si>
    <t>発令者数</t>
    <rPh sb="0" eb="2">
      <t>ハツレイ</t>
    </rPh>
    <rPh sb="2" eb="3">
      <t>シャ</t>
    </rPh>
    <rPh sb="3" eb="4">
      <t>スウ</t>
    </rPh>
    <phoneticPr fontId="2"/>
  </si>
  <si>
    <t>（３）家庭教育学級実施状況</t>
    <rPh sb="3" eb="5">
      <t>カテイ</t>
    </rPh>
    <rPh sb="5" eb="7">
      <t>キョウイク</t>
    </rPh>
    <rPh sb="7" eb="9">
      <t>ガッキュウ</t>
    </rPh>
    <rPh sb="9" eb="11">
      <t>ジッシ</t>
    </rPh>
    <rPh sb="11" eb="13">
      <t>ジョウキョウ</t>
    </rPh>
    <phoneticPr fontId="2"/>
  </si>
  <si>
    <t>思春期
セミナー</t>
    <rPh sb="0" eb="3">
      <t>シシュンキ</t>
    </rPh>
    <phoneticPr fontId="2"/>
  </si>
  <si>
    <t>乳幼児
学級</t>
    <rPh sb="0" eb="3">
      <t>ニュウヨウジ</t>
    </rPh>
    <rPh sb="4" eb="6">
      <t>ガッキュウ</t>
    </rPh>
    <phoneticPr fontId="2"/>
  </si>
  <si>
    <t>家庭教育の
向上に資する
活動を行う者</t>
    <rPh sb="0" eb="2">
      <t>カテイ</t>
    </rPh>
    <rPh sb="2" eb="4">
      <t>キョウイク</t>
    </rPh>
    <rPh sb="6" eb="8">
      <t>コウジョウ</t>
    </rPh>
    <rPh sb="9" eb="10">
      <t>シ</t>
    </rPh>
    <rPh sb="13" eb="15">
      <t>カツドウ</t>
    </rPh>
    <rPh sb="16" eb="17">
      <t>オコナ</t>
    </rPh>
    <rPh sb="18" eb="19">
      <t>モノ</t>
    </rPh>
    <phoneticPr fontId="2"/>
  </si>
  <si>
    <t>※グレーの部分は入力不要。</t>
    <rPh sb="5" eb="7">
      <t>ブブン</t>
    </rPh>
    <rPh sb="8" eb="10">
      <t>ニュウリョク</t>
    </rPh>
    <rPh sb="10" eb="12">
      <t>フヨウ</t>
    </rPh>
    <phoneticPr fontId="2"/>
  </si>
  <si>
    <t>うち指定
管理者制度
導入施設数</t>
    <rPh sb="2" eb="4">
      <t>シテイ</t>
    </rPh>
    <rPh sb="5" eb="8">
      <t>カンリシャ</t>
    </rPh>
    <rPh sb="8" eb="10">
      <t>セイド</t>
    </rPh>
    <rPh sb="11" eb="13">
      <t>ドウニュウ</t>
    </rPh>
    <rPh sb="13" eb="16">
      <t>シセツスウ</t>
    </rPh>
    <phoneticPr fontId="2"/>
  </si>
  <si>
    <t>担当部課名</t>
    <rPh sb="2" eb="3">
      <t>ブ</t>
    </rPh>
    <phoneticPr fontId="2"/>
  </si>
  <si>
    <t>社会教育
関係者</t>
    <rPh sb="0" eb="2">
      <t>シャカイ</t>
    </rPh>
    <rPh sb="2" eb="4">
      <t>キョウイク</t>
    </rPh>
    <rPh sb="5" eb="8">
      <t>カンケイシャ</t>
    </rPh>
    <phoneticPr fontId="2"/>
  </si>
  <si>
    <t>明日の親の
ための学級</t>
    <rPh sb="0" eb="2">
      <t>アス</t>
    </rPh>
    <rPh sb="3" eb="4">
      <t>オヤ</t>
    </rPh>
    <rPh sb="9" eb="11">
      <t>ガッキュウ</t>
    </rPh>
    <phoneticPr fontId="2"/>
  </si>
  <si>
    <t>その他</t>
    <rPh sb="2" eb="3">
      <t>ホカ</t>
    </rPh>
    <phoneticPr fontId="2"/>
  </si>
  <si>
    <t>※③人権問題学習に該当</t>
    <rPh sb="2" eb="4">
      <t>ジンケン</t>
    </rPh>
    <rPh sb="4" eb="6">
      <t>モンダイ</t>
    </rPh>
    <rPh sb="6" eb="8">
      <t>ガクシュウ</t>
    </rPh>
    <rPh sb="9" eb="11">
      <t>ガイトウ</t>
    </rPh>
    <phoneticPr fontId="2"/>
  </si>
  <si>
    <t>※⑦参加者負担金</t>
    <rPh sb="2" eb="5">
      <t>サンカシャ</t>
    </rPh>
    <rPh sb="5" eb="7">
      <t>フタン</t>
    </rPh>
    <rPh sb="7" eb="8">
      <t>キン</t>
    </rPh>
    <phoneticPr fontId="2"/>
  </si>
  <si>
    <t>※⑧障がい者への配慮</t>
    <rPh sb="5" eb="6">
      <t>シャ</t>
    </rPh>
    <rPh sb="8" eb="10">
      <t>ハイリョ</t>
    </rPh>
    <phoneticPr fontId="2"/>
  </si>
  <si>
    <t>※⑨府教委作成教材の活用</t>
    <rPh sb="2" eb="3">
      <t>フ</t>
    </rPh>
    <rPh sb="3" eb="5">
      <t>キョウイ</t>
    </rPh>
    <rPh sb="5" eb="7">
      <t>サクセイ</t>
    </rPh>
    <rPh sb="7" eb="9">
      <t>キョウザイ</t>
    </rPh>
    <rPh sb="10" eb="12">
      <t>カツヨウ</t>
    </rPh>
    <phoneticPr fontId="2"/>
  </si>
  <si>
    <t>※⑩事業区分</t>
    <rPh sb="2" eb="4">
      <t>ジギョウ</t>
    </rPh>
    <rPh sb="4" eb="6">
      <t>クブン</t>
    </rPh>
    <phoneticPr fontId="2"/>
  </si>
  <si>
    <t>⑪対象が複数該当</t>
    <rPh sb="1" eb="3">
      <t>タイショウ</t>
    </rPh>
    <rPh sb="4" eb="6">
      <t>フクスウ</t>
    </rPh>
    <rPh sb="6" eb="8">
      <t>ガイトウ</t>
    </rPh>
    <phoneticPr fontId="2"/>
  </si>
  <si>
    <t>⑫期間</t>
    <rPh sb="1" eb="3">
      <t>キカン</t>
    </rPh>
    <phoneticPr fontId="2"/>
  </si>
  <si>
    <t>⑬会場</t>
    <rPh sb="1" eb="3">
      <t>カイジョウ</t>
    </rPh>
    <phoneticPr fontId="2"/>
  </si>
  <si>
    <t>⑭共催・協働の場合は相手の名称</t>
    <rPh sb="1" eb="3">
      <t>キョウサイ</t>
    </rPh>
    <rPh sb="4" eb="6">
      <t>キョウドウ</t>
    </rPh>
    <rPh sb="7" eb="9">
      <t>バアイ</t>
    </rPh>
    <rPh sb="10" eb="12">
      <t>アイテ</t>
    </rPh>
    <rPh sb="13" eb="15">
      <t>メイショウ</t>
    </rPh>
    <phoneticPr fontId="2"/>
  </si>
  <si>
    <t>⑮備考</t>
    <rPh sb="1" eb="3">
      <t>ビコウ</t>
    </rPh>
    <phoneticPr fontId="2"/>
  </si>
  <si>
    <t>職員数（人）</t>
    <rPh sb="0" eb="3">
      <t>ショクインスウ</t>
    </rPh>
    <rPh sb="4" eb="5">
      <t>ヒト</t>
    </rPh>
    <phoneticPr fontId="2"/>
  </si>
  <si>
    <t>公民館運営審議会委員数（人）</t>
    <rPh sb="0" eb="2">
      <t>コウミン</t>
    </rPh>
    <rPh sb="2" eb="3">
      <t>カン</t>
    </rPh>
    <rPh sb="3" eb="5">
      <t>ウンエイ</t>
    </rPh>
    <rPh sb="5" eb="8">
      <t>シンギカイ</t>
    </rPh>
    <rPh sb="8" eb="10">
      <t>イイン</t>
    </rPh>
    <rPh sb="10" eb="11">
      <t>スウ</t>
    </rPh>
    <rPh sb="12" eb="13">
      <t>ヒト</t>
    </rPh>
    <phoneticPr fontId="2"/>
  </si>
  <si>
    <t>うち指定管理者制度導入施設数</t>
    <rPh sb="2" eb="4">
      <t>シテイ</t>
    </rPh>
    <rPh sb="4" eb="7">
      <t>カンリシャ</t>
    </rPh>
    <rPh sb="7" eb="9">
      <t>セイド</t>
    </rPh>
    <rPh sb="9" eb="11">
      <t>ドウニュウ</t>
    </rPh>
    <rPh sb="11" eb="13">
      <t>シセツ</t>
    </rPh>
    <rPh sb="13" eb="14">
      <t>スウ</t>
    </rPh>
    <phoneticPr fontId="2"/>
  </si>
  <si>
    <t>合  計</t>
    <rPh sb="0" eb="1">
      <t>ゴウ</t>
    </rPh>
    <rPh sb="3" eb="4">
      <t>ケイ</t>
    </rPh>
    <phoneticPr fontId="2"/>
  </si>
  <si>
    <t>うち社会教育委員兼務者</t>
    <rPh sb="2" eb="4">
      <t>シャカイ</t>
    </rPh>
    <rPh sb="4" eb="6">
      <t>キョウイク</t>
    </rPh>
    <rPh sb="6" eb="8">
      <t>イイン</t>
    </rPh>
    <rPh sb="8" eb="10">
      <t>ケンム</t>
    </rPh>
    <rPh sb="10" eb="11">
      <t>シャ</t>
    </rPh>
    <phoneticPr fontId="2"/>
  </si>
  <si>
    <t>非常勤</t>
    <rPh sb="0" eb="3">
      <t>ヒジョウキン</t>
    </rPh>
    <phoneticPr fontId="2"/>
  </si>
  <si>
    <t>クラブ数</t>
    <rPh sb="3" eb="4">
      <t>スウ</t>
    </rPh>
    <phoneticPr fontId="2"/>
  </si>
  <si>
    <t>延利用
団体数</t>
    <rPh sb="0" eb="1">
      <t>ノ</t>
    </rPh>
    <rPh sb="1" eb="3">
      <t>リヨウ</t>
    </rPh>
    <rPh sb="4" eb="6">
      <t>ダンタイ</t>
    </rPh>
    <rPh sb="6" eb="7">
      <t>スウ</t>
    </rPh>
    <phoneticPr fontId="2"/>
  </si>
  <si>
    <t>青年の家宿泊型</t>
    <rPh sb="0" eb="2">
      <t>セイネン</t>
    </rPh>
    <rPh sb="3" eb="4">
      <t>イエ</t>
    </rPh>
    <rPh sb="4" eb="6">
      <t>シュクハク</t>
    </rPh>
    <rPh sb="6" eb="7">
      <t>カタ</t>
    </rPh>
    <phoneticPr fontId="2"/>
  </si>
  <si>
    <t>青年の家非宿泊型</t>
    <rPh sb="0" eb="2">
      <t>セイネン</t>
    </rPh>
    <rPh sb="3" eb="4">
      <t>イエ</t>
    </rPh>
    <rPh sb="4" eb="5">
      <t>ヒ</t>
    </rPh>
    <rPh sb="5" eb="7">
      <t>シュクハク</t>
    </rPh>
    <rPh sb="7" eb="8">
      <t>カタ</t>
    </rPh>
    <phoneticPr fontId="2"/>
  </si>
  <si>
    <r>
      <t xml:space="preserve">博物館
</t>
    </r>
    <r>
      <rPr>
        <sz val="9"/>
        <rFont val="HG丸ｺﾞｼｯｸM-PRO"/>
        <family val="3"/>
        <charset val="128"/>
      </rPr>
      <t>博物館類似施設は除く</t>
    </r>
    <rPh sb="0" eb="3">
      <t>ハクブツカン</t>
    </rPh>
    <rPh sb="5" eb="8">
      <t>ハクブツカン</t>
    </rPh>
    <rPh sb="8" eb="10">
      <t>ルイジ</t>
    </rPh>
    <rPh sb="10" eb="12">
      <t>シセツ</t>
    </rPh>
    <rPh sb="13" eb="14">
      <t>ノゾ</t>
    </rPh>
    <phoneticPr fontId="2"/>
  </si>
  <si>
    <r>
      <t xml:space="preserve">公民館
類似施設
</t>
    </r>
    <r>
      <rPr>
        <sz val="9"/>
        <rFont val="HG丸ｺﾞｼｯｸM-PRO"/>
        <family val="3"/>
        <charset val="128"/>
      </rPr>
      <t>生涯学習センター含む</t>
    </r>
    <rPh sb="0" eb="3">
      <t>コウミンカン</t>
    </rPh>
    <rPh sb="4" eb="6">
      <t>ルイジ</t>
    </rPh>
    <rPh sb="6" eb="8">
      <t>シセツ</t>
    </rPh>
    <rPh sb="11" eb="13">
      <t>ショウガイ</t>
    </rPh>
    <rPh sb="13" eb="15">
      <t>ガクシュウ</t>
    </rPh>
    <rPh sb="19" eb="20">
      <t>フク</t>
    </rPh>
    <phoneticPr fontId="2"/>
  </si>
  <si>
    <t>一般の家庭
教育学級</t>
    <rPh sb="0" eb="2">
      <t>イッパン</t>
    </rPh>
    <rPh sb="3" eb="5">
      <t>カテイ</t>
    </rPh>
    <rPh sb="6" eb="8">
      <t>キョウイク</t>
    </rPh>
    <rPh sb="8" eb="10">
      <t>ガッキュウ</t>
    </rPh>
    <phoneticPr fontId="2"/>
  </si>
  <si>
    <t>①事業№</t>
    <rPh sb="1" eb="3">
      <t>ジギョウ</t>
    </rPh>
    <phoneticPr fontId="2"/>
  </si>
  <si>
    <t>※説明書記載の区分の数字の入力が必要。</t>
    <phoneticPr fontId="2"/>
  </si>
  <si>
    <t>※説明書記載の区分の数字の入力が必要。</t>
    <rPh sb="1" eb="4">
      <t>セツメイショ</t>
    </rPh>
    <rPh sb="4" eb="6">
      <t>キサイ</t>
    </rPh>
    <rPh sb="7" eb="9">
      <t>クブン</t>
    </rPh>
    <rPh sb="10" eb="12">
      <t>スウジ</t>
    </rPh>
    <rPh sb="16" eb="18">
      <t>ヒツヨウ</t>
    </rPh>
    <phoneticPr fontId="2"/>
  </si>
  <si>
    <t>市町村番号</t>
    <phoneticPr fontId="2"/>
  </si>
  <si>
    <t>市町村名</t>
    <rPh sb="3" eb="4">
      <t>メイ</t>
    </rPh>
    <phoneticPr fontId="2"/>
  </si>
  <si>
    <t>児童文化
センター</t>
    <rPh sb="0" eb="2">
      <t>ジドウ</t>
    </rPh>
    <rPh sb="2" eb="4">
      <t>ブンカ</t>
    </rPh>
    <phoneticPr fontId="2"/>
  </si>
  <si>
    <t>学識
経験者</t>
    <rPh sb="0" eb="2">
      <t>ガクシキ</t>
    </rPh>
    <rPh sb="3" eb="6">
      <t>ケイケンシャ</t>
    </rPh>
    <phoneticPr fontId="2"/>
  </si>
  <si>
    <t>登録ク ラ ブ</t>
    <rPh sb="0" eb="1">
      <t>ノボル</t>
    </rPh>
    <rPh sb="1" eb="2">
      <t>ロク</t>
    </rPh>
    <phoneticPr fontId="2"/>
  </si>
  <si>
    <t>団体利用</t>
    <rPh sb="0" eb="1">
      <t>ダン</t>
    </rPh>
    <rPh sb="1" eb="2">
      <t>カラダ</t>
    </rPh>
    <rPh sb="2" eb="3">
      <t>リ</t>
    </rPh>
    <rPh sb="3" eb="4">
      <t>ヨウ</t>
    </rPh>
    <phoneticPr fontId="2"/>
  </si>
  <si>
    <t>個人利用</t>
    <rPh sb="0" eb="2">
      <t>コジン</t>
    </rPh>
    <rPh sb="2" eb="4">
      <t>リヨウ</t>
    </rPh>
    <phoneticPr fontId="2"/>
  </si>
  <si>
    <t>図書館数</t>
    <rPh sb="0" eb="3">
      <t>トショカン</t>
    </rPh>
    <rPh sb="3" eb="4">
      <t>カズ</t>
    </rPh>
    <phoneticPr fontId="2"/>
  </si>
  <si>
    <t>職員数（人）</t>
    <rPh sb="0" eb="3">
      <t>ショクインスウ</t>
    </rPh>
    <rPh sb="4" eb="5">
      <t>ニン</t>
    </rPh>
    <phoneticPr fontId="2"/>
  </si>
  <si>
    <t>図書館協議会委員数（人）</t>
    <rPh sb="0" eb="3">
      <t>トショカン</t>
    </rPh>
    <rPh sb="3" eb="6">
      <t>キョウギカイ</t>
    </rPh>
    <rPh sb="6" eb="9">
      <t>イインスウ</t>
    </rPh>
    <rPh sb="10" eb="11">
      <t>ニン</t>
    </rPh>
    <phoneticPr fontId="2"/>
  </si>
  <si>
    <t>館長又は分館長</t>
    <rPh sb="0" eb="2">
      <t>カンチョウ</t>
    </rPh>
    <rPh sb="2" eb="3">
      <t>マタ</t>
    </rPh>
    <rPh sb="4" eb="6">
      <t>ブンカン</t>
    </rPh>
    <rPh sb="6" eb="7">
      <t>チョウ</t>
    </rPh>
    <phoneticPr fontId="2"/>
  </si>
  <si>
    <t>事務職員</t>
    <rPh sb="0" eb="2">
      <t>ジム</t>
    </rPh>
    <rPh sb="2" eb="4">
      <t>ショクイン</t>
    </rPh>
    <phoneticPr fontId="2"/>
  </si>
  <si>
    <t>その他職員</t>
    <rPh sb="2" eb="3">
      <t>タ</t>
    </rPh>
    <rPh sb="3" eb="5">
      <t>ショクイン</t>
    </rPh>
    <phoneticPr fontId="2"/>
  </si>
  <si>
    <t>学校教育
関係者</t>
    <rPh sb="0" eb="2">
      <t>ガッコウ</t>
    </rPh>
    <rPh sb="2" eb="4">
      <t>キョウイク</t>
    </rPh>
    <rPh sb="5" eb="7">
      <t>カンケイ</t>
    </rPh>
    <rPh sb="7" eb="8">
      <t>モノ</t>
    </rPh>
    <phoneticPr fontId="2"/>
  </si>
  <si>
    <t>うち読書活動団体関係者</t>
    <rPh sb="2" eb="4">
      <t>ドクショ</t>
    </rPh>
    <rPh sb="4" eb="6">
      <t>カツドウ</t>
    </rPh>
    <rPh sb="6" eb="8">
      <t>ダンタイ</t>
    </rPh>
    <rPh sb="8" eb="11">
      <t>カンケイシャ</t>
    </rPh>
    <phoneticPr fontId="2"/>
  </si>
  <si>
    <t>合 計</t>
    <rPh sb="0" eb="1">
      <t>ゴウ</t>
    </rPh>
    <rPh sb="2" eb="3">
      <t>ケイ</t>
    </rPh>
    <phoneticPr fontId="2"/>
  </si>
  <si>
    <t>対面朗読</t>
    <rPh sb="0" eb="2">
      <t>タイメン</t>
    </rPh>
    <rPh sb="2" eb="4">
      <t>ロウドク</t>
    </rPh>
    <phoneticPr fontId="2"/>
  </si>
  <si>
    <t xml:space="preserve"> ボランティア
養成事業を
実施している
図書館数</t>
    <rPh sb="8" eb="10">
      <t>ヨウセイ</t>
    </rPh>
    <rPh sb="10" eb="12">
      <t>ジギョウ</t>
    </rPh>
    <rPh sb="14" eb="16">
      <t>ジッシ</t>
    </rPh>
    <rPh sb="21" eb="23">
      <t>トショ</t>
    </rPh>
    <rPh sb="23" eb="24">
      <t>カン</t>
    </rPh>
    <rPh sb="24" eb="25">
      <t>カズ</t>
    </rPh>
    <phoneticPr fontId="2"/>
  </si>
  <si>
    <t>身体障がい者支援機器等</t>
    <rPh sb="0" eb="2">
      <t>シンタイ</t>
    </rPh>
    <rPh sb="2" eb="3">
      <t>サワ</t>
    </rPh>
    <rPh sb="5" eb="6">
      <t>シャ</t>
    </rPh>
    <rPh sb="6" eb="8">
      <t>シエン</t>
    </rPh>
    <rPh sb="8" eb="10">
      <t>キキ</t>
    </rPh>
    <rPh sb="10" eb="11">
      <t>ナド</t>
    </rPh>
    <phoneticPr fontId="2"/>
  </si>
  <si>
    <t>拡大文字図書
（冊数）</t>
    <rPh sb="0" eb="2">
      <t>カクダイ</t>
    </rPh>
    <rPh sb="2" eb="4">
      <t>モジ</t>
    </rPh>
    <rPh sb="4" eb="6">
      <t>トショ</t>
    </rPh>
    <rPh sb="8" eb="10">
      <t>サツスウ</t>
    </rPh>
    <phoneticPr fontId="2"/>
  </si>
  <si>
    <t>点字図書
（冊数）</t>
    <rPh sb="0" eb="2">
      <t>テンジ</t>
    </rPh>
    <rPh sb="2" eb="4">
      <t>トショ</t>
    </rPh>
    <rPh sb="6" eb="8">
      <t>サツスウ</t>
    </rPh>
    <phoneticPr fontId="2"/>
  </si>
  <si>
    <t>手話・字幕入り視聴覚資料
（本数）</t>
    <rPh sb="0" eb="2">
      <t>シュワ</t>
    </rPh>
    <rPh sb="3" eb="5">
      <t>ジマク</t>
    </rPh>
    <rPh sb="5" eb="6">
      <t>イ</t>
    </rPh>
    <rPh sb="7" eb="10">
      <t>シチョウカク</t>
    </rPh>
    <rPh sb="10" eb="12">
      <t>シリョウ</t>
    </rPh>
    <rPh sb="14" eb="16">
      <t>ホンスウ</t>
    </rPh>
    <phoneticPr fontId="2"/>
  </si>
  <si>
    <t>拡大読書機
（台数）</t>
    <rPh sb="0" eb="2">
      <t>カクダイ</t>
    </rPh>
    <rPh sb="2" eb="4">
      <t>ドクショ</t>
    </rPh>
    <rPh sb="4" eb="5">
      <t>キ</t>
    </rPh>
    <rPh sb="7" eb="9">
      <t>ダイスウ</t>
    </rPh>
    <phoneticPr fontId="2"/>
  </si>
  <si>
    <t>録音テープ・CD・
デイジー図書等（本数）</t>
    <rPh sb="0" eb="2">
      <t>ロクオン</t>
    </rPh>
    <rPh sb="14" eb="16">
      <t>トショ</t>
    </rPh>
    <rPh sb="16" eb="17">
      <t>トウ</t>
    </rPh>
    <rPh sb="18" eb="20">
      <t>ホンスウ</t>
    </rPh>
    <phoneticPr fontId="2"/>
  </si>
  <si>
    <t>開設数（件）</t>
    <rPh sb="0" eb="1">
      <t>カイ</t>
    </rPh>
    <rPh sb="1" eb="2">
      <t>セツ</t>
    </rPh>
    <rPh sb="2" eb="3">
      <t>カズ</t>
    </rPh>
    <rPh sb="4" eb="5">
      <t>ケン</t>
    </rPh>
    <phoneticPr fontId="2"/>
  </si>
  <si>
    <t>学校教育
関係者</t>
    <rPh sb="0" eb="2">
      <t>ガッコウ</t>
    </rPh>
    <rPh sb="2" eb="4">
      <t>キョウイク</t>
    </rPh>
    <rPh sb="5" eb="8">
      <t>カンケイシャ</t>
    </rPh>
    <phoneticPr fontId="2"/>
  </si>
  <si>
    <t>うち指定管理者制度導入数</t>
    <rPh sb="2" eb="4">
      <t>シテイ</t>
    </rPh>
    <rPh sb="4" eb="7">
      <t>カンリシャ</t>
    </rPh>
    <rPh sb="7" eb="9">
      <t>セイド</t>
    </rPh>
    <rPh sb="9" eb="11">
      <t>ドウニュウ</t>
    </rPh>
    <rPh sb="11" eb="12">
      <t>スウ</t>
    </rPh>
    <phoneticPr fontId="2"/>
  </si>
  <si>
    <t>実施図書館数</t>
    <rPh sb="0" eb="2">
      <t>ジッシ</t>
    </rPh>
    <rPh sb="2" eb="5">
      <t>トショカン</t>
    </rPh>
    <rPh sb="5" eb="6">
      <t>スウ</t>
    </rPh>
    <phoneticPr fontId="2"/>
  </si>
  <si>
    <t>社会教育
主事補
　　　　　　　（人）</t>
    <rPh sb="0" eb="2">
      <t>シャカイ</t>
    </rPh>
    <rPh sb="2" eb="4">
      <t>キョウイク</t>
    </rPh>
    <rPh sb="5" eb="7">
      <t>シュジ</t>
    </rPh>
    <rPh sb="7" eb="8">
      <t>ホ</t>
    </rPh>
    <rPh sb="17" eb="18">
      <t>ニン</t>
    </rPh>
    <phoneticPr fontId="2"/>
  </si>
  <si>
    <t>社会教育
指導員
　　　　　　　（人）</t>
    <rPh sb="0" eb="2">
      <t>シャカイ</t>
    </rPh>
    <rPh sb="2" eb="4">
      <t>キョウイク</t>
    </rPh>
    <rPh sb="5" eb="8">
      <t>シドウイン</t>
    </rPh>
    <rPh sb="17" eb="18">
      <t>ニン</t>
    </rPh>
    <phoneticPr fontId="2"/>
  </si>
  <si>
    <t>社会教育主事　
　　　　　　　（人）</t>
    <rPh sb="0" eb="2">
      <t>シャカイ</t>
    </rPh>
    <rPh sb="2" eb="4">
      <t>キョウイク</t>
    </rPh>
    <rPh sb="4" eb="6">
      <t>シュジ</t>
    </rPh>
    <rPh sb="17" eb="18">
      <t>ニン</t>
    </rPh>
    <phoneticPr fontId="2"/>
  </si>
  <si>
    <t>分館</t>
    <rPh sb="0" eb="2">
      <t>ブンカン</t>
    </rPh>
    <phoneticPr fontId="2"/>
  </si>
  <si>
    <t xml:space="preserve">
うち指定
管理者制度
導入施設数</t>
    <rPh sb="3" eb="5">
      <t>シテイ</t>
    </rPh>
    <rPh sb="6" eb="9">
      <t>カンリシャ</t>
    </rPh>
    <rPh sb="9" eb="11">
      <t>セイド</t>
    </rPh>
    <rPh sb="12" eb="14">
      <t>ドウニュウ</t>
    </rPh>
    <rPh sb="14" eb="17">
      <t>シセツスウ</t>
    </rPh>
    <phoneticPr fontId="2"/>
  </si>
  <si>
    <t>家庭教育
の向上に
資する者</t>
    <rPh sb="0" eb="2">
      <t>カテイ</t>
    </rPh>
    <rPh sb="2" eb="4">
      <t>キョウイク</t>
    </rPh>
    <rPh sb="6" eb="8">
      <t>コウジョウ</t>
    </rPh>
    <rPh sb="10" eb="11">
      <t>シ</t>
    </rPh>
    <rPh sb="13" eb="14">
      <t>モノ</t>
    </rPh>
    <phoneticPr fontId="2"/>
  </si>
  <si>
    <t>施設の長</t>
    <rPh sb="0" eb="2">
      <t>シセツ</t>
    </rPh>
    <rPh sb="3" eb="4">
      <t>チョウ</t>
    </rPh>
    <phoneticPr fontId="2"/>
  </si>
  <si>
    <t>指導系職員</t>
    <rPh sb="0" eb="2">
      <t>シドウ</t>
    </rPh>
    <rPh sb="2" eb="3">
      <t>ケイ</t>
    </rPh>
    <rPh sb="3" eb="5">
      <t>ショクイン</t>
    </rPh>
    <phoneticPr fontId="2"/>
  </si>
  <si>
    <t>その他の職員</t>
    <rPh sb="2" eb="3">
      <t>タ</t>
    </rPh>
    <rPh sb="4" eb="6">
      <t>ショクイン</t>
    </rPh>
    <phoneticPr fontId="2"/>
  </si>
  <si>
    <t>日帰り</t>
    <rPh sb="0" eb="2">
      <t>ヒガエ</t>
    </rPh>
    <phoneticPr fontId="2"/>
  </si>
  <si>
    <t>宿泊</t>
    <rPh sb="0" eb="2">
      <t>シュクハク</t>
    </rPh>
    <phoneticPr fontId="2"/>
  </si>
  <si>
    <t>団体利用</t>
    <rPh sb="0" eb="2">
      <t>ダンタイ</t>
    </rPh>
    <rPh sb="2" eb="4">
      <t>リヨウ</t>
    </rPh>
    <phoneticPr fontId="2"/>
  </si>
  <si>
    <t>延利用 
団体数</t>
    <rPh sb="0" eb="1">
      <t>ノ</t>
    </rPh>
    <rPh sb="1" eb="3">
      <t>リヨウ</t>
    </rPh>
    <rPh sb="5" eb="7">
      <t>ダンタイ</t>
    </rPh>
    <rPh sb="7" eb="8">
      <t>スウ</t>
    </rPh>
    <phoneticPr fontId="2"/>
  </si>
  <si>
    <t>青年の家
宿泊型</t>
    <rPh sb="0" eb="2">
      <t>セイネン</t>
    </rPh>
    <rPh sb="3" eb="4">
      <t>イエ</t>
    </rPh>
    <rPh sb="5" eb="7">
      <t>シュクハク</t>
    </rPh>
    <rPh sb="7" eb="8">
      <t>カタ</t>
    </rPh>
    <phoneticPr fontId="2"/>
  </si>
  <si>
    <t>青年の家
非宿泊型</t>
    <rPh sb="0" eb="2">
      <t>セイネン</t>
    </rPh>
    <rPh sb="3" eb="4">
      <t>イエ</t>
    </rPh>
    <rPh sb="5" eb="6">
      <t>ヒ</t>
    </rPh>
    <rPh sb="6" eb="8">
      <t>シュクハク</t>
    </rPh>
    <rPh sb="8" eb="9">
      <t>カタ</t>
    </rPh>
    <phoneticPr fontId="2"/>
  </si>
  <si>
    <t>少年自然
の家</t>
    <rPh sb="0" eb="2">
      <t>ショウネン</t>
    </rPh>
    <rPh sb="2" eb="4">
      <t>シゼン</t>
    </rPh>
    <rPh sb="6" eb="7">
      <t>イエ</t>
    </rPh>
    <phoneticPr fontId="2"/>
  </si>
  <si>
    <t>うち指定管理者制度導入施設数</t>
    <phoneticPr fontId="2"/>
  </si>
  <si>
    <t>うち社会教育主事の数</t>
    <rPh sb="2" eb="4">
      <t>シャカイ</t>
    </rPh>
    <rPh sb="4" eb="6">
      <t>キョウイク</t>
    </rPh>
    <rPh sb="6" eb="8">
      <t>シュジ</t>
    </rPh>
    <rPh sb="9" eb="10">
      <t>カズ</t>
    </rPh>
    <phoneticPr fontId="2"/>
  </si>
  <si>
    <t>利用団体数</t>
    <rPh sb="0" eb="2">
      <t>リヨウ</t>
    </rPh>
    <rPh sb="2" eb="4">
      <t>ダンタイ</t>
    </rPh>
    <rPh sb="4" eb="5">
      <t>スウ</t>
    </rPh>
    <phoneticPr fontId="2"/>
  </si>
  <si>
    <t>利用人数（人）</t>
    <rPh sb="0" eb="2">
      <t>リヨウ</t>
    </rPh>
    <rPh sb="2" eb="4">
      <t>ニンズウ</t>
    </rPh>
    <rPh sb="5" eb="6">
      <t>ニン</t>
    </rPh>
    <phoneticPr fontId="2"/>
  </si>
  <si>
    <t>（１）女性教育施設数及び職員数（専任職員に限る）について</t>
    <rPh sb="3" eb="5">
      <t>ジョセイ</t>
    </rPh>
    <rPh sb="5" eb="7">
      <t>キョウイク</t>
    </rPh>
    <rPh sb="7" eb="9">
      <t>シセツ</t>
    </rPh>
    <rPh sb="9" eb="10">
      <t>スウ</t>
    </rPh>
    <rPh sb="10" eb="11">
      <t>オヨ</t>
    </rPh>
    <rPh sb="12" eb="15">
      <t>ショクインスウ</t>
    </rPh>
    <rPh sb="16" eb="18">
      <t>センニン</t>
    </rPh>
    <rPh sb="18" eb="20">
      <t>ショクイン</t>
    </rPh>
    <rPh sb="21" eb="22">
      <t>カギ</t>
    </rPh>
    <phoneticPr fontId="2"/>
  </si>
  <si>
    <t>女性教育施設数</t>
    <phoneticPr fontId="2"/>
  </si>
  <si>
    <t>（２）利用状況について</t>
    <rPh sb="3" eb="5">
      <t>リヨウ</t>
    </rPh>
    <rPh sb="5" eb="7">
      <t>ジョウキョウ</t>
    </rPh>
    <phoneticPr fontId="2"/>
  </si>
  <si>
    <t>人数（人）</t>
    <rPh sb="0" eb="2">
      <t>ニンズウ</t>
    </rPh>
    <rPh sb="3" eb="4">
      <t>ヒト</t>
    </rPh>
    <phoneticPr fontId="2"/>
  </si>
  <si>
    <t>延利用者数
（人）</t>
    <rPh sb="0" eb="1">
      <t>ノ</t>
    </rPh>
    <rPh sb="1" eb="3">
      <t>リヨウ</t>
    </rPh>
    <rPh sb="3" eb="4">
      <t>シャ</t>
    </rPh>
    <rPh sb="4" eb="5">
      <t>スウ</t>
    </rPh>
    <rPh sb="7" eb="8">
      <t>ヒト</t>
    </rPh>
    <phoneticPr fontId="2"/>
  </si>
  <si>
    <t>延参加者数
（人）</t>
    <rPh sb="0" eb="1">
      <t>ノ</t>
    </rPh>
    <rPh sb="1" eb="3">
      <t>サンカ</t>
    </rPh>
    <rPh sb="3" eb="4">
      <t>モノ</t>
    </rPh>
    <rPh sb="4" eb="5">
      <t>スウ</t>
    </rPh>
    <rPh sb="7" eb="8">
      <t>ニン</t>
    </rPh>
    <phoneticPr fontId="2"/>
  </si>
  <si>
    <t>延利用者数
（人）</t>
    <rPh sb="0" eb="1">
      <t>ノ</t>
    </rPh>
    <rPh sb="1" eb="3">
      <t>リヨウ</t>
    </rPh>
    <rPh sb="3" eb="4">
      <t>モノ</t>
    </rPh>
    <rPh sb="4" eb="5">
      <t>スウ</t>
    </rPh>
    <rPh sb="7" eb="8">
      <t>ニン</t>
    </rPh>
    <phoneticPr fontId="2"/>
  </si>
  <si>
    <t>（２）受入事業の利用状況について</t>
    <rPh sb="8" eb="10">
      <t>リヨウ</t>
    </rPh>
    <rPh sb="10" eb="12">
      <t>ジョウキョウ</t>
    </rPh>
    <phoneticPr fontId="2"/>
  </si>
  <si>
    <t>ボランティアによる読書
推進事業（読み聞かせ等）
を定期的に実施している
図書館数</t>
    <rPh sb="9" eb="11">
      <t>ドクショ</t>
    </rPh>
    <rPh sb="12" eb="14">
      <t>スイシン</t>
    </rPh>
    <rPh sb="14" eb="16">
      <t>ジギョウ</t>
    </rPh>
    <rPh sb="17" eb="18">
      <t>ヨ</t>
    </rPh>
    <rPh sb="19" eb="20">
      <t>キ</t>
    </rPh>
    <rPh sb="22" eb="23">
      <t>トウ</t>
    </rPh>
    <rPh sb="26" eb="29">
      <t>テイキテキ</t>
    </rPh>
    <rPh sb="30" eb="32">
      <t>ジッシ</t>
    </rPh>
    <rPh sb="37" eb="39">
      <t>トショ</t>
    </rPh>
    <rPh sb="39" eb="40">
      <t>カン</t>
    </rPh>
    <rPh sb="40" eb="41">
      <t>スウ</t>
    </rPh>
    <phoneticPr fontId="2"/>
  </si>
  <si>
    <t>（１）社会教育主事（補）（専任職員に限る）・社会教育指導員設置状況について</t>
    <rPh sb="3" eb="5">
      <t>シャカイ</t>
    </rPh>
    <rPh sb="5" eb="7">
      <t>キョウイク</t>
    </rPh>
    <rPh sb="7" eb="9">
      <t>シュジ</t>
    </rPh>
    <rPh sb="10" eb="11">
      <t>ホ</t>
    </rPh>
    <rPh sb="13" eb="15">
      <t>センニン</t>
    </rPh>
    <rPh sb="15" eb="17">
      <t>ショクイン</t>
    </rPh>
    <rPh sb="18" eb="19">
      <t>カギ</t>
    </rPh>
    <rPh sb="22" eb="24">
      <t>シャカイ</t>
    </rPh>
    <rPh sb="24" eb="26">
      <t>キョウイク</t>
    </rPh>
    <rPh sb="26" eb="29">
      <t>シドウイン</t>
    </rPh>
    <rPh sb="29" eb="31">
      <t>セッチ</t>
    </rPh>
    <rPh sb="31" eb="33">
      <t>ジョウキョウ</t>
    </rPh>
    <phoneticPr fontId="2"/>
  </si>
  <si>
    <t>①</t>
    <phoneticPr fontId="18"/>
  </si>
  <si>
    <t>各公民館（本館・地方館・分館）及び公民館と同等の施設について、お答えください。</t>
    <rPh sb="0" eb="4">
      <t>カクコウミンカン</t>
    </rPh>
    <rPh sb="5" eb="7">
      <t>ホンカン</t>
    </rPh>
    <rPh sb="8" eb="10">
      <t>チホウ</t>
    </rPh>
    <rPh sb="10" eb="11">
      <t>カン</t>
    </rPh>
    <rPh sb="12" eb="14">
      <t>ブンカン</t>
    </rPh>
    <rPh sb="15" eb="16">
      <t>オヨ</t>
    </rPh>
    <rPh sb="17" eb="20">
      <t>コウミンカン</t>
    </rPh>
    <rPh sb="21" eb="23">
      <t>ドウトウ</t>
    </rPh>
    <rPh sb="24" eb="26">
      <t>シセツ</t>
    </rPh>
    <rPh sb="32" eb="33">
      <t>コタ</t>
    </rPh>
    <phoneticPr fontId="18"/>
  </si>
  <si>
    <t>・公民館運営審議会を実施している。（社会教育委員会議、利用者協議会等の代替のものでも可）</t>
    <rPh sb="1" eb="4">
      <t>コウミンカン</t>
    </rPh>
    <rPh sb="4" eb="6">
      <t>ウンエイ</t>
    </rPh>
    <rPh sb="6" eb="9">
      <t>シンギカイ</t>
    </rPh>
    <rPh sb="10" eb="12">
      <t>ジッシ</t>
    </rPh>
    <rPh sb="18" eb="20">
      <t>シャカイ</t>
    </rPh>
    <rPh sb="20" eb="22">
      <t>キョウイク</t>
    </rPh>
    <rPh sb="22" eb="25">
      <t>イインカイ</t>
    </rPh>
    <rPh sb="25" eb="26">
      <t>ギ</t>
    </rPh>
    <rPh sb="27" eb="30">
      <t>リヨウシャ</t>
    </rPh>
    <rPh sb="30" eb="33">
      <t>キョウギカイ</t>
    </rPh>
    <rPh sb="33" eb="34">
      <t>トウ</t>
    </rPh>
    <rPh sb="35" eb="37">
      <t>ダイタイ</t>
    </rPh>
    <rPh sb="42" eb="43">
      <t>カ</t>
    </rPh>
    <phoneticPr fontId="18"/>
  </si>
  <si>
    <t>・常勤職員がいる。（兼務職員、指定管理の職員でも可）</t>
    <rPh sb="1" eb="3">
      <t>ジョウキン</t>
    </rPh>
    <rPh sb="3" eb="5">
      <t>ショクイン</t>
    </rPh>
    <rPh sb="10" eb="12">
      <t>ケンム</t>
    </rPh>
    <rPh sb="12" eb="14">
      <t>ショクイン</t>
    </rPh>
    <rPh sb="15" eb="17">
      <t>シテイ</t>
    </rPh>
    <rPh sb="17" eb="19">
      <t>カンリ</t>
    </rPh>
    <rPh sb="20" eb="22">
      <t>ショクイン</t>
    </rPh>
    <rPh sb="24" eb="25">
      <t>カ</t>
    </rPh>
    <phoneticPr fontId="18"/>
  </si>
  <si>
    <t>上記２点の条件を満たしている施設がありますか。当てはまるものに○を入力してください。</t>
    <rPh sb="0" eb="2">
      <t>ジョウキ</t>
    </rPh>
    <rPh sb="3" eb="4">
      <t>テン</t>
    </rPh>
    <rPh sb="5" eb="7">
      <t>ジョウケン</t>
    </rPh>
    <rPh sb="8" eb="9">
      <t>ミ</t>
    </rPh>
    <rPh sb="14" eb="16">
      <t>シセツ</t>
    </rPh>
    <phoneticPr fontId="18"/>
  </si>
  <si>
    <t>ない</t>
    <phoneticPr fontId="18"/>
  </si>
  <si>
    <t>→</t>
    <phoneticPr fontId="18"/>
  </si>
  <si>
    <t>終了です。ありがとうございました。</t>
    <rPh sb="0" eb="2">
      <t>シュウリョウ</t>
    </rPh>
    <phoneticPr fontId="18"/>
  </si>
  <si>
    <t>ある</t>
    <phoneticPr fontId="18"/>
  </si>
  <si>
    <t>施設数【　　　　　　　　　】館</t>
    <rPh sb="0" eb="2">
      <t>シセツ</t>
    </rPh>
    <rPh sb="2" eb="3">
      <t>スウ</t>
    </rPh>
    <rPh sb="14" eb="15">
      <t>カン</t>
    </rPh>
    <phoneticPr fontId="18"/>
  </si>
  <si>
    <t>②</t>
    <phoneticPr fontId="18"/>
  </si>
  <si>
    <t>①で「ある」と回答した各施設についてお伺いします。次のような活動を実施している場合は[実施の状況]欄に○を入力してください。
　　（館数により記入欄が不足する場合は、適宜追加してください。）</t>
    <rPh sb="7" eb="9">
      <t>カイトウ</t>
    </rPh>
    <rPh sb="11" eb="12">
      <t>カク</t>
    </rPh>
    <rPh sb="12" eb="14">
      <t>シセツ</t>
    </rPh>
    <rPh sb="19" eb="20">
      <t>ウカガ</t>
    </rPh>
    <rPh sb="25" eb="26">
      <t>ツギ</t>
    </rPh>
    <rPh sb="30" eb="32">
      <t>カツドウ</t>
    </rPh>
    <rPh sb="33" eb="35">
      <t>ジッシ</t>
    </rPh>
    <rPh sb="39" eb="41">
      <t>バアイ</t>
    </rPh>
    <rPh sb="43" eb="45">
      <t>ジッシ</t>
    </rPh>
    <rPh sb="46" eb="48">
      <t>ジョウキョウ</t>
    </rPh>
    <rPh sb="49" eb="50">
      <t>ラン</t>
    </rPh>
    <rPh sb="53" eb="55">
      <t>ニュウリョク</t>
    </rPh>
    <rPh sb="66" eb="67">
      <t>カン</t>
    </rPh>
    <rPh sb="67" eb="68">
      <t>スウ</t>
    </rPh>
    <rPh sb="71" eb="73">
      <t>キニュウ</t>
    </rPh>
    <rPh sb="73" eb="74">
      <t>ラン</t>
    </rPh>
    <rPh sb="75" eb="77">
      <t>フソク</t>
    </rPh>
    <rPh sb="79" eb="81">
      <t>バアイ</t>
    </rPh>
    <rPh sb="83" eb="85">
      <t>テキギ</t>
    </rPh>
    <rPh sb="85" eb="87">
      <t>ツイカ</t>
    </rPh>
    <phoneticPr fontId="18"/>
  </si>
  <si>
    <t>No.</t>
    <phoneticPr fontId="18"/>
  </si>
  <si>
    <t>施設名</t>
    <rPh sb="0" eb="2">
      <t>シセツ</t>
    </rPh>
    <rPh sb="2" eb="3">
      <t>メイ</t>
    </rPh>
    <phoneticPr fontId="18"/>
  </si>
  <si>
    <t>活動内容</t>
    <rPh sb="0" eb="2">
      <t>カツドウ</t>
    </rPh>
    <rPh sb="2" eb="4">
      <t>ナイヨウ</t>
    </rPh>
    <phoneticPr fontId="18"/>
  </si>
  <si>
    <t>実施の状況</t>
    <rPh sb="0" eb="2">
      <t>ジッシ</t>
    </rPh>
    <rPh sb="3" eb="5">
      <t>ジョウキョウ</t>
    </rPh>
    <phoneticPr fontId="18"/>
  </si>
  <si>
    <t>学習・取組の内容</t>
    <phoneticPr fontId="18"/>
  </si>
  <si>
    <t>現代的、地域的課題の解決に関するもの</t>
    <rPh sb="0" eb="3">
      <t>ゲンダイテキ</t>
    </rPh>
    <rPh sb="4" eb="7">
      <t>チイキテキ</t>
    </rPh>
    <rPh sb="7" eb="9">
      <t>カダイ</t>
    </rPh>
    <rPh sb="10" eb="12">
      <t>カイケツ</t>
    </rPh>
    <rPh sb="13" eb="14">
      <t>カン</t>
    </rPh>
    <phoneticPr fontId="18"/>
  </si>
  <si>
    <t>環境保全</t>
    <rPh sb="0" eb="2">
      <t>カンキョウ</t>
    </rPh>
    <rPh sb="2" eb="4">
      <t>ホゼン</t>
    </rPh>
    <phoneticPr fontId="18"/>
  </si>
  <si>
    <t>国際理解</t>
    <rPh sb="0" eb="2">
      <t>コクサイ</t>
    </rPh>
    <rPh sb="2" eb="4">
      <t>リカイ</t>
    </rPh>
    <phoneticPr fontId="18"/>
  </si>
  <si>
    <t>少子高齢化社会</t>
    <rPh sb="0" eb="2">
      <t>ショウシ</t>
    </rPh>
    <rPh sb="2" eb="5">
      <t>コウレイカ</t>
    </rPh>
    <rPh sb="5" eb="7">
      <t>シャカイ</t>
    </rPh>
    <phoneticPr fontId="18"/>
  </si>
  <si>
    <t>インターネットリテラシー</t>
    <phoneticPr fontId="18"/>
  </si>
  <si>
    <t>人権問題</t>
    <rPh sb="0" eb="2">
      <t>ジンケン</t>
    </rPh>
    <rPh sb="2" eb="4">
      <t>モンダイ</t>
    </rPh>
    <phoneticPr fontId="18"/>
  </si>
  <si>
    <t>若者支援</t>
    <rPh sb="0" eb="2">
      <t>ワカモノ</t>
    </rPh>
    <rPh sb="2" eb="4">
      <t>シエン</t>
    </rPh>
    <phoneticPr fontId="18"/>
  </si>
  <si>
    <t>地域防災・減災</t>
    <rPh sb="0" eb="2">
      <t>チイキ</t>
    </rPh>
    <rPh sb="2" eb="4">
      <t>ボウサイ</t>
    </rPh>
    <rPh sb="5" eb="7">
      <t>ゲンサイ</t>
    </rPh>
    <phoneticPr fontId="18"/>
  </si>
  <si>
    <t>家庭教育支援</t>
    <rPh sb="0" eb="2">
      <t>カテイ</t>
    </rPh>
    <rPh sb="2" eb="4">
      <t>キョウイク</t>
    </rPh>
    <rPh sb="4" eb="6">
      <t>シエン</t>
    </rPh>
    <phoneticPr fontId="18"/>
  </si>
  <si>
    <t>地域振興や伝統文化継承活動</t>
    <rPh sb="0" eb="2">
      <t>チイキ</t>
    </rPh>
    <rPh sb="2" eb="4">
      <t>シンコウ</t>
    </rPh>
    <rPh sb="5" eb="7">
      <t>デントウ</t>
    </rPh>
    <rPh sb="7" eb="9">
      <t>ブンカ</t>
    </rPh>
    <rPh sb="9" eb="11">
      <t>ケイショウ</t>
    </rPh>
    <rPh sb="11" eb="13">
      <t>カツドウ</t>
    </rPh>
    <phoneticPr fontId="18"/>
  </si>
  <si>
    <t>世代間交流活動</t>
    <rPh sb="0" eb="3">
      <t>セダイカン</t>
    </rPh>
    <rPh sb="3" eb="5">
      <t>コウリュウ</t>
    </rPh>
    <rPh sb="5" eb="7">
      <t>カツドウ</t>
    </rPh>
    <phoneticPr fontId="18"/>
  </si>
  <si>
    <t>住民の学習需要に基づく学習や、地域の特色を生かした学習</t>
    <rPh sb="0" eb="2">
      <t>ジュウミン</t>
    </rPh>
    <rPh sb="3" eb="5">
      <t>ガクシュウ</t>
    </rPh>
    <rPh sb="5" eb="7">
      <t>ジュヨウ</t>
    </rPh>
    <rPh sb="8" eb="9">
      <t>モト</t>
    </rPh>
    <rPh sb="11" eb="13">
      <t>ガクシュウ</t>
    </rPh>
    <rPh sb="15" eb="17">
      <t>チイキ</t>
    </rPh>
    <rPh sb="18" eb="20">
      <t>トクショク</t>
    </rPh>
    <rPh sb="21" eb="22">
      <t>イ</t>
    </rPh>
    <rPh sb="25" eb="27">
      <t>ガクシュウ</t>
    </rPh>
    <phoneticPr fontId="18"/>
  </si>
  <si>
    <t>学習内容を深めるための取組</t>
    <phoneticPr fontId="18"/>
  </si>
  <si>
    <t>住民の学習ニーズ把握とそれに応じた学習情報の収集・提供、学習相談</t>
    <rPh sb="0" eb="2">
      <t>ジュウミン</t>
    </rPh>
    <rPh sb="3" eb="5">
      <t>ガクシュウ</t>
    </rPh>
    <rPh sb="8" eb="10">
      <t>ハアク</t>
    </rPh>
    <rPh sb="14" eb="15">
      <t>オウ</t>
    </rPh>
    <rPh sb="17" eb="19">
      <t>ガクシュウ</t>
    </rPh>
    <rPh sb="19" eb="21">
      <t>ジョウホウ</t>
    </rPh>
    <rPh sb="22" eb="24">
      <t>シュウシュウ</t>
    </rPh>
    <rPh sb="25" eb="27">
      <t>テイキョウ</t>
    </rPh>
    <rPh sb="28" eb="30">
      <t>ガクシュウ</t>
    </rPh>
    <rPh sb="30" eb="32">
      <t>ソウダン</t>
    </rPh>
    <phoneticPr fontId="18"/>
  </si>
  <si>
    <t>学習グループやボランティア、指導者等の養成</t>
    <rPh sb="0" eb="2">
      <t>ガクシュウ</t>
    </rPh>
    <rPh sb="14" eb="17">
      <t>シドウシャ</t>
    </rPh>
    <rPh sb="17" eb="18">
      <t>トウ</t>
    </rPh>
    <rPh sb="19" eb="21">
      <t>ヨウセイ</t>
    </rPh>
    <phoneticPr fontId="18"/>
  </si>
  <si>
    <t>地域住民等の学習の成果並びに知識及び技能の活用</t>
    <rPh sb="0" eb="2">
      <t>チイキ</t>
    </rPh>
    <rPh sb="2" eb="4">
      <t>ジュウミン</t>
    </rPh>
    <rPh sb="4" eb="5">
      <t>トウ</t>
    </rPh>
    <rPh sb="6" eb="8">
      <t>ガクシュウ</t>
    </rPh>
    <rPh sb="9" eb="11">
      <t>セイカ</t>
    </rPh>
    <rPh sb="11" eb="12">
      <t>ナラ</t>
    </rPh>
    <rPh sb="14" eb="16">
      <t>チシキ</t>
    </rPh>
    <rPh sb="16" eb="17">
      <t>オヨ</t>
    </rPh>
    <rPh sb="18" eb="20">
      <t>ギノウ</t>
    </rPh>
    <rPh sb="21" eb="23">
      <t>カツヨウ</t>
    </rPh>
    <phoneticPr fontId="18"/>
  </si>
  <si>
    <t>学校、社会教育施設、社会教育関係団体、NPO法人その他の民間団体、関係行政機関との緊密な連絡・協力の促進</t>
    <rPh sb="0" eb="2">
      <t>ガッコウ</t>
    </rPh>
    <rPh sb="3" eb="5">
      <t>シャカイ</t>
    </rPh>
    <rPh sb="5" eb="7">
      <t>キョウイク</t>
    </rPh>
    <rPh sb="7" eb="9">
      <t>シセツ</t>
    </rPh>
    <rPh sb="10" eb="12">
      <t>シャカイ</t>
    </rPh>
    <rPh sb="12" eb="14">
      <t>キョウイク</t>
    </rPh>
    <rPh sb="14" eb="16">
      <t>カンケイ</t>
    </rPh>
    <rPh sb="16" eb="18">
      <t>ダンタイ</t>
    </rPh>
    <rPh sb="22" eb="24">
      <t>ホウジン</t>
    </rPh>
    <rPh sb="26" eb="27">
      <t>タ</t>
    </rPh>
    <rPh sb="28" eb="30">
      <t>ミンカン</t>
    </rPh>
    <rPh sb="30" eb="32">
      <t>ダンタイ</t>
    </rPh>
    <rPh sb="33" eb="35">
      <t>カンケイ</t>
    </rPh>
    <rPh sb="35" eb="37">
      <t>ギョウセイ</t>
    </rPh>
    <rPh sb="37" eb="39">
      <t>キカン</t>
    </rPh>
    <rPh sb="41" eb="43">
      <t>キンミツ</t>
    </rPh>
    <rPh sb="44" eb="46">
      <t>レンラク</t>
    </rPh>
    <rPh sb="47" eb="49">
      <t>キョウリョク</t>
    </rPh>
    <rPh sb="50" eb="52">
      <t>ソクシン</t>
    </rPh>
    <phoneticPr fontId="18"/>
  </si>
  <si>
    <t>多様な利用者の参加促進のための学習環境の整備</t>
    <rPh sb="0" eb="2">
      <t>タヨウ</t>
    </rPh>
    <rPh sb="3" eb="6">
      <t>リヨウシャ</t>
    </rPh>
    <rPh sb="7" eb="9">
      <t>サンカ</t>
    </rPh>
    <rPh sb="9" eb="11">
      <t>ソクシン</t>
    </rPh>
    <rPh sb="15" eb="17">
      <t>ガクシュウ</t>
    </rPh>
    <rPh sb="17" eb="19">
      <t>カンキョウ</t>
    </rPh>
    <rPh sb="20" eb="22">
      <t>セイビ</t>
    </rPh>
    <phoneticPr fontId="18"/>
  </si>
  <si>
    <t>託児サービスの充実</t>
    <rPh sb="0" eb="2">
      <t>タクジ</t>
    </rPh>
    <rPh sb="7" eb="9">
      <t>ジュウジツ</t>
    </rPh>
    <phoneticPr fontId="18"/>
  </si>
  <si>
    <t>手話通訳や要約筆記の実施、施設のバリアフリー化</t>
    <rPh sb="0" eb="2">
      <t>シュワ</t>
    </rPh>
    <rPh sb="2" eb="4">
      <t>ツウヤク</t>
    </rPh>
    <rPh sb="5" eb="7">
      <t>ヨウヤク</t>
    </rPh>
    <rPh sb="7" eb="9">
      <t>ヒッキ</t>
    </rPh>
    <rPh sb="10" eb="12">
      <t>ジッシ</t>
    </rPh>
    <rPh sb="13" eb="15">
      <t>シセツ</t>
    </rPh>
    <rPh sb="22" eb="23">
      <t>カ</t>
    </rPh>
    <phoneticPr fontId="18"/>
  </si>
  <si>
    <t>利用者の実態に即した開館時間の変更</t>
    <rPh sb="0" eb="3">
      <t>リヨウシャ</t>
    </rPh>
    <rPh sb="4" eb="6">
      <t>ジッタイ</t>
    </rPh>
    <rPh sb="7" eb="8">
      <t>ソク</t>
    </rPh>
    <rPh sb="10" eb="12">
      <t>カイカン</t>
    </rPh>
    <rPh sb="12" eb="14">
      <t>ジカン</t>
    </rPh>
    <rPh sb="15" eb="17">
      <t>ヘンコウ</t>
    </rPh>
    <phoneticPr fontId="18"/>
  </si>
  <si>
    <t>外国人利用者向けの案内</t>
    <rPh sb="0" eb="2">
      <t>ガイコク</t>
    </rPh>
    <rPh sb="2" eb="3">
      <t>ジン</t>
    </rPh>
    <rPh sb="3" eb="6">
      <t>リヨウシャ</t>
    </rPh>
    <rPh sb="6" eb="7">
      <t>ム</t>
    </rPh>
    <rPh sb="9" eb="11">
      <t>アンナイ</t>
    </rPh>
    <phoneticPr fontId="18"/>
  </si>
  <si>
    <t>市町村番号</t>
    <rPh sb="0" eb="3">
      <t>シチョウソン</t>
    </rPh>
    <rPh sb="3" eb="5">
      <t>バンゴウ</t>
    </rPh>
    <phoneticPr fontId="2"/>
  </si>
  <si>
    <t>⑤延参加人数</t>
    <rPh sb="1" eb="2">
      <t>エン</t>
    </rPh>
    <rPh sb="2" eb="4">
      <t>サンカ</t>
    </rPh>
    <rPh sb="4" eb="6">
      <t>ニンズウ</t>
    </rPh>
    <phoneticPr fontId="2"/>
  </si>
  <si>
    <t>⑤延参加人数</t>
    <rPh sb="1" eb="2">
      <t>エン</t>
    </rPh>
    <rPh sb="2" eb="4">
      <t>サンカ</t>
    </rPh>
    <rPh sb="4" eb="6">
      <t>ニンズウ</t>
    </rPh>
    <rPh sb="5" eb="6">
      <t>カズ</t>
    </rPh>
    <phoneticPr fontId="2"/>
  </si>
  <si>
    <r>
      <rPr>
        <b/>
        <sz val="14"/>
        <rFont val="HG丸ｺﾞｼｯｸM-PRO"/>
        <family val="3"/>
        <charset val="128"/>
      </rPr>
      <t>様式1</t>
    </r>
    <r>
      <rPr>
        <b/>
        <sz val="12"/>
        <rFont val="HG丸ｺﾞｼｯｸM-PRO"/>
        <family val="3"/>
        <charset val="128"/>
      </rPr>
      <t>　府内公立社会教育施設設置状況について</t>
    </r>
    <rPh sb="0" eb="2">
      <t>ヨウシキ</t>
    </rPh>
    <phoneticPr fontId="2"/>
  </si>
  <si>
    <r>
      <rPr>
        <b/>
        <sz val="14"/>
        <rFont val="HG丸ｺﾞｼｯｸM-PRO"/>
        <family val="3"/>
        <charset val="128"/>
      </rPr>
      <t>様式２</t>
    </r>
    <r>
      <rPr>
        <b/>
        <sz val="12"/>
        <rFont val="HG丸ｺﾞｼｯｸM-PRO"/>
        <family val="3"/>
        <charset val="128"/>
      </rPr>
      <t>　教育委員会事務局の状況について</t>
    </r>
    <rPh sb="0" eb="2">
      <t>ヨウシキ</t>
    </rPh>
    <rPh sb="13" eb="15">
      <t>ジョウキョウ</t>
    </rPh>
    <phoneticPr fontId="2"/>
  </si>
  <si>
    <r>
      <rPr>
        <b/>
        <sz val="14"/>
        <rFont val="HG丸ｺﾞｼｯｸM-PRO"/>
        <family val="3"/>
        <charset val="128"/>
      </rPr>
      <t>様式３</t>
    </r>
    <r>
      <rPr>
        <b/>
        <sz val="12"/>
        <rFont val="HG丸ｺﾞｼｯｸM-PRO"/>
        <family val="3"/>
        <charset val="128"/>
      </rPr>
      <t>　社会教育行政【事業実施状況調査票】</t>
    </r>
    <rPh sb="0" eb="2">
      <t>ヨウシキ</t>
    </rPh>
    <rPh sb="4" eb="6">
      <t>シャカイ</t>
    </rPh>
    <rPh sb="6" eb="8">
      <t>キョウイク</t>
    </rPh>
    <rPh sb="8" eb="10">
      <t>ギョウセイ</t>
    </rPh>
    <rPh sb="11" eb="13">
      <t>ジギョウ</t>
    </rPh>
    <phoneticPr fontId="2"/>
  </si>
  <si>
    <r>
      <rPr>
        <b/>
        <sz val="14"/>
        <rFont val="HG丸ｺﾞｼｯｸM-PRO"/>
        <family val="3"/>
        <charset val="128"/>
      </rPr>
      <t>様式４-１</t>
    </r>
    <r>
      <rPr>
        <b/>
        <sz val="12"/>
        <rFont val="HG丸ｺﾞｼｯｸM-PRO"/>
        <family val="3"/>
        <charset val="128"/>
      </rPr>
      <t>　公民館、公民館類似施設（生涯学習センター含む）について</t>
    </r>
    <rPh sb="0" eb="2">
      <t>ヨウシキ</t>
    </rPh>
    <phoneticPr fontId="2"/>
  </si>
  <si>
    <r>
      <rPr>
        <b/>
        <sz val="14"/>
        <rFont val="HG丸ｺﾞｼｯｸM-PRO"/>
        <family val="3"/>
        <charset val="128"/>
      </rPr>
      <t>様式４-２</t>
    </r>
    <r>
      <rPr>
        <b/>
        <sz val="12"/>
        <rFont val="HG丸ｺﾞｼｯｸM-PRO"/>
        <family val="3"/>
        <charset val="128"/>
      </rPr>
      <t>　公民館等【事業実施状況調査票】</t>
    </r>
    <rPh sb="0" eb="2">
      <t>ヨウシキ</t>
    </rPh>
    <rPh sb="9" eb="10">
      <t>ナド</t>
    </rPh>
    <phoneticPr fontId="2"/>
  </si>
  <si>
    <r>
      <rPr>
        <b/>
        <sz val="14"/>
        <rFont val="HG丸ｺﾞｼｯｸM-PRO"/>
        <family val="3"/>
        <charset val="128"/>
      </rPr>
      <t>様式５</t>
    </r>
    <r>
      <rPr>
        <b/>
        <sz val="12"/>
        <rFont val="HG丸ｺﾞｼｯｸM-PRO"/>
        <family val="3"/>
        <charset val="128"/>
      </rPr>
      <t>　図書館について</t>
    </r>
    <rPh sb="0" eb="2">
      <t>ヨウシキ</t>
    </rPh>
    <rPh sb="4" eb="7">
      <t>トショカン</t>
    </rPh>
    <phoneticPr fontId="2"/>
  </si>
  <si>
    <r>
      <rPr>
        <b/>
        <sz val="14"/>
        <rFont val="HG丸ｺﾞｼｯｸM-PRO"/>
        <family val="3"/>
        <charset val="128"/>
      </rPr>
      <t>様式６</t>
    </r>
    <r>
      <rPr>
        <b/>
        <sz val="12"/>
        <rFont val="HG丸ｺﾞｼｯｸM-PRO"/>
        <family val="3"/>
        <charset val="128"/>
      </rPr>
      <t>　青少年教育施設について</t>
    </r>
    <rPh sb="0" eb="2">
      <t>ヨウシキ</t>
    </rPh>
    <rPh sb="4" eb="7">
      <t>セイショウネン</t>
    </rPh>
    <rPh sb="7" eb="9">
      <t>キョウイク</t>
    </rPh>
    <rPh sb="9" eb="11">
      <t>シセツ</t>
    </rPh>
    <phoneticPr fontId="2"/>
  </si>
  <si>
    <r>
      <rPr>
        <b/>
        <sz val="14"/>
        <rFont val="HG丸ｺﾞｼｯｸM-PRO"/>
        <family val="3"/>
        <charset val="128"/>
      </rPr>
      <t>様式７</t>
    </r>
    <r>
      <rPr>
        <b/>
        <sz val="12"/>
        <rFont val="HG丸ｺﾞｼｯｸM-PRO"/>
        <family val="3"/>
        <charset val="128"/>
      </rPr>
      <t>　女性教育施設について</t>
    </r>
    <rPh sb="0" eb="2">
      <t>ヨウシキ</t>
    </rPh>
    <rPh sb="4" eb="6">
      <t>ジョセイ</t>
    </rPh>
    <rPh sb="6" eb="8">
      <t>キョウイク</t>
    </rPh>
    <rPh sb="8" eb="10">
      <t>シセツ</t>
    </rPh>
    <phoneticPr fontId="2"/>
  </si>
  <si>
    <r>
      <rPr>
        <b/>
        <sz val="18"/>
        <color indexed="8"/>
        <rFont val="HG丸ｺﾞｼｯｸM-PRO"/>
        <family val="3"/>
        <charset val="128"/>
      </rPr>
      <t>様式４－３</t>
    </r>
    <r>
      <rPr>
        <b/>
        <sz val="16"/>
        <color indexed="8"/>
        <rFont val="HG丸ｺﾞｼｯｸM-PRO"/>
        <family val="3"/>
        <charset val="128"/>
      </rPr>
      <t xml:space="preserve"> 優良公民館に関わる調査について（優良公民館表彰についての予備調査）</t>
    </r>
    <rPh sb="0" eb="2">
      <t>ヨウシキ</t>
    </rPh>
    <rPh sb="6" eb="8">
      <t>ユウリョウ</t>
    </rPh>
    <rPh sb="8" eb="11">
      <t>コウミンカン</t>
    </rPh>
    <rPh sb="12" eb="13">
      <t>カカ</t>
    </rPh>
    <rPh sb="15" eb="17">
      <t>チョウサ</t>
    </rPh>
    <rPh sb="22" eb="24">
      <t>ユウリョウ</t>
    </rPh>
    <rPh sb="24" eb="27">
      <t>コウミンカン</t>
    </rPh>
    <rPh sb="27" eb="29">
      <t>ヒョウショウ</t>
    </rPh>
    <rPh sb="34" eb="36">
      <t>ヨビ</t>
    </rPh>
    <rPh sb="36" eb="38">
      <t>チョウサ</t>
    </rPh>
    <phoneticPr fontId="18"/>
  </si>
  <si>
    <t>（平成２８年４月１日現在）</t>
    <rPh sb="1" eb="3">
      <t>ヘイセイ</t>
    </rPh>
    <rPh sb="5" eb="6">
      <t>ネン</t>
    </rPh>
    <rPh sb="7" eb="8">
      <t>ガツ</t>
    </rPh>
    <rPh sb="9" eb="10">
      <t>ニチ</t>
    </rPh>
    <rPh sb="10" eb="12">
      <t>ゲンザイ</t>
    </rPh>
    <phoneticPr fontId="2"/>
  </si>
  <si>
    <t>（平成２７年度）</t>
    <rPh sb="1" eb="3">
      <t>ヘイセイ</t>
    </rPh>
    <rPh sb="5" eb="7">
      <t>ネンド</t>
    </rPh>
    <phoneticPr fontId="2"/>
  </si>
  <si>
    <t>（３）公民館運営審議会委員数について</t>
    <rPh sb="3" eb="5">
      <t>コウミン</t>
    </rPh>
    <rPh sb="5" eb="6">
      <t>カン</t>
    </rPh>
    <rPh sb="6" eb="8">
      <t>ウンエイ</t>
    </rPh>
    <rPh sb="8" eb="11">
      <t>シンギカイ</t>
    </rPh>
    <rPh sb="11" eb="13">
      <t>イイン</t>
    </rPh>
    <rPh sb="13" eb="14">
      <t>スウ</t>
    </rPh>
    <phoneticPr fontId="2"/>
  </si>
  <si>
    <t>（４）主催事業以外の利用状況について</t>
    <rPh sb="3" eb="5">
      <t>シュサイ</t>
    </rPh>
    <rPh sb="5" eb="7">
      <t>ジギョウ</t>
    </rPh>
    <rPh sb="7" eb="9">
      <t>イガイ</t>
    </rPh>
    <rPh sb="10" eb="12">
      <t>リヨウ</t>
    </rPh>
    <rPh sb="12" eb="14">
      <t>ジョウキョウ</t>
    </rPh>
    <phoneticPr fontId="2"/>
  </si>
  <si>
    <t>（１） 公民館、公民館類似施設数について</t>
    <rPh sb="4" eb="7">
      <t>コウミンカン</t>
    </rPh>
    <rPh sb="8" eb="11">
      <t>コウミンカン</t>
    </rPh>
    <rPh sb="11" eb="13">
      <t>ルイジ</t>
    </rPh>
    <rPh sb="13" eb="15">
      <t>シセツ</t>
    </rPh>
    <rPh sb="15" eb="16">
      <t>スウ</t>
    </rPh>
    <phoneticPr fontId="2"/>
  </si>
  <si>
    <t>（２） 職員数について</t>
    <rPh sb="4" eb="7">
      <t>ショクインスウ</t>
    </rPh>
    <phoneticPr fontId="2"/>
  </si>
  <si>
    <t>兼任</t>
    <rPh sb="0" eb="1">
      <t>ケン</t>
    </rPh>
    <rPh sb="1" eb="2">
      <t>ニン</t>
    </rPh>
    <phoneticPr fontId="2"/>
  </si>
  <si>
    <t>指定管理者</t>
    <rPh sb="0" eb="2">
      <t>シテイ</t>
    </rPh>
    <rPh sb="2" eb="5">
      <t>カンリシャ</t>
    </rPh>
    <phoneticPr fontId="2"/>
  </si>
  <si>
    <t>館長・分館長</t>
    <rPh sb="0" eb="2">
      <t>カンチョウ</t>
    </rPh>
    <rPh sb="3" eb="5">
      <t>ブンカン</t>
    </rPh>
    <rPh sb="5" eb="6">
      <t>チョウ</t>
    </rPh>
    <phoneticPr fontId="2"/>
  </si>
  <si>
    <t>館長・分館長以外の職員</t>
    <rPh sb="0" eb="2">
      <t>カンチョウ</t>
    </rPh>
    <rPh sb="3" eb="5">
      <t>ブンカン</t>
    </rPh>
    <rPh sb="5" eb="6">
      <t>チョウ</t>
    </rPh>
    <rPh sb="6" eb="8">
      <t>イガイ</t>
    </rPh>
    <rPh sb="9" eb="11">
      <t>ショクイン</t>
    </rPh>
    <phoneticPr fontId="2"/>
  </si>
  <si>
    <t>うち
社会教育主事</t>
    <rPh sb="3" eb="5">
      <t>シャカイ</t>
    </rPh>
    <rPh sb="5" eb="7">
      <t>キョウイク</t>
    </rPh>
    <rPh sb="7" eb="9">
      <t>シュジ</t>
    </rPh>
    <phoneticPr fontId="2"/>
  </si>
  <si>
    <t>公民館類似施設数
（教育委員会所管）
生涯学習センター含む</t>
    <rPh sb="10" eb="12">
      <t>キョウイク</t>
    </rPh>
    <rPh sb="12" eb="15">
      <t>イインカイ</t>
    </rPh>
    <rPh sb="15" eb="17">
      <t>ショカン</t>
    </rPh>
    <phoneticPr fontId="2"/>
  </si>
  <si>
    <t>公民館類似施設数
（教育委員会所管以外）
生涯学習センター含む</t>
    <rPh sb="10" eb="12">
      <t>キョウイク</t>
    </rPh>
    <rPh sb="12" eb="15">
      <t>イインカイ</t>
    </rPh>
    <rPh sb="15" eb="17">
      <t>ショカン</t>
    </rPh>
    <rPh sb="17" eb="19">
      <t>イガイ</t>
    </rPh>
    <phoneticPr fontId="2"/>
  </si>
  <si>
    <t>(ア) 社会教育委員数（人）</t>
    <rPh sb="4" eb="6">
      <t>シャカイ</t>
    </rPh>
    <rPh sb="6" eb="8">
      <t>キョウイク</t>
    </rPh>
    <rPh sb="8" eb="10">
      <t>イイン</t>
    </rPh>
    <rPh sb="10" eb="11">
      <t>スウ</t>
    </rPh>
    <rPh sb="12" eb="13">
      <t>ニン</t>
    </rPh>
    <phoneticPr fontId="2"/>
  </si>
  <si>
    <t>（</t>
    <phoneticPr fontId="2"/>
  </si>
  <si>
    <t>はい</t>
    <phoneticPr fontId="2"/>
  </si>
  <si>
    <t>・</t>
    <phoneticPr fontId="2"/>
  </si>
  <si>
    <t>いいえ</t>
    <phoneticPr fontId="2"/>
  </si>
  <si>
    <t>）</t>
    <phoneticPr fontId="2"/>
  </si>
  <si>
    <t>（２）社会教育委員及び社会教育委員会議について</t>
    <rPh sb="3" eb="5">
      <t>シャカイ</t>
    </rPh>
    <rPh sb="5" eb="7">
      <t>キョウイク</t>
    </rPh>
    <rPh sb="7" eb="9">
      <t>イイン</t>
    </rPh>
    <rPh sb="9" eb="10">
      <t>オヨ</t>
    </rPh>
    <rPh sb="11" eb="13">
      <t>シャカイ</t>
    </rPh>
    <rPh sb="13" eb="15">
      <t>キョウイク</t>
    </rPh>
    <rPh sb="15" eb="17">
      <t>イイン</t>
    </rPh>
    <rPh sb="17" eb="19">
      <t>カイギ</t>
    </rPh>
    <phoneticPr fontId="2"/>
  </si>
  <si>
    <t>　(キ)青少年教育に関する特定事項について、社会教育関係団体や関係者に対して、助言や指</t>
    <rPh sb="4" eb="7">
      <t>セイショウネン</t>
    </rPh>
    <rPh sb="7" eb="9">
      <t>キョウイク</t>
    </rPh>
    <rPh sb="10" eb="11">
      <t>カン</t>
    </rPh>
    <rPh sb="13" eb="15">
      <t>トクテイ</t>
    </rPh>
    <rPh sb="15" eb="17">
      <t>ジコウ</t>
    </rPh>
    <rPh sb="22" eb="24">
      <t>シャカイ</t>
    </rPh>
    <rPh sb="24" eb="26">
      <t>キョウイク</t>
    </rPh>
    <rPh sb="26" eb="28">
      <t>カンケイ</t>
    </rPh>
    <rPh sb="28" eb="30">
      <t>ダンタイ</t>
    </rPh>
    <rPh sb="31" eb="34">
      <t>カンケイシャ</t>
    </rPh>
    <rPh sb="35" eb="36">
      <t>タイ</t>
    </rPh>
    <rPh sb="39" eb="41">
      <t>ジョゲン</t>
    </rPh>
    <rPh sb="42" eb="43">
      <t>ユビ</t>
    </rPh>
    <phoneticPr fontId="2"/>
  </si>
  <si>
    <t>　(ク)社会教育関係団体に補助金を交付する際の内容審議を行いましたか。</t>
    <rPh sb="4" eb="6">
      <t>シャカイ</t>
    </rPh>
    <rPh sb="6" eb="8">
      <t>キョウイク</t>
    </rPh>
    <rPh sb="8" eb="10">
      <t>カンケイ</t>
    </rPh>
    <rPh sb="10" eb="12">
      <t>ダンタイ</t>
    </rPh>
    <rPh sb="13" eb="16">
      <t>ホジョキン</t>
    </rPh>
    <rPh sb="17" eb="19">
      <t>コウフ</t>
    </rPh>
    <rPh sb="21" eb="22">
      <t>サイ</t>
    </rPh>
    <rPh sb="23" eb="25">
      <t>ナイヨウ</t>
    </rPh>
    <rPh sb="25" eb="27">
      <t>シンギ</t>
    </rPh>
    <rPh sb="28" eb="29">
      <t>オコナ</t>
    </rPh>
    <phoneticPr fontId="2"/>
  </si>
  <si>
    <t>　　  →はいの場合、内容を記入してください。</t>
    <rPh sb="8" eb="10">
      <t>バアイ</t>
    </rPh>
    <rPh sb="11" eb="13">
      <t>ナイヨウ</t>
    </rPh>
    <rPh sb="14" eb="16">
      <t>キニュウ</t>
    </rPh>
    <phoneticPr fontId="2"/>
  </si>
  <si>
    <t xml:space="preserve"> 　 　→はいの場合、内容を記入してください。</t>
    <rPh sb="8" eb="10">
      <t>バアイ</t>
    </rPh>
    <rPh sb="11" eb="13">
      <t>ナイヨウ</t>
    </rPh>
    <rPh sb="14" eb="16">
      <t>キニュウ</t>
    </rPh>
    <phoneticPr fontId="2"/>
  </si>
  <si>
    <t>　 　 →はいの場合、内容を記入してください。</t>
    <rPh sb="8" eb="10">
      <t>バアイ</t>
    </rPh>
    <rPh sb="11" eb="13">
      <t>ナイヨウ</t>
    </rPh>
    <rPh sb="14" eb="16">
      <t>キニュウ</t>
    </rPh>
    <phoneticPr fontId="2"/>
  </si>
  <si>
    <t>(イ)公民館類似施設（教育委員会所管）</t>
    <rPh sb="3" eb="6">
      <t>コウミンカン</t>
    </rPh>
    <rPh sb="6" eb="8">
      <t>ルイジ</t>
    </rPh>
    <rPh sb="8" eb="10">
      <t>シセツ</t>
    </rPh>
    <rPh sb="11" eb="13">
      <t>キョウイク</t>
    </rPh>
    <rPh sb="13" eb="16">
      <t>イインカイ</t>
    </rPh>
    <rPh sb="16" eb="18">
      <t>ショカン</t>
    </rPh>
    <phoneticPr fontId="2"/>
  </si>
  <si>
    <t>(ウ)公民館類似施設（教育委員会所管以外）</t>
    <rPh sb="3" eb="6">
      <t>コウミンカン</t>
    </rPh>
    <rPh sb="6" eb="8">
      <t>ルイジ</t>
    </rPh>
    <rPh sb="8" eb="10">
      <t>シセツ</t>
    </rPh>
    <rPh sb="11" eb="13">
      <t>キョウイク</t>
    </rPh>
    <rPh sb="13" eb="16">
      <t>イインカイ</t>
    </rPh>
    <rPh sb="16" eb="18">
      <t>ショカン</t>
    </rPh>
    <rPh sb="18" eb="20">
      <t>イガイ</t>
    </rPh>
    <phoneticPr fontId="2"/>
  </si>
  <si>
    <t>非常勤</t>
    <rPh sb="0" eb="3">
      <t>ヒジョウキン</t>
    </rPh>
    <phoneticPr fontId="2"/>
  </si>
  <si>
    <t>指定
管理者</t>
    <rPh sb="0" eb="2">
      <t>シテイ</t>
    </rPh>
    <rPh sb="3" eb="6">
      <t>カンリシャ</t>
    </rPh>
    <phoneticPr fontId="2"/>
  </si>
  <si>
    <t>指定管理者</t>
    <rPh sb="0" eb="2">
      <t>シテイ</t>
    </rPh>
    <rPh sb="2" eb="5">
      <t>カンリシャ</t>
    </rPh>
    <phoneticPr fontId="2"/>
  </si>
  <si>
    <t>司書・司書補</t>
    <rPh sb="0" eb="1">
      <t>ツカサ</t>
    </rPh>
    <rPh sb="1" eb="2">
      <t>ショ</t>
    </rPh>
    <rPh sb="3" eb="5">
      <t>シショ</t>
    </rPh>
    <rPh sb="5" eb="6">
      <t>ホ</t>
    </rPh>
    <phoneticPr fontId="2"/>
  </si>
  <si>
    <t>（１）図書館数について</t>
    <rPh sb="3" eb="6">
      <t>トショカン</t>
    </rPh>
    <rPh sb="6" eb="7">
      <t>スウ</t>
    </rPh>
    <phoneticPr fontId="2"/>
  </si>
  <si>
    <t>うち社会教育
主事</t>
    <rPh sb="2" eb="4">
      <t>シャカイ</t>
    </rPh>
    <rPh sb="4" eb="6">
      <t>キョウイク</t>
    </rPh>
    <rPh sb="7" eb="9">
      <t>シュジ</t>
    </rPh>
    <phoneticPr fontId="2"/>
  </si>
  <si>
    <t>（２）職員数について</t>
    <rPh sb="3" eb="6">
      <t>ショクインスウ</t>
    </rPh>
    <phoneticPr fontId="2"/>
  </si>
  <si>
    <t>（３）図書館協議会について</t>
    <rPh sb="3" eb="6">
      <t>トショカン</t>
    </rPh>
    <rPh sb="6" eb="9">
      <t>キョウギカイ</t>
    </rPh>
    <phoneticPr fontId="2"/>
  </si>
  <si>
    <t>（４）サ-ビスの状況について</t>
    <rPh sb="8" eb="10">
      <t>ジョウキョウ</t>
    </rPh>
    <phoneticPr fontId="2"/>
  </si>
  <si>
    <t>（１）青少年教育施設数について</t>
    <rPh sb="3" eb="6">
      <t>セイショウネン</t>
    </rPh>
    <rPh sb="6" eb="8">
      <t>キョウイク</t>
    </rPh>
    <rPh sb="8" eb="10">
      <t>シセツ</t>
    </rPh>
    <rPh sb="10" eb="11">
      <t>スウ</t>
    </rPh>
    <phoneticPr fontId="2"/>
  </si>
  <si>
    <t>専任</t>
    <rPh sb="0" eb="2">
      <t>センニン</t>
    </rPh>
    <phoneticPr fontId="2"/>
  </si>
  <si>
    <t>非常勤</t>
    <rPh sb="0" eb="3">
      <t>ヒジョウキン</t>
    </rPh>
    <phoneticPr fontId="2"/>
  </si>
  <si>
    <t>指定管理者</t>
    <rPh sb="0" eb="2">
      <t>シテイ</t>
    </rPh>
    <rPh sb="2" eb="5">
      <t>カンリシャ</t>
    </rPh>
    <phoneticPr fontId="2"/>
  </si>
  <si>
    <t>年間延利用者数 （人）</t>
    <rPh sb="0" eb="2">
      <t>ネンカン</t>
    </rPh>
    <rPh sb="2" eb="3">
      <t>ノ</t>
    </rPh>
    <rPh sb="3" eb="6">
      <t>リヨウシャ</t>
    </rPh>
    <rPh sb="6" eb="7">
      <t>スウ</t>
    </rPh>
    <rPh sb="9" eb="10">
      <t>ニン</t>
    </rPh>
    <phoneticPr fontId="2"/>
  </si>
  <si>
    <t>※ここを変更するとすべて変更されます。</t>
    <rPh sb="4" eb="6">
      <t>ヘンコウ</t>
    </rPh>
    <rPh sb="12" eb="14">
      <t>ヘンコウ</t>
    </rPh>
    <phoneticPr fontId="2"/>
  </si>
  <si>
    <t>実績を確認するもの</t>
    <rPh sb="0" eb="2">
      <t>ジッセキ</t>
    </rPh>
    <rPh sb="3" eb="5">
      <t>カクニン</t>
    </rPh>
    <phoneticPr fontId="2"/>
  </si>
  <si>
    <t>時点での状況を確認するもの</t>
    <rPh sb="0" eb="2">
      <t>ジテン</t>
    </rPh>
    <rPh sb="4" eb="6">
      <t>ジョウキョウ</t>
    </rPh>
    <rPh sb="7" eb="9">
      <t>カクニン</t>
    </rPh>
    <phoneticPr fontId="2"/>
  </si>
  <si>
    <t>　(ウ)社会教育に関する諸計画の提案はありましたか。</t>
    <rPh sb="16" eb="18">
      <t>テイアン</t>
    </rPh>
    <phoneticPr fontId="2"/>
  </si>
  <si>
    <t>　(エ)教育委員会の諮問に応じた、意見や提言、建議などがありましたか。</t>
    <rPh sb="4" eb="6">
      <t>キョウイク</t>
    </rPh>
    <rPh sb="6" eb="9">
      <t>イインカイ</t>
    </rPh>
    <rPh sb="10" eb="12">
      <t>シモン</t>
    </rPh>
    <rPh sb="13" eb="14">
      <t>オウ</t>
    </rPh>
    <rPh sb="17" eb="19">
      <t>イケン</t>
    </rPh>
    <rPh sb="20" eb="22">
      <t>テイゲン</t>
    </rPh>
    <rPh sb="23" eb="25">
      <t>ケンギ</t>
    </rPh>
    <phoneticPr fontId="2"/>
  </si>
  <si>
    <t>　(オ)職務を遂行するための必要な研究調査がありましたか。</t>
    <rPh sb="4" eb="6">
      <t>ショクム</t>
    </rPh>
    <rPh sb="7" eb="9">
      <t>スイコウ</t>
    </rPh>
    <rPh sb="14" eb="16">
      <t>ヒツヨウ</t>
    </rPh>
    <rPh sb="17" eb="19">
      <t>ケンキュウ</t>
    </rPh>
    <rPh sb="19" eb="21">
      <t>チョウサ</t>
    </rPh>
    <phoneticPr fontId="2"/>
  </si>
  <si>
    <t>　(カ)教育委員会議で、社会教育に関する意見を述べられましたか。</t>
    <rPh sb="4" eb="6">
      <t>キョウイク</t>
    </rPh>
    <rPh sb="6" eb="9">
      <t>イインカイ</t>
    </rPh>
    <rPh sb="8" eb="10">
      <t>カイギ</t>
    </rPh>
    <rPh sb="12" eb="14">
      <t>シャカイ</t>
    </rPh>
    <rPh sb="14" eb="16">
      <t>キョウイク</t>
    </rPh>
    <rPh sb="17" eb="18">
      <t>カン</t>
    </rPh>
    <rPh sb="20" eb="22">
      <t>イケン</t>
    </rPh>
    <rPh sb="23" eb="24">
      <t>ノ</t>
    </rPh>
    <phoneticPr fontId="2"/>
  </si>
  <si>
    <t>　　  導を与えることがありましたか。</t>
    <phoneticPr fontId="2"/>
  </si>
  <si>
    <t>　(コ)その他、上記に当てはまらない活動などがあれば記載してください。</t>
    <rPh sb="6" eb="7">
      <t>タ</t>
    </rPh>
    <rPh sb="8" eb="10">
      <t>ジョウキ</t>
    </rPh>
    <rPh sb="11" eb="12">
      <t>ア</t>
    </rPh>
    <rPh sb="18" eb="20">
      <t>カツドウ</t>
    </rPh>
    <rPh sb="26" eb="28">
      <t>キサイ</t>
    </rPh>
    <phoneticPr fontId="2"/>
  </si>
  <si>
    <t>公民館</t>
    <rPh sb="0" eb="3">
      <t>コウミンカン</t>
    </rPh>
    <phoneticPr fontId="2"/>
  </si>
  <si>
    <t>(ア)公民館（教育委員会所管以外含む）</t>
    <rPh sb="3" eb="6">
      <t>コウミンカン</t>
    </rPh>
    <rPh sb="7" eb="9">
      <t>キョウイク</t>
    </rPh>
    <rPh sb="9" eb="12">
      <t>イインカイ</t>
    </rPh>
    <rPh sb="12" eb="14">
      <t>ショカン</t>
    </rPh>
    <rPh sb="14" eb="16">
      <t>イガイ</t>
    </rPh>
    <rPh sb="16" eb="17">
      <t>フク</t>
    </rPh>
    <phoneticPr fontId="2"/>
  </si>
  <si>
    <t>公民館類似施設（教育委員会所管以外含む）</t>
    <rPh sb="0" eb="3">
      <t>コウミンカン</t>
    </rPh>
    <rPh sb="3" eb="5">
      <t>ルイジ</t>
    </rPh>
    <rPh sb="5" eb="7">
      <t>シセツ</t>
    </rPh>
    <rPh sb="8" eb="10">
      <t>キョウイク</t>
    </rPh>
    <rPh sb="10" eb="12">
      <t>イイン</t>
    </rPh>
    <rPh sb="12" eb="13">
      <t>カイ</t>
    </rPh>
    <rPh sb="13" eb="15">
      <t>ショカン</t>
    </rPh>
    <rPh sb="15" eb="17">
      <t>イガイ</t>
    </rPh>
    <rPh sb="17" eb="18">
      <t>フク</t>
    </rPh>
    <phoneticPr fontId="2"/>
  </si>
  <si>
    <r>
      <t>公民館数</t>
    </r>
    <r>
      <rPr>
        <sz val="9"/>
        <color rgb="FFFF0000"/>
        <rFont val="HG丸ｺﾞｼｯｸM-PRO"/>
        <family val="3"/>
        <charset val="128"/>
      </rPr>
      <t>（教育委員会所管以外含む）</t>
    </r>
    <rPh sb="3" eb="4">
      <t>スウ</t>
    </rPh>
    <phoneticPr fontId="2"/>
  </si>
  <si>
    <t>　(ケ)行政の立場から、社会教育委員に関する課題を教えてください。</t>
    <rPh sb="4" eb="6">
      <t>ギョウセイ</t>
    </rPh>
    <rPh sb="7" eb="9">
      <t>タチバ</t>
    </rPh>
    <rPh sb="12" eb="14">
      <t>シャカイ</t>
    </rPh>
    <rPh sb="14" eb="16">
      <t>キョウイク</t>
    </rPh>
    <rPh sb="16" eb="18">
      <t>イイン</t>
    </rPh>
    <rPh sb="19" eb="20">
      <t>カン</t>
    </rPh>
    <rPh sb="22" eb="24">
      <t>カダイ</t>
    </rPh>
    <rPh sb="25" eb="26">
      <t>オシ</t>
    </rPh>
    <phoneticPr fontId="2"/>
  </si>
  <si>
    <t>(イ) 社会教育委員
会議の開催回数
（平成27年度）</t>
    <rPh sb="4" eb="6">
      <t>シャカイ</t>
    </rPh>
    <rPh sb="6" eb="8">
      <t>キョウイク</t>
    </rPh>
    <rPh sb="8" eb="10">
      <t>イイン</t>
    </rPh>
    <rPh sb="11" eb="13">
      <t>カイギ</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</si>
</sst>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2"/>
      <name val="HG丸ｺﾞｼｯｸM-PRO"/>
      <family val="3"/>
      <charset val="128"/>
    </font>
    <font>
      <b/>
      <sz val="13"/>
      <name val="HG丸ｺﾞｼｯｸM-PRO"/>
      <family val="3"/>
      <charset val="128"/>
    </font>
    <font>
      <sz val="11"/>
      <name val="HG丸ｺﾞｼｯｸM-PRO"/>
      <family val="3"/>
      <charset val="128"/>
    </font>
    <font>
      <b/>
      <sz val="14"/>
      <name val="HG丸ｺﾞｼｯｸM-PRO"/>
      <family val="3"/>
      <charset val="128"/>
    </font>
    <font>
      <sz val="10"/>
      <name val="HG丸ｺﾞｼｯｸM-PRO"/>
      <family val="3"/>
      <charset val="128"/>
    </font>
    <font>
      <b/>
      <sz val="10"/>
      <name val="HG丸ｺﾞｼｯｸM-PRO"/>
      <family val="3"/>
      <charset val="128"/>
    </font>
    <font>
      <sz val="9"/>
      <name val="HG丸ｺﾞｼｯｸM-PRO"/>
      <family val="3"/>
      <charset val="128"/>
    </font>
    <font>
      <sz val="11"/>
      <name val="HGPｺﾞｼｯｸM"/>
      <family val="3"/>
      <charset val="128"/>
    </font>
    <font>
      <b/>
      <sz val="9"/>
      <name val="HG丸ｺﾞｼｯｸM-PRO"/>
      <family val="3"/>
      <charset val="128"/>
    </font>
    <font>
      <sz val="11"/>
      <color indexed="8"/>
      <name val="ＭＳ Ｐゴシック"/>
      <family val="3"/>
      <charset val="128"/>
    </font>
    <font>
      <sz val="8"/>
      <name val="HG丸ｺﾞｼｯｸM-PRO"/>
      <family val="3"/>
      <charset val="128"/>
    </font>
    <font>
      <sz val="12"/>
      <name val="HG丸ｺﾞｼｯｸM-PRO"/>
      <family val="3"/>
      <charset val="128"/>
    </font>
    <font>
      <sz val="10"/>
      <color indexed="8"/>
      <name val="HG丸ｺﾞｼｯｸM-PRO"/>
      <family val="3"/>
      <charset val="128"/>
    </font>
    <font>
      <sz val="6"/>
      <name val="ＭＳ Ｐゴシック"/>
      <family val="3"/>
      <charset val="128"/>
    </font>
    <font>
      <b/>
      <sz val="16"/>
      <color indexed="8"/>
      <name val="HG丸ｺﾞｼｯｸM-PRO"/>
      <family val="3"/>
      <charset val="128"/>
    </font>
    <font>
      <b/>
      <sz val="18"/>
      <color indexed="8"/>
      <name val="HG丸ｺﾞｼｯｸM-PRO"/>
      <family val="3"/>
      <charset val="128"/>
    </font>
    <font>
      <b/>
      <sz val="14"/>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sz val="12"/>
      <color theme="1"/>
      <name val="HG丸ｺﾞｼｯｸM-PRO"/>
      <family val="3"/>
      <charset val="128"/>
    </font>
    <font>
      <sz val="6"/>
      <name val="HG丸ｺﾞｼｯｸM-PRO"/>
      <family val="3"/>
      <charset val="128"/>
    </font>
    <font>
      <sz val="9"/>
      <color rgb="FFFF0000"/>
      <name val="HG丸ｺﾞｼｯｸM-PRO"/>
      <family val="3"/>
      <charset val="128"/>
    </font>
  </fonts>
  <fills count="8">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C000"/>
        <bgColor indexed="64"/>
      </patternFill>
    </fill>
    <fill>
      <patternFill patternType="solid">
        <fgColor rgb="FFFFFF00"/>
        <bgColor indexed="9"/>
      </patternFill>
    </fill>
    <fill>
      <patternFill patternType="solid">
        <fgColor theme="0" tint="-0.34998626667073579"/>
        <bgColor indexed="9"/>
      </patternFill>
    </fill>
  </fills>
  <borders count="13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thin">
        <color indexed="64"/>
      </top>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bottom style="medium">
        <color indexed="64"/>
      </bottom>
      <diagonal/>
    </border>
    <border>
      <left style="medium">
        <color indexed="64"/>
      </left>
      <right style="dotted">
        <color indexed="64"/>
      </right>
      <top style="thin">
        <color indexed="64"/>
      </top>
      <bottom style="double">
        <color indexed="64"/>
      </bottom>
      <diagonal/>
    </border>
    <border>
      <left style="thin">
        <color indexed="64"/>
      </left>
      <right/>
      <top/>
      <bottom style="double">
        <color indexed="64"/>
      </bottom>
      <diagonal/>
    </border>
    <border>
      <left style="dotted">
        <color indexed="64"/>
      </left>
      <right style="medium">
        <color indexed="64"/>
      </right>
      <top/>
      <bottom style="medium">
        <color indexed="64"/>
      </bottom>
      <diagonal/>
    </border>
    <border>
      <left/>
      <right/>
      <top style="thin">
        <color indexed="64"/>
      </top>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style="medium">
        <color indexed="64"/>
      </left>
      <right/>
      <top style="thin">
        <color indexed="64"/>
      </top>
      <bottom style="double">
        <color indexed="64"/>
      </bottom>
      <diagonal/>
    </border>
    <border>
      <left style="medium">
        <color indexed="64"/>
      </left>
      <right/>
      <top/>
      <bottom/>
      <diagonal/>
    </border>
    <border>
      <left style="medium">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double">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dotted">
        <color indexed="64"/>
      </right>
      <top/>
      <bottom/>
      <diagonal/>
    </border>
    <border>
      <left style="thin">
        <color indexed="64"/>
      </left>
      <right style="medium">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double">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double">
        <color indexed="64"/>
      </bottom>
      <diagonal/>
    </border>
    <border>
      <left style="dotted">
        <color indexed="64"/>
      </left>
      <right/>
      <top/>
      <bottom/>
      <diagonal/>
    </border>
    <border>
      <left style="dotted">
        <color indexed="64"/>
      </left>
      <right/>
      <top/>
      <bottom style="double">
        <color indexed="64"/>
      </bottom>
      <diagonal/>
    </border>
    <border>
      <left style="thin">
        <color indexed="64"/>
      </left>
      <right style="thin">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right style="thin">
        <color indexed="64"/>
      </right>
      <top style="double">
        <color indexed="64"/>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double">
        <color indexed="64"/>
      </bottom>
      <diagonal/>
    </border>
    <border>
      <left/>
      <right style="thin">
        <color indexed="64"/>
      </right>
      <top style="medium">
        <color indexed="64"/>
      </top>
      <bottom style="double">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dotted">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medium">
        <color indexed="64"/>
      </right>
      <top style="double">
        <color indexed="64"/>
      </top>
      <bottom style="medium">
        <color indexed="64"/>
      </bottom>
      <diagonal/>
    </border>
    <border>
      <left/>
      <right style="dotted">
        <color indexed="64"/>
      </right>
      <top style="thin">
        <color indexed="64"/>
      </top>
      <bottom/>
      <diagonal/>
    </border>
    <border>
      <left/>
      <right style="thin">
        <color indexed="64"/>
      </right>
      <top/>
      <bottom style="double">
        <color indexed="64"/>
      </bottom>
      <diagonal/>
    </border>
    <border>
      <left/>
      <right style="thin">
        <color indexed="64"/>
      </right>
      <top/>
      <bottom style="medium">
        <color indexed="64"/>
      </bottom>
      <diagonal/>
    </border>
    <border>
      <left/>
      <right style="dotted">
        <color indexed="64"/>
      </right>
      <top/>
      <bottom style="double">
        <color indexed="64"/>
      </bottom>
      <diagonal/>
    </border>
  </borders>
  <cellStyleXfs count="4">
    <xf numFmtId="0" fontId="0" fillId="0" borderId="0"/>
    <xf numFmtId="0" fontId="1" fillId="0" borderId="0"/>
    <xf numFmtId="0" fontId="1" fillId="0" borderId="0">
      <alignment vertical="center"/>
    </xf>
    <xf numFmtId="0" fontId="14" fillId="0" borderId="0"/>
  </cellStyleXfs>
  <cellXfs count="562">
    <xf numFmtId="0" fontId="0" fillId="0" borderId="0" xfId="0"/>
    <xf numFmtId="0" fontId="0" fillId="0" borderId="0" xfId="0" applyAlignment="1">
      <alignment horizontal="center" vertical="center" wrapText="1"/>
    </xf>
    <xf numFmtId="0" fontId="10" fillId="0" borderId="0" xfId="2" applyFont="1" applyBorder="1" applyAlignment="1" applyProtection="1">
      <alignment vertical="center"/>
      <protection locked="0"/>
    </xf>
    <xf numFmtId="0" fontId="9" fillId="0" borderId="0" xfId="2" applyFont="1" applyBorder="1" applyAlignment="1" applyProtection="1">
      <alignment vertical="center"/>
      <protection locked="0"/>
    </xf>
    <xf numFmtId="49" fontId="5" fillId="0" borderId="0" xfId="2" applyNumberFormat="1" applyFont="1" applyBorder="1" applyAlignment="1" applyProtection="1">
      <alignment vertical="center"/>
      <protection locked="0"/>
    </xf>
    <xf numFmtId="0" fontId="9" fillId="0" borderId="5" xfId="2" applyFont="1" applyFill="1" applyBorder="1" applyAlignment="1" applyProtection="1">
      <alignment horizontal="center" vertical="center" wrapText="1"/>
      <protection locked="0"/>
    </xf>
    <xf numFmtId="0" fontId="9" fillId="0" borderId="10" xfId="2" applyFont="1" applyFill="1" applyBorder="1" applyAlignment="1" applyProtection="1">
      <alignment horizontal="center" vertical="center"/>
      <protection locked="0"/>
    </xf>
    <xf numFmtId="0" fontId="9" fillId="0" borderId="11" xfId="2" applyFont="1" applyFill="1" applyBorder="1" applyAlignment="1" applyProtection="1">
      <alignment horizontal="center" vertical="center"/>
      <protection locked="0"/>
    </xf>
    <xf numFmtId="0" fontId="15" fillId="0" borderId="11" xfId="2" applyFont="1" applyFill="1" applyBorder="1" applyAlignment="1" applyProtection="1">
      <alignment horizontal="center" vertical="center" wrapText="1"/>
      <protection locked="0"/>
    </xf>
    <xf numFmtId="0" fontId="15" fillId="0" borderId="20" xfId="2" applyFont="1" applyFill="1" applyBorder="1" applyAlignment="1" applyProtection="1">
      <alignment horizontal="center" vertical="center" wrapText="1"/>
      <protection locked="0"/>
    </xf>
    <xf numFmtId="0" fontId="11" fillId="0" borderId="11" xfId="2" applyFont="1" applyFill="1" applyBorder="1" applyAlignment="1" applyProtection="1">
      <alignment horizontal="center" vertical="center"/>
      <protection locked="0"/>
    </xf>
    <xf numFmtId="0" fontId="9" fillId="3" borderId="1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protection locked="0"/>
    </xf>
    <xf numFmtId="0" fontId="9" fillId="0" borderId="24" xfId="1" applyFont="1" applyFill="1" applyBorder="1" applyAlignment="1" applyProtection="1">
      <alignment horizontal="center" vertical="center" wrapText="1"/>
      <protection locked="0"/>
    </xf>
    <xf numFmtId="0" fontId="9" fillId="0" borderId="0" xfId="1" applyFont="1" applyFill="1" applyBorder="1" applyAlignment="1" applyProtection="1">
      <alignment vertical="center" wrapText="1"/>
      <protection locked="0"/>
    </xf>
    <xf numFmtId="0" fontId="9" fillId="3" borderId="29" xfId="1" applyFont="1" applyFill="1" applyBorder="1" applyAlignment="1" applyProtection="1">
      <alignment horizontal="center" vertical="center" wrapText="1"/>
    </xf>
    <xf numFmtId="0" fontId="11" fillId="0" borderId="10" xfId="2" applyFont="1" applyFill="1" applyBorder="1" applyAlignment="1" applyProtection="1">
      <alignment horizontal="center" vertical="center"/>
      <protection locked="0"/>
    </xf>
    <xf numFmtId="0" fontId="9" fillId="4" borderId="12" xfId="1" applyFont="1" applyFill="1" applyBorder="1" applyAlignment="1" applyProtection="1">
      <alignment horizontal="center" vertical="center" wrapText="1"/>
      <protection locked="0"/>
    </xf>
    <xf numFmtId="0" fontId="9" fillId="4" borderId="21" xfId="1" applyFont="1" applyFill="1" applyBorder="1" applyAlignment="1" applyProtection="1">
      <alignment horizontal="center" vertical="center" wrapText="1"/>
      <protection locked="0"/>
    </xf>
    <xf numFmtId="0" fontId="0" fillId="0" borderId="0" xfId="0" applyBorder="1" applyAlignment="1">
      <alignment vertical="center"/>
    </xf>
    <xf numFmtId="0" fontId="9" fillId="0" borderId="0" xfId="1" applyFont="1" applyFill="1" applyBorder="1" applyAlignment="1" applyProtection="1">
      <alignment horizontal="center" vertical="center"/>
      <protection locked="0"/>
    </xf>
    <xf numFmtId="0" fontId="9" fillId="4" borderId="38" xfId="1" applyFont="1" applyFill="1" applyBorder="1" applyAlignment="1" applyProtection="1">
      <alignment horizontal="center" vertical="center" wrapText="1"/>
      <protection locked="0"/>
    </xf>
    <xf numFmtId="0" fontId="9" fillId="4" borderId="39" xfId="1" applyFont="1" applyFill="1" applyBorder="1" applyAlignment="1" applyProtection="1">
      <alignment horizontal="center" vertical="center" wrapText="1"/>
      <protection locked="0"/>
    </xf>
    <xf numFmtId="0" fontId="9" fillId="4" borderId="40" xfId="1" applyFont="1" applyFill="1" applyBorder="1" applyAlignment="1" applyProtection="1">
      <alignment horizontal="center" vertical="center" wrapText="1"/>
      <protection locked="0"/>
    </xf>
    <xf numFmtId="0" fontId="9" fillId="4" borderId="42" xfId="1" applyFont="1" applyFill="1" applyBorder="1" applyAlignment="1" applyProtection="1">
      <alignment horizontal="center" vertical="center" wrapText="1"/>
      <protection locked="0"/>
    </xf>
    <xf numFmtId="177" fontId="9" fillId="4" borderId="49" xfId="2" applyNumberFormat="1" applyFont="1" applyFill="1" applyBorder="1" applyAlignment="1" applyProtection="1">
      <alignment horizontal="center" vertical="center"/>
      <protection locked="0"/>
    </xf>
    <xf numFmtId="177" fontId="9" fillId="4" borderId="50" xfId="2" applyNumberFormat="1" applyFont="1" applyFill="1" applyBorder="1" applyAlignment="1" applyProtection="1">
      <alignment horizontal="center" vertical="center"/>
      <protection locked="0"/>
    </xf>
    <xf numFmtId="0" fontId="9" fillId="4" borderId="12" xfId="1" applyFont="1" applyFill="1" applyBorder="1" applyAlignment="1" applyProtection="1">
      <alignment horizontal="center" vertical="center"/>
      <protection locked="0"/>
    </xf>
    <xf numFmtId="0" fontId="9" fillId="4" borderId="21" xfId="1" applyFont="1" applyFill="1" applyBorder="1" applyAlignment="1" applyProtection="1">
      <alignment horizontal="center" vertical="center"/>
      <protection locked="0"/>
    </xf>
    <xf numFmtId="176" fontId="9" fillId="6" borderId="12" xfId="2" applyNumberFormat="1" applyFont="1" applyFill="1" applyBorder="1" applyAlignment="1" applyProtection="1">
      <alignment horizontal="center" vertical="center" wrapText="1"/>
      <protection locked="0"/>
    </xf>
    <xf numFmtId="176" fontId="9" fillId="6" borderId="31" xfId="2" applyNumberFormat="1" applyFont="1" applyFill="1" applyBorder="1" applyAlignment="1" applyProtection="1">
      <alignment horizontal="center" vertical="center" wrapText="1"/>
      <protection locked="0"/>
    </xf>
    <xf numFmtId="176" fontId="9" fillId="6" borderId="9" xfId="2" applyNumberFormat="1" applyFont="1" applyFill="1" applyBorder="1" applyAlignment="1" applyProtection="1">
      <alignment horizontal="center" vertical="center" wrapText="1"/>
      <protection locked="0"/>
    </xf>
    <xf numFmtId="176" fontId="9" fillId="6" borderId="30" xfId="2" applyNumberFormat="1" applyFont="1" applyFill="1" applyBorder="1" applyAlignment="1" applyProtection="1">
      <alignment horizontal="center" vertical="center" wrapText="1"/>
      <protection locked="0"/>
    </xf>
    <xf numFmtId="0" fontId="11" fillId="0" borderId="26" xfId="2" applyFont="1" applyBorder="1" applyAlignment="1" applyProtection="1">
      <alignment horizontal="center" vertical="center" wrapText="1"/>
      <protection locked="0"/>
    </xf>
    <xf numFmtId="176" fontId="9" fillId="6" borderId="24" xfId="2" applyNumberFormat="1" applyFont="1" applyFill="1" applyBorder="1" applyAlignment="1" applyProtection="1">
      <alignment horizontal="center" vertical="center" wrapText="1"/>
      <protection locked="0"/>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58" xfId="0" applyBorder="1" applyAlignment="1">
      <alignment horizontal="center" vertical="center"/>
    </xf>
    <xf numFmtId="0" fontId="21" fillId="0" borderId="0" xfId="0" applyFont="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wrapText="1"/>
    </xf>
    <xf numFmtId="0" fontId="0" fillId="0" borderId="2" xfId="0" applyBorder="1" applyAlignment="1">
      <alignment horizontal="center" vertical="center"/>
    </xf>
    <xf numFmtId="0" fontId="0" fillId="0" borderId="59" xfId="0" applyBorder="1" applyAlignment="1">
      <alignment horizontal="center" vertical="center"/>
    </xf>
    <xf numFmtId="0" fontId="0" fillId="0" borderId="2" xfId="0" applyBorder="1" applyAlignment="1">
      <alignment horizontal="left" vertical="center"/>
    </xf>
    <xf numFmtId="0" fontId="0" fillId="0" borderId="60" xfId="0" applyBorder="1" applyAlignment="1">
      <alignment horizontal="center" vertical="center"/>
    </xf>
    <xf numFmtId="0" fontId="0" fillId="0" borderId="61" xfId="0"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horizontal="left" vertical="center" wrapText="1"/>
    </xf>
    <xf numFmtId="0" fontId="0" fillId="3" borderId="58" xfId="0" applyFill="1" applyBorder="1" applyAlignment="1">
      <alignment horizontal="center" vertical="center"/>
    </xf>
    <xf numFmtId="0" fontId="19" fillId="0" borderId="0" xfId="0" applyFont="1" applyAlignment="1">
      <alignment vertical="center"/>
    </xf>
    <xf numFmtId="0" fontId="9" fillId="3" borderId="12" xfId="2" applyFont="1" applyFill="1" applyBorder="1" applyAlignment="1" applyProtection="1">
      <alignment horizontal="center" vertical="center"/>
    </xf>
    <xf numFmtId="177" fontId="9" fillId="3" borderId="12" xfId="2" applyNumberFormat="1" applyFont="1" applyFill="1" applyBorder="1" applyAlignment="1" applyProtection="1">
      <alignment horizontal="center" vertical="center"/>
    </xf>
    <xf numFmtId="177" fontId="9" fillId="3" borderId="21" xfId="2" applyNumberFormat="1" applyFont="1" applyFill="1" applyBorder="1" applyAlignment="1" applyProtection="1">
      <alignment horizontal="center" vertical="center"/>
    </xf>
    <xf numFmtId="177" fontId="9" fillId="3" borderId="9" xfId="2" applyNumberFormat="1" applyFont="1" applyFill="1" applyBorder="1" applyAlignment="1" applyProtection="1">
      <alignment horizontal="center" vertical="center"/>
    </xf>
    <xf numFmtId="177" fontId="9" fillId="3" borderId="9" xfId="2" applyNumberFormat="1" applyFont="1" applyFill="1" applyBorder="1" applyAlignment="1" applyProtection="1">
      <alignment horizontal="center" vertical="center" wrapText="1"/>
    </xf>
    <xf numFmtId="177" fontId="9" fillId="3" borderId="30" xfId="2" applyNumberFormat="1" applyFont="1" applyFill="1" applyBorder="1" applyAlignment="1" applyProtection="1">
      <alignment horizontal="center" vertical="center"/>
    </xf>
    <xf numFmtId="0" fontId="9" fillId="3" borderId="21" xfId="2" applyFont="1" applyFill="1" applyBorder="1" applyAlignment="1" applyProtection="1">
      <alignment horizontal="center" vertical="center" wrapText="1"/>
    </xf>
    <xf numFmtId="0" fontId="9" fillId="3" borderId="31" xfId="2" applyFont="1" applyFill="1" applyBorder="1" applyAlignment="1" applyProtection="1">
      <alignment horizontal="center" vertical="center" wrapText="1"/>
    </xf>
    <xf numFmtId="0" fontId="9" fillId="3" borderId="21" xfId="1" applyFont="1" applyFill="1" applyBorder="1" applyAlignment="1" applyProtection="1">
      <alignment horizontal="center" vertical="center" wrapText="1"/>
    </xf>
    <xf numFmtId="0" fontId="9" fillId="4" borderId="38" xfId="2" applyFont="1" applyFill="1" applyBorder="1" applyAlignment="1" applyProtection="1">
      <alignment horizontal="center" vertical="center" wrapText="1"/>
      <protection locked="0"/>
    </xf>
    <xf numFmtId="0" fontId="9" fillId="4" borderId="39" xfId="2" applyFont="1" applyFill="1" applyBorder="1" applyAlignment="1" applyProtection="1">
      <alignment horizontal="center" vertical="center" wrapText="1"/>
      <protection locked="0"/>
    </xf>
    <xf numFmtId="0" fontId="9" fillId="4" borderId="40" xfId="2" applyFont="1" applyFill="1" applyBorder="1" applyAlignment="1" applyProtection="1">
      <alignment horizontal="center" vertical="center" wrapText="1"/>
      <protection locked="0"/>
    </xf>
    <xf numFmtId="0" fontId="9" fillId="4" borderId="42" xfId="2" applyFont="1" applyFill="1" applyBorder="1" applyAlignment="1" applyProtection="1">
      <alignment horizontal="center" vertical="center" wrapText="1"/>
      <protection locked="0"/>
    </xf>
    <xf numFmtId="0" fontId="9" fillId="4" borderId="45" xfId="2" applyFont="1" applyFill="1" applyBorder="1" applyAlignment="1" applyProtection="1">
      <alignment horizontal="center" vertical="center" wrapText="1"/>
      <protection locked="0"/>
    </xf>
    <xf numFmtId="0" fontId="5" fillId="0" borderId="0" xfId="2" applyFont="1" applyFill="1" applyAlignment="1" applyProtection="1">
      <alignment vertical="center"/>
      <protection locked="0"/>
    </xf>
    <xf numFmtId="0" fontId="1" fillId="0" borderId="0" xfId="2" applyFill="1" applyProtection="1">
      <alignment vertical="center"/>
      <protection locked="0"/>
    </xf>
    <xf numFmtId="0" fontId="1" fillId="0" borderId="0" xfId="2" applyFill="1" applyAlignment="1" applyProtection="1">
      <alignment horizontal="center" vertical="center"/>
      <protection locked="0"/>
    </xf>
    <xf numFmtId="0" fontId="11" fillId="0" borderId="22" xfId="2" applyFont="1" applyFill="1" applyBorder="1" applyAlignment="1" applyProtection="1">
      <alignment horizontal="center" vertical="center" wrapText="1"/>
      <protection locked="0"/>
    </xf>
    <xf numFmtId="0" fontId="1" fillId="0" borderId="0" xfId="2" applyProtection="1">
      <alignment vertical="center"/>
      <protection locked="0"/>
    </xf>
    <xf numFmtId="0" fontId="5" fillId="0" borderId="0" xfId="2" applyFont="1" applyFill="1" applyBorder="1" applyAlignment="1" applyProtection="1">
      <alignment vertical="top"/>
      <protection locked="0"/>
    </xf>
    <xf numFmtId="0" fontId="6" fillId="0" borderId="0" xfId="2" applyFont="1" applyFill="1" applyBorder="1" applyAlignment="1" applyProtection="1">
      <alignment vertical="top"/>
      <protection locked="0"/>
    </xf>
    <xf numFmtId="0" fontId="7" fillId="0" borderId="0" xfId="2" applyFont="1" applyFill="1" applyProtection="1">
      <alignment vertical="center"/>
      <protection locked="0"/>
    </xf>
    <xf numFmtId="0" fontId="7" fillId="0" borderId="0" xfId="2" applyFont="1" applyProtection="1">
      <alignment vertical="center"/>
      <protection locked="0"/>
    </xf>
    <xf numFmtId="0" fontId="11" fillId="0" borderId="18" xfId="2" applyFont="1" applyFill="1" applyBorder="1" applyAlignment="1" applyProtection="1">
      <alignment horizontal="center" vertical="center" wrapText="1" readingOrder="1"/>
      <protection locked="0"/>
    </xf>
    <xf numFmtId="0" fontId="11" fillId="0" borderId="19" xfId="2" applyFont="1" applyFill="1" applyBorder="1" applyAlignment="1" applyProtection="1">
      <alignment horizontal="center" vertical="center" wrapText="1" readingOrder="1"/>
      <protection locked="0"/>
    </xf>
    <xf numFmtId="0" fontId="9" fillId="4" borderId="15" xfId="2" applyFont="1" applyFill="1" applyBorder="1" applyAlignment="1" applyProtection="1">
      <alignment horizontal="center" wrapText="1"/>
      <protection locked="0"/>
    </xf>
    <xf numFmtId="0" fontId="9" fillId="3" borderId="16" xfId="2" applyFont="1" applyFill="1" applyBorder="1" applyAlignment="1" applyProtection="1">
      <alignment horizontal="center" wrapText="1"/>
      <protection locked="0"/>
    </xf>
    <xf numFmtId="0" fontId="9" fillId="3" borderId="17" xfId="2" applyFont="1" applyFill="1" applyBorder="1" applyAlignment="1" applyProtection="1">
      <alignment horizontal="center" wrapText="1"/>
      <protection locked="0"/>
    </xf>
    <xf numFmtId="0" fontId="9" fillId="4" borderId="13" xfId="2" applyFont="1" applyFill="1" applyBorder="1" applyAlignment="1" applyProtection="1">
      <alignment horizontal="center" wrapText="1"/>
      <protection locked="0"/>
    </xf>
    <xf numFmtId="0" fontId="9" fillId="4" borderId="14" xfId="2" applyFont="1" applyFill="1" applyBorder="1" applyAlignment="1" applyProtection="1">
      <alignment horizontal="center" wrapText="1"/>
      <protection locked="0"/>
    </xf>
    <xf numFmtId="0" fontId="8" fillId="0" borderId="0" xfId="2" applyFont="1" applyFill="1" applyBorder="1" applyAlignment="1" applyProtection="1">
      <alignment horizontal="left" vertical="top"/>
      <protection locked="0"/>
    </xf>
    <xf numFmtId="0" fontId="10" fillId="0" borderId="8" xfId="2" applyFont="1" applyFill="1" applyBorder="1" applyAlignment="1" applyProtection="1">
      <alignment horizontal="center" vertical="center" wrapText="1"/>
      <protection locked="0"/>
    </xf>
    <xf numFmtId="0" fontId="10" fillId="0" borderId="6" xfId="2" applyFont="1" applyFill="1" applyBorder="1" applyAlignment="1" applyProtection="1">
      <alignment horizontal="center" vertical="center" wrapText="1"/>
      <protection locked="0"/>
    </xf>
    <xf numFmtId="0" fontId="9" fillId="0" borderId="91" xfId="2" applyFont="1" applyFill="1" applyBorder="1" applyAlignment="1" applyProtection="1">
      <alignment horizontal="center" vertical="center" wrapText="1" readingOrder="2"/>
      <protection locked="0"/>
    </xf>
    <xf numFmtId="0" fontId="9" fillId="0" borderId="93" xfId="2" applyFont="1" applyFill="1" applyBorder="1" applyAlignment="1" applyProtection="1">
      <alignment horizontal="center" vertical="center" wrapText="1" readingOrder="1"/>
      <protection locked="0"/>
    </xf>
    <xf numFmtId="0" fontId="11" fillId="0" borderId="93" xfId="2" applyFont="1" applyFill="1" applyBorder="1" applyAlignment="1" applyProtection="1">
      <alignment horizontal="center" vertical="center" wrapText="1" readingOrder="1"/>
      <protection locked="0"/>
    </xf>
    <xf numFmtId="0" fontId="9" fillId="0" borderId="36" xfId="2" applyFont="1" applyFill="1" applyBorder="1" applyAlignment="1" applyProtection="1">
      <alignment horizontal="center" vertical="center" wrapText="1" readingOrder="1"/>
      <protection locked="0"/>
    </xf>
    <xf numFmtId="0" fontId="9" fillId="0" borderId="41" xfId="2" applyFont="1" applyFill="1" applyBorder="1" applyAlignment="1" applyProtection="1">
      <alignment horizontal="center" vertical="center" wrapText="1" readingOrder="1"/>
      <protection locked="0"/>
    </xf>
    <xf numFmtId="0" fontId="9" fillId="0" borderId="35" xfId="2" applyFont="1" applyFill="1" applyBorder="1" applyAlignment="1" applyProtection="1">
      <alignment horizontal="center" vertical="center" wrapText="1"/>
      <protection locked="0"/>
    </xf>
    <xf numFmtId="0" fontId="7" fillId="0" borderId="0" xfId="2" applyFont="1" applyFill="1" applyAlignment="1" applyProtection="1">
      <alignment horizontal="right" vertical="center"/>
      <protection locked="0"/>
    </xf>
    <xf numFmtId="0" fontId="7" fillId="0" borderId="0" xfId="2" applyFont="1" applyFill="1" applyAlignment="1" applyProtection="1">
      <alignment horizontal="center" vertical="center"/>
      <protection locked="0"/>
    </xf>
    <xf numFmtId="0" fontId="10" fillId="0" borderId="0" xfId="2" applyFont="1" applyFill="1" applyBorder="1" applyAlignment="1" applyProtection="1">
      <alignment horizontal="left" vertical="top"/>
      <protection locked="0"/>
    </xf>
    <xf numFmtId="0" fontId="9" fillId="0" borderId="0" xfId="2" applyFont="1" applyAlignment="1" applyProtection="1">
      <alignment horizontal="center"/>
      <protection locked="0"/>
    </xf>
    <xf numFmtId="0" fontId="10" fillId="0" borderId="0" xfId="2" applyFont="1" applyFill="1" applyBorder="1" applyAlignment="1" applyProtection="1">
      <alignment horizontal="center" vertical="top"/>
      <protection locked="0"/>
    </xf>
    <xf numFmtId="0" fontId="9" fillId="0" borderId="0" xfId="2" applyFont="1" applyFill="1" applyBorder="1" applyAlignment="1" applyProtection="1">
      <alignment horizontal="center"/>
      <protection locked="0"/>
    </xf>
    <xf numFmtId="0" fontId="9" fillId="0" borderId="0" xfId="2" applyFont="1" applyBorder="1" applyAlignment="1" applyProtection="1">
      <alignment horizontal="center" vertical="center" wrapText="1"/>
      <protection locked="0"/>
    </xf>
    <xf numFmtId="0" fontId="13" fillId="0" borderId="8" xfId="2" applyFont="1" applyFill="1" applyBorder="1" applyAlignment="1" applyProtection="1">
      <alignment horizontal="left" vertical="top" wrapText="1"/>
      <protection locked="0"/>
    </xf>
    <xf numFmtId="0" fontId="13" fillId="0" borderId="6" xfId="2" applyFont="1" applyFill="1" applyBorder="1" applyAlignment="1" applyProtection="1">
      <alignment horizontal="left" vertical="top" wrapText="1"/>
      <protection locked="0"/>
    </xf>
    <xf numFmtId="0" fontId="11" fillId="0" borderId="35" xfId="2" applyFont="1" applyFill="1" applyBorder="1" applyAlignment="1" applyProtection="1">
      <alignment horizontal="center" vertical="center" wrapText="1"/>
      <protection locked="0"/>
    </xf>
    <xf numFmtId="0" fontId="11" fillId="0" borderId="36" xfId="2" applyFont="1" applyFill="1" applyBorder="1" applyAlignment="1" applyProtection="1">
      <alignment horizontal="center" vertical="center" wrapText="1"/>
      <protection locked="0"/>
    </xf>
    <xf numFmtId="0" fontId="11" fillId="0" borderId="41" xfId="2" applyFont="1" applyFill="1" applyBorder="1" applyAlignment="1" applyProtection="1">
      <alignment horizontal="center" vertical="center" wrapText="1"/>
      <protection locked="0"/>
    </xf>
    <xf numFmtId="0" fontId="11" fillId="0" borderId="44" xfId="2" applyFont="1" applyFill="1" applyBorder="1" applyAlignment="1" applyProtection="1">
      <alignment vertical="center" wrapText="1"/>
      <protection locked="0"/>
    </xf>
    <xf numFmtId="0" fontId="11" fillId="0" borderId="37" xfId="2" applyFont="1" applyFill="1" applyBorder="1" applyAlignment="1" applyProtection="1">
      <alignment horizontal="center" vertical="center" wrapText="1"/>
      <protection locked="0"/>
    </xf>
    <xf numFmtId="0" fontId="9" fillId="0" borderId="0" xfId="2" applyFont="1" applyBorder="1" applyAlignment="1" applyProtection="1">
      <alignment horizontal="left" vertical="center" wrapText="1"/>
      <protection locked="0"/>
    </xf>
    <xf numFmtId="0" fontId="1" fillId="0" borderId="0" xfId="2" applyFont="1" applyProtection="1">
      <alignment vertical="center"/>
      <protection locked="0"/>
    </xf>
    <xf numFmtId="0" fontId="5" fillId="0" borderId="0" xfId="2" applyFont="1" applyAlignment="1" applyProtection="1">
      <alignment vertical="center"/>
      <protection locked="0"/>
    </xf>
    <xf numFmtId="0" fontId="16" fillId="0" borderId="0" xfId="2" applyFont="1" applyAlignment="1" applyProtection="1">
      <alignment vertical="center"/>
      <protection locked="0"/>
    </xf>
    <xf numFmtId="0" fontId="12" fillId="0" borderId="32" xfId="0" applyFont="1" applyBorder="1" applyAlignment="1" applyProtection="1">
      <alignment horizontal="center" vertical="center"/>
      <protection locked="0"/>
    </xf>
    <xf numFmtId="0" fontId="16" fillId="0" borderId="0" xfId="2" applyFont="1" applyProtection="1">
      <alignment vertical="center"/>
      <protection locked="0"/>
    </xf>
    <xf numFmtId="0" fontId="5" fillId="0" borderId="0" xfId="2" applyFont="1" applyBorder="1" applyAlignment="1" applyProtection="1">
      <alignment vertical="center"/>
      <protection locked="0"/>
    </xf>
    <xf numFmtId="0" fontId="5" fillId="0" borderId="0" xfId="2" applyFont="1" applyBorder="1" applyAlignment="1" applyProtection="1">
      <alignment horizontal="left" vertical="center"/>
      <protection locked="0"/>
    </xf>
    <xf numFmtId="0" fontId="11" fillId="0" borderId="56" xfId="2" applyFont="1" applyFill="1" applyBorder="1" applyAlignment="1" applyProtection="1">
      <alignment vertical="center" wrapText="1"/>
      <protection locked="0"/>
    </xf>
    <xf numFmtId="0" fontId="11" fillId="0" borderId="0" xfId="2" applyFont="1" applyFill="1" applyBorder="1" applyAlignment="1" applyProtection="1">
      <alignment vertical="center" wrapText="1"/>
      <protection locked="0"/>
    </xf>
    <xf numFmtId="0" fontId="11" fillId="0" borderId="0" xfId="2" applyFont="1" applyBorder="1" applyProtection="1">
      <alignment vertical="center"/>
      <protection locked="0"/>
    </xf>
    <xf numFmtId="0" fontId="11" fillId="0" borderId="56" xfId="2" applyFont="1" applyFill="1" applyBorder="1" applyAlignment="1" applyProtection="1">
      <alignment vertical="center" wrapText="1" readingOrder="2"/>
      <protection locked="0"/>
    </xf>
    <xf numFmtId="0" fontId="11" fillId="0" borderId="0" xfId="2" applyFont="1" applyFill="1" applyBorder="1" applyAlignment="1" applyProtection="1">
      <alignment vertical="center" wrapText="1" readingOrder="2"/>
      <protection locked="0"/>
    </xf>
    <xf numFmtId="0" fontId="11" fillId="0" borderId="0" xfId="2" applyFont="1" applyFill="1" applyBorder="1" applyAlignment="1" applyProtection="1">
      <alignment vertical="center" wrapText="1" readingOrder="1"/>
      <protection locked="0"/>
    </xf>
    <xf numFmtId="0" fontId="11" fillId="0" borderId="53" xfId="2" applyFont="1" applyFill="1" applyBorder="1" applyAlignment="1" applyProtection="1">
      <alignment vertical="top" wrapText="1"/>
      <protection locked="0"/>
    </xf>
    <xf numFmtId="0" fontId="11" fillId="0" borderId="44" xfId="2" applyFont="1" applyFill="1" applyBorder="1" applyAlignment="1" applyProtection="1">
      <alignment vertical="top" wrapText="1"/>
      <protection locked="0"/>
    </xf>
    <xf numFmtId="0" fontId="11" fillId="0" borderId="56" xfId="2" applyFont="1" applyFill="1" applyBorder="1" applyAlignment="1" applyProtection="1">
      <alignment horizontal="center" vertical="center" wrapText="1" readingOrder="2"/>
      <protection locked="0"/>
    </xf>
    <xf numFmtId="0" fontId="11" fillId="0" borderId="0" xfId="0" applyFont="1" applyFill="1" applyBorder="1" applyAlignment="1" applyProtection="1">
      <alignment horizontal="center" vertical="center" wrapText="1" readingOrder="2"/>
      <protection locked="0"/>
    </xf>
    <xf numFmtId="0" fontId="11" fillId="0" borderId="0" xfId="0" applyFont="1" applyFill="1" applyBorder="1" applyAlignment="1" applyProtection="1">
      <alignment horizontal="center" vertical="center" wrapText="1" readingOrder="1"/>
      <protection locked="0"/>
    </xf>
    <xf numFmtId="0" fontId="11" fillId="0" borderId="0" xfId="2" applyFont="1" applyFill="1" applyBorder="1" applyAlignment="1" applyProtection="1">
      <alignment horizontal="center" vertical="center" wrapText="1" readingOrder="1"/>
      <protection locked="0"/>
    </xf>
    <xf numFmtId="176" fontId="17" fillId="4" borderId="21" xfId="3" applyNumberFormat="1" applyFont="1" applyFill="1" applyBorder="1" applyAlignment="1" applyProtection="1">
      <alignment horizontal="center" vertical="center" wrapText="1"/>
      <protection locked="0"/>
    </xf>
    <xf numFmtId="176" fontId="17" fillId="4" borderId="31" xfId="3" applyNumberFormat="1" applyFont="1" applyFill="1" applyBorder="1" applyAlignment="1" applyProtection="1">
      <alignment horizontal="center" vertical="center" wrapText="1"/>
      <protection locked="0"/>
    </xf>
    <xf numFmtId="176" fontId="17" fillId="0" borderId="56" xfId="2" applyNumberFormat="1" applyFont="1" applyFill="1" applyBorder="1" applyAlignment="1" applyProtection="1">
      <alignment horizontal="center" vertical="center" wrapText="1"/>
      <protection locked="0"/>
    </xf>
    <xf numFmtId="176" fontId="17" fillId="0" borderId="0" xfId="2" applyNumberFormat="1" applyFont="1" applyFill="1" applyBorder="1" applyAlignment="1" applyProtection="1">
      <alignment horizontal="center" vertical="center" wrapText="1"/>
      <protection locked="0"/>
    </xf>
    <xf numFmtId="176" fontId="17" fillId="0" borderId="0" xfId="3" applyNumberFormat="1" applyFont="1" applyFill="1" applyBorder="1" applyAlignment="1" applyProtection="1">
      <alignment horizontal="center" vertical="center" wrapText="1"/>
      <protection locked="0"/>
    </xf>
    <xf numFmtId="176" fontId="9" fillId="0" borderId="0" xfId="2" applyNumberFormat="1" applyFont="1" applyFill="1" applyBorder="1" applyAlignment="1" applyProtection="1">
      <alignment horizontal="center" vertical="center" wrapText="1"/>
      <protection locked="0"/>
    </xf>
    <xf numFmtId="0" fontId="16" fillId="0" borderId="83" xfId="2" applyFont="1" applyBorder="1" applyProtection="1">
      <alignment vertical="center"/>
      <protection locked="0"/>
    </xf>
    <xf numFmtId="0" fontId="11" fillId="0" borderId="43" xfId="2" applyFont="1" applyFill="1" applyBorder="1" applyAlignment="1" applyProtection="1">
      <alignment horizontal="center" vertical="center" wrapText="1" readingOrder="2"/>
      <protection locked="0"/>
    </xf>
    <xf numFmtId="0" fontId="11" fillId="0" borderId="36" xfId="0" applyFont="1" applyFill="1" applyBorder="1" applyAlignment="1" applyProtection="1">
      <alignment horizontal="center" vertical="center" wrapText="1" readingOrder="2"/>
      <protection locked="0"/>
    </xf>
    <xf numFmtId="0" fontId="11" fillId="0" borderId="41" xfId="0" applyFont="1" applyFill="1" applyBorder="1" applyAlignment="1" applyProtection="1">
      <alignment horizontal="center" vertical="center" wrapText="1" readingOrder="2"/>
      <protection locked="0"/>
    </xf>
    <xf numFmtId="0" fontId="11" fillId="0" borderId="35" xfId="2" applyFont="1" applyFill="1" applyBorder="1" applyAlignment="1" applyProtection="1">
      <alignment horizontal="center" vertical="center" wrapText="1" readingOrder="1"/>
      <protection locked="0"/>
    </xf>
    <xf numFmtId="0" fontId="11" fillId="0" borderId="36" xfId="0" applyFont="1" applyFill="1" applyBorder="1" applyAlignment="1" applyProtection="1">
      <alignment horizontal="center" vertical="center" wrapText="1" readingOrder="1"/>
      <protection locked="0"/>
    </xf>
    <xf numFmtId="0" fontId="11" fillId="0" borderId="41" xfId="0" applyFont="1" applyFill="1" applyBorder="1" applyAlignment="1" applyProtection="1">
      <alignment horizontal="center" vertical="center" wrapText="1" readingOrder="1"/>
      <protection locked="0"/>
    </xf>
    <xf numFmtId="176" fontId="17" fillId="4" borderId="38" xfId="2" applyNumberFormat="1" applyFont="1" applyFill="1" applyBorder="1" applyAlignment="1" applyProtection="1">
      <alignment horizontal="center" vertical="center" wrapText="1"/>
      <protection locked="0"/>
    </xf>
    <xf numFmtId="176" fontId="17" fillId="4" borderId="39" xfId="2" applyNumberFormat="1" applyFont="1" applyFill="1" applyBorder="1" applyAlignment="1" applyProtection="1">
      <alignment horizontal="center" vertical="center" wrapText="1"/>
      <protection locked="0"/>
    </xf>
    <xf numFmtId="176" fontId="17" fillId="4" borderId="40" xfId="2" applyNumberFormat="1" applyFont="1" applyFill="1" applyBorder="1" applyAlignment="1" applyProtection="1">
      <alignment horizontal="center" vertical="center" wrapText="1"/>
      <protection locked="0"/>
    </xf>
    <xf numFmtId="176" fontId="17" fillId="4" borderId="42" xfId="2" applyNumberFormat="1" applyFont="1" applyFill="1" applyBorder="1" applyAlignment="1" applyProtection="1">
      <alignment horizontal="center" vertical="center" wrapText="1"/>
      <protection locked="0"/>
    </xf>
    <xf numFmtId="0" fontId="16" fillId="0" borderId="0" xfId="2" applyFont="1" applyBorder="1" applyAlignment="1" applyProtection="1">
      <alignment vertical="center"/>
      <protection locked="0"/>
    </xf>
    <xf numFmtId="0" fontId="11" fillId="0" borderId="8" xfId="2" applyFont="1" applyFill="1" applyBorder="1" applyAlignment="1" applyProtection="1">
      <alignment vertical="center" wrapText="1"/>
      <protection locked="0"/>
    </xf>
    <xf numFmtId="0" fontId="11" fillId="0" borderId="7" xfId="2" applyFont="1" applyFill="1" applyBorder="1" applyAlignment="1" applyProtection="1">
      <alignment vertical="center" wrapText="1"/>
      <protection locked="0"/>
    </xf>
    <xf numFmtId="176" fontId="9" fillId="4" borderId="38" xfId="2" applyNumberFormat="1" applyFont="1" applyFill="1" applyBorder="1" applyAlignment="1" applyProtection="1">
      <alignment horizontal="center" vertical="center" wrapText="1"/>
      <protection locked="0"/>
    </xf>
    <xf numFmtId="176" fontId="9" fillId="4" borderId="39" xfId="2" applyNumberFormat="1" applyFont="1" applyFill="1" applyBorder="1" applyAlignment="1" applyProtection="1">
      <alignment horizontal="center" vertical="center" wrapText="1"/>
      <protection locked="0"/>
    </xf>
    <xf numFmtId="176" fontId="9" fillId="4" borderId="40" xfId="2" applyNumberFormat="1" applyFont="1" applyFill="1" applyBorder="1" applyAlignment="1" applyProtection="1">
      <alignment horizontal="center" vertical="center" wrapText="1"/>
      <protection locked="0"/>
    </xf>
    <xf numFmtId="176" fontId="9" fillId="4" borderId="42" xfId="2" applyNumberFormat="1" applyFont="1" applyFill="1" applyBorder="1" applyAlignment="1" applyProtection="1">
      <alignment horizontal="center" vertical="center" wrapText="1"/>
      <protection locked="0"/>
    </xf>
    <xf numFmtId="176" fontId="9" fillId="4" borderId="9" xfId="2" applyNumberFormat="1" applyFont="1" applyFill="1" applyBorder="1" applyAlignment="1" applyProtection="1">
      <alignment horizontal="center" vertical="center" wrapText="1"/>
      <protection locked="0"/>
    </xf>
    <xf numFmtId="176" fontId="17" fillId="4" borderId="30" xfId="3" applyNumberFormat="1" applyFont="1" applyFill="1" applyBorder="1" applyAlignment="1" applyProtection="1">
      <alignment vertical="center" wrapText="1"/>
      <protection locked="0"/>
    </xf>
    <xf numFmtId="176" fontId="17" fillId="4" borderId="31" xfId="3" applyNumberFormat="1" applyFont="1" applyFill="1" applyBorder="1" applyAlignment="1" applyProtection="1">
      <alignment vertical="center" wrapText="1"/>
      <protection locked="0"/>
    </xf>
    <xf numFmtId="176" fontId="17" fillId="4" borderId="21" xfId="3" applyNumberFormat="1" applyFont="1" applyFill="1" applyBorder="1" applyAlignment="1" applyProtection="1">
      <alignment horizontal="right" vertical="center" wrapText="1"/>
      <protection locked="0"/>
    </xf>
    <xf numFmtId="176" fontId="17" fillId="4" borderId="9" xfId="3" applyNumberFormat="1" applyFont="1" applyFill="1" applyBorder="1" applyAlignment="1" applyProtection="1">
      <alignment vertical="center" wrapText="1"/>
      <protection locked="0"/>
    </xf>
    <xf numFmtId="0" fontId="11" fillId="0" borderId="0" xfId="2" applyFont="1" applyBorder="1" applyAlignment="1" applyProtection="1">
      <alignment horizontal="right"/>
      <protection locked="0"/>
    </xf>
    <xf numFmtId="0" fontId="0" fillId="0" borderId="0" xfId="0" applyBorder="1" applyAlignment="1" applyProtection="1">
      <alignment vertical="center"/>
      <protection locked="0"/>
    </xf>
    <xf numFmtId="0" fontId="1" fillId="0" borderId="0" xfId="2" applyBorder="1" applyProtection="1">
      <alignment vertical="center"/>
      <protection locked="0"/>
    </xf>
    <xf numFmtId="0" fontId="1" fillId="3" borderId="33" xfId="2" applyFill="1" applyBorder="1" applyAlignment="1" applyProtection="1">
      <alignment horizontal="center" vertical="center"/>
    </xf>
    <xf numFmtId="176" fontId="17" fillId="3" borderId="124" xfId="3" applyNumberFormat="1" applyFont="1" applyFill="1" applyBorder="1" applyAlignment="1" applyProtection="1">
      <alignment horizontal="center" vertical="center" wrapText="1"/>
    </xf>
    <xf numFmtId="176" fontId="17" fillId="3" borderId="125" xfId="3" applyNumberFormat="1" applyFont="1" applyFill="1" applyBorder="1" applyAlignment="1" applyProtection="1">
      <alignment horizontal="center" vertical="center" wrapText="1"/>
    </xf>
    <xf numFmtId="176" fontId="17" fillId="3" borderId="126" xfId="3" applyNumberFormat="1" applyFont="1" applyFill="1" applyBorder="1" applyAlignment="1" applyProtection="1">
      <alignment horizontal="center" vertical="center" wrapText="1"/>
    </xf>
    <xf numFmtId="176" fontId="9" fillId="3" borderId="21" xfId="2" applyNumberFormat="1" applyFont="1" applyFill="1" applyBorder="1" applyAlignment="1" applyProtection="1">
      <alignment horizontal="center" vertical="center" wrapText="1"/>
    </xf>
    <xf numFmtId="0" fontId="11" fillId="0" borderId="25" xfId="2"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3" fillId="0" borderId="0" xfId="0" applyFont="1" applyProtection="1">
      <protection locked="0"/>
    </xf>
    <xf numFmtId="0" fontId="3" fillId="0" borderId="0" xfId="0" applyFont="1" applyBorder="1" applyAlignment="1" applyProtection="1">
      <alignment horizontal="center"/>
      <protection locked="0"/>
    </xf>
    <xf numFmtId="0" fontId="7" fillId="0" borderId="0" xfId="0" applyFont="1" applyProtection="1">
      <protection locked="0"/>
    </xf>
    <xf numFmtId="0" fontId="0" fillId="0" borderId="0" xfId="0" applyProtection="1">
      <protection locked="0"/>
    </xf>
    <xf numFmtId="0" fontId="9" fillId="0" borderId="19" xfId="0" applyFont="1" applyFill="1" applyBorder="1" applyAlignment="1" applyProtection="1">
      <alignment horizontal="center" vertical="top" textRotation="255" wrapText="1" indent="1"/>
      <protection locked="0"/>
    </xf>
    <xf numFmtId="0" fontId="3" fillId="3" borderId="23" xfId="0" applyFont="1" applyFill="1" applyBorder="1" applyAlignment="1" applyProtection="1">
      <alignment horizontal="center" vertical="center" wrapText="1"/>
      <protection locked="0"/>
    </xf>
    <xf numFmtId="0" fontId="3" fillId="4" borderId="15"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left" vertical="center" shrinkToFit="1"/>
      <protection locked="0"/>
    </xf>
    <xf numFmtId="0" fontId="0" fillId="4" borderId="28"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left" vertical="center" shrinkToFit="1"/>
      <protection locked="0"/>
    </xf>
    <xf numFmtId="0" fontId="0" fillId="4" borderId="27" xfId="0"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3" fillId="4" borderId="4" xfId="0" applyFont="1" applyFill="1" applyBorder="1" applyProtection="1">
      <protection locked="0"/>
    </xf>
    <xf numFmtId="0" fontId="0" fillId="4" borderId="27" xfId="0" applyFill="1" applyBorder="1" applyProtection="1">
      <protection locked="0"/>
    </xf>
    <xf numFmtId="0" fontId="3" fillId="3" borderId="24" xfId="0" applyFont="1" applyFill="1" applyBorder="1" applyAlignment="1" applyProtection="1">
      <alignment horizontal="center" vertical="center" wrapText="1"/>
      <protection locked="0"/>
    </xf>
    <xf numFmtId="0" fontId="3" fillId="4" borderId="13" xfId="0" applyFont="1" applyFill="1" applyBorder="1" applyProtection="1">
      <protection locked="0"/>
    </xf>
    <xf numFmtId="0" fontId="4" fillId="4" borderId="13" xfId="0" applyFont="1" applyFill="1" applyBorder="1" applyAlignment="1" applyProtection="1">
      <alignment horizontal="left" vertical="center" shrinkToFit="1"/>
      <protection locked="0"/>
    </xf>
    <xf numFmtId="0" fontId="0" fillId="4" borderId="14" xfId="0" applyFill="1" applyBorder="1" applyProtection="1">
      <protection locked="0"/>
    </xf>
    <xf numFmtId="0" fontId="3" fillId="0" borderId="0" xfId="0" applyFont="1" applyAlignment="1" applyProtection="1">
      <alignment vertical="center"/>
      <protection locked="0"/>
    </xf>
    <xf numFmtId="0" fontId="1" fillId="0" borderId="0" xfId="0" applyFont="1" applyAlignment="1" applyProtection="1">
      <protection locked="0"/>
    </xf>
    <xf numFmtId="0" fontId="0" fillId="0" borderId="0" xfId="0" applyNumberFormat="1" applyFont="1" applyAlignment="1" applyProtection="1">
      <protection locked="0"/>
    </xf>
    <xf numFmtId="0" fontId="1" fillId="0" borderId="0" xfId="0" applyFont="1" applyBorder="1" applyAlignment="1" applyProtection="1">
      <alignment horizontal="center" wrapText="1"/>
      <protection locked="0"/>
    </xf>
    <xf numFmtId="0" fontId="1" fillId="0" borderId="0" xfId="0" applyFont="1" applyAlignment="1" applyProtection="1">
      <alignment horizontal="left"/>
      <protection locked="0"/>
    </xf>
    <xf numFmtId="0" fontId="1" fillId="0" borderId="6" xfId="2" applyFill="1" applyBorder="1" applyProtection="1">
      <alignment vertical="center"/>
      <protection locked="0"/>
    </xf>
    <xf numFmtId="0" fontId="1" fillId="0" borderId="7" xfId="2" applyFill="1" applyBorder="1" applyProtection="1">
      <alignment vertical="center"/>
      <protection locked="0"/>
    </xf>
    <xf numFmtId="0" fontId="5" fillId="0" borderId="0" xfId="2" applyFont="1" applyBorder="1" applyAlignment="1" applyProtection="1">
      <alignment vertical="top"/>
      <protection locked="0"/>
    </xf>
    <xf numFmtId="0" fontId="5" fillId="0" borderId="0" xfId="2" applyFont="1" applyBorder="1" applyAlignment="1" applyProtection="1">
      <alignment horizontal="center" vertical="top"/>
      <protection locked="0"/>
    </xf>
    <xf numFmtId="0" fontId="16" fillId="0" borderId="0" xfId="2" applyFont="1" applyAlignment="1" applyProtection="1">
      <alignment horizontal="center"/>
      <protection locked="0"/>
    </xf>
    <xf numFmtId="0" fontId="5" fillId="0" borderId="0" xfId="2" applyFont="1" applyBorder="1" applyAlignment="1" applyProtection="1">
      <alignment horizontal="left" vertical="top"/>
      <protection locked="0"/>
    </xf>
    <xf numFmtId="0" fontId="16" fillId="0" borderId="0" xfId="2" applyFont="1" applyBorder="1" applyAlignment="1" applyProtection="1">
      <alignment vertical="top"/>
      <protection locked="0"/>
    </xf>
    <xf numFmtId="0" fontId="11" fillId="0" borderId="0" xfId="2" applyFont="1" applyBorder="1" applyAlignment="1" applyProtection="1">
      <protection locked="0"/>
    </xf>
    <xf numFmtId="0" fontId="11" fillId="0" borderId="47" xfId="2" applyFont="1" applyFill="1" applyBorder="1" applyAlignment="1" applyProtection="1">
      <alignment horizontal="center" vertical="center" wrapText="1" readingOrder="2"/>
      <protection locked="0"/>
    </xf>
    <xf numFmtId="176" fontId="17" fillId="3" borderId="42" xfId="3" applyNumberFormat="1" applyFont="1" applyFill="1" applyBorder="1" applyAlignment="1" applyProtection="1">
      <alignment horizontal="center" vertical="center" wrapText="1"/>
      <protection locked="0"/>
    </xf>
    <xf numFmtId="0" fontId="1" fillId="4" borderId="9" xfId="2" applyFill="1" applyBorder="1" applyProtection="1">
      <alignment vertical="center"/>
      <protection locked="0"/>
    </xf>
    <xf numFmtId="176" fontId="17" fillId="0" borderId="0" xfId="3" applyNumberFormat="1" applyFont="1" applyFill="1" applyBorder="1" applyAlignment="1" applyProtection="1">
      <alignment horizontal="right" vertical="center" wrapText="1"/>
      <protection locked="0"/>
    </xf>
    <xf numFmtId="176" fontId="17" fillId="2" borderId="0" xfId="2" applyNumberFormat="1" applyFont="1" applyFill="1" applyBorder="1" applyAlignment="1" applyProtection="1">
      <alignment horizontal="right" vertical="center" wrapText="1"/>
      <protection locked="0"/>
    </xf>
    <xf numFmtId="176" fontId="9" fillId="0" borderId="0" xfId="2" applyNumberFormat="1" applyFont="1" applyBorder="1" applyAlignment="1" applyProtection="1">
      <alignment horizontal="right" vertical="center" wrapText="1"/>
      <protection locked="0"/>
    </xf>
    <xf numFmtId="0" fontId="1" fillId="0" borderId="48" xfId="2" applyBorder="1" applyProtection="1">
      <alignment vertical="center"/>
      <protection locked="0"/>
    </xf>
    <xf numFmtId="0" fontId="11" fillId="0" borderId="46" xfId="2" applyFont="1" applyFill="1" applyBorder="1" applyAlignment="1" applyProtection="1">
      <alignment wrapText="1"/>
      <protection locked="0"/>
    </xf>
    <xf numFmtId="0" fontId="11" fillId="0" borderId="34" xfId="2" applyFont="1" applyFill="1" applyBorder="1" applyAlignment="1" applyProtection="1">
      <alignment wrapText="1"/>
      <protection locked="0"/>
    </xf>
    <xf numFmtId="176" fontId="9" fillId="4" borderId="51" xfId="2" applyNumberFormat="1" applyFont="1" applyFill="1" applyBorder="1" applyAlignment="1" applyProtection="1">
      <alignment horizontal="center" vertical="center" wrapText="1"/>
      <protection locked="0"/>
    </xf>
    <xf numFmtId="176" fontId="9" fillId="4" borderId="45" xfId="2" applyNumberFormat="1" applyFont="1" applyFill="1" applyBorder="1" applyAlignment="1" applyProtection="1">
      <alignment horizontal="center" vertical="center" wrapText="1"/>
      <protection locked="0"/>
    </xf>
    <xf numFmtId="0" fontId="16" fillId="0" borderId="0" xfId="2" applyFont="1" applyBorder="1" applyAlignment="1" applyProtection="1">
      <protection locked="0"/>
    </xf>
    <xf numFmtId="176" fontId="9" fillId="4" borderId="38" xfId="2" applyNumberFormat="1" applyFont="1" applyFill="1" applyBorder="1" applyAlignment="1" applyProtection="1">
      <alignment horizontal="center" vertical="center"/>
      <protection locked="0"/>
    </xf>
    <xf numFmtId="176" fontId="9" fillId="4" borderId="21" xfId="2" applyNumberFormat="1" applyFont="1" applyFill="1" applyBorder="1" applyAlignment="1" applyProtection="1">
      <alignment horizontal="center" vertical="center"/>
      <protection locked="0"/>
    </xf>
    <xf numFmtId="176" fontId="9" fillId="4" borderId="42" xfId="2" applyNumberFormat="1" applyFont="1" applyFill="1" applyBorder="1" applyAlignment="1" applyProtection="1">
      <alignment horizontal="center" vertical="center"/>
      <protection locked="0"/>
    </xf>
    <xf numFmtId="176" fontId="9" fillId="4" borderId="39" xfId="2" applyNumberFormat="1" applyFont="1" applyFill="1" applyBorder="1" applyAlignment="1" applyProtection="1">
      <alignment horizontal="center" vertical="center"/>
      <protection locked="0"/>
    </xf>
    <xf numFmtId="176" fontId="17" fillId="4" borderId="45" xfId="2" applyNumberFormat="1" applyFont="1" applyFill="1" applyBorder="1" applyAlignment="1" applyProtection="1">
      <alignment horizontal="center" vertical="center" wrapText="1"/>
      <protection locked="0"/>
    </xf>
    <xf numFmtId="0" fontId="9" fillId="3" borderId="31" xfId="1" applyFont="1" applyFill="1" applyBorder="1" applyAlignment="1" applyProtection="1">
      <alignment horizontal="center" vertical="center"/>
    </xf>
    <xf numFmtId="0" fontId="4" fillId="0" borderId="7" xfId="0" applyFont="1" applyBorder="1" applyAlignment="1" applyProtection="1">
      <alignment horizontal="center" vertical="center" wrapText="1"/>
      <protection locked="0"/>
    </xf>
    <xf numFmtId="0" fontId="9" fillId="0" borderId="4" xfId="2" applyFont="1" applyBorder="1" applyAlignment="1" applyProtection="1">
      <alignment horizontal="center" vertical="center" wrapText="1"/>
      <protection locked="0"/>
    </xf>
    <xf numFmtId="0" fontId="9" fillId="0" borderId="27" xfId="2" applyFont="1" applyBorder="1" applyAlignment="1" applyProtection="1">
      <alignment horizontal="center" vertical="center" wrapText="1"/>
      <protection locked="0"/>
    </xf>
    <xf numFmtId="0" fontId="9" fillId="0" borderId="10" xfId="2" applyFont="1" applyBorder="1" applyAlignment="1" applyProtection="1">
      <alignment horizontal="center" vertical="center" wrapText="1"/>
      <protection locked="0"/>
    </xf>
    <xf numFmtId="0" fontId="11" fillId="0" borderId="11" xfId="2" applyFont="1" applyBorder="1" applyAlignment="1" applyProtection="1">
      <alignment horizontal="center" vertical="center" wrapText="1"/>
      <protection locked="0"/>
    </xf>
    <xf numFmtId="0" fontId="9" fillId="0" borderId="11" xfId="2" applyFont="1" applyBorder="1" applyAlignment="1" applyProtection="1">
      <alignment horizontal="center" vertical="center" wrapText="1"/>
      <protection locked="0"/>
    </xf>
    <xf numFmtId="0" fontId="11" fillId="0" borderId="20" xfId="2" applyFont="1" applyBorder="1" applyAlignment="1" applyProtection="1">
      <alignment horizontal="center" vertical="center" wrapText="1"/>
      <protection locked="0"/>
    </xf>
    <xf numFmtId="176" fontId="9" fillId="4" borderId="12" xfId="2" applyNumberFormat="1" applyFont="1" applyFill="1" applyBorder="1" applyAlignment="1" applyProtection="1">
      <alignment horizontal="right" vertical="center" wrapText="1"/>
      <protection locked="0"/>
    </xf>
    <xf numFmtId="176" fontId="9" fillId="4" borderId="21" xfId="2" applyNumberFormat="1" applyFont="1" applyFill="1" applyBorder="1" applyAlignment="1" applyProtection="1">
      <alignment horizontal="right" vertical="center" wrapText="1"/>
      <protection locked="0"/>
    </xf>
    <xf numFmtId="176" fontId="9" fillId="4" borderId="9" xfId="2" applyNumberFormat="1" applyFont="1" applyFill="1" applyBorder="1" applyAlignment="1" applyProtection="1">
      <alignment horizontal="right" vertical="center" wrapText="1"/>
      <protection locked="0"/>
    </xf>
    <xf numFmtId="176" fontId="9" fillId="7" borderId="51" xfId="2" applyNumberFormat="1" applyFont="1" applyFill="1" applyBorder="1" applyAlignment="1" applyProtection="1">
      <alignment horizontal="center" vertical="center" wrapText="1"/>
    </xf>
    <xf numFmtId="0" fontId="11" fillId="0" borderId="56" xfId="2" applyFont="1" applyBorder="1" applyAlignment="1" applyProtection="1">
      <alignment vertical="center" wrapText="1"/>
      <protection locked="0"/>
    </xf>
    <xf numFmtId="0" fontId="11" fillId="0" borderId="57" xfId="2" applyFont="1" applyBorder="1" applyAlignment="1" applyProtection="1">
      <alignment vertical="center" wrapText="1"/>
      <protection locked="0"/>
    </xf>
    <xf numFmtId="0" fontId="7" fillId="0" borderId="83" xfId="2" applyFont="1" applyFill="1" applyBorder="1" applyAlignment="1" applyProtection="1">
      <alignment vertical="center"/>
      <protection locked="0"/>
    </xf>
    <xf numFmtId="0" fontId="11" fillId="0" borderId="0" xfId="2" applyFont="1" applyBorder="1" applyAlignment="1" applyProtection="1">
      <alignment horizontal="right"/>
      <protection locked="0"/>
    </xf>
    <xf numFmtId="0" fontId="16" fillId="0" borderId="0" xfId="2" applyFont="1" applyBorder="1" applyAlignment="1" applyProtection="1">
      <alignment horizontal="left" vertical="center"/>
      <protection locked="0"/>
    </xf>
    <xf numFmtId="0" fontId="11" fillId="0" borderId="82" xfId="2" applyFont="1" applyBorder="1" applyAlignment="1" applyProtection="1">
      <alignment horizontal="center" vertical="center" wrapText="1"/>
      <protection locked="0"/>
    </xf>
    <xf numFmtId="0" fontId="11" fillId="0" borderId="43" xfId="2" applyFont="1" applyBorder="1" applyAlignment="1" applyProtection="1">
      <alignment horizontal="center" vertical="center" wrapText="1" readingOrder="1"/>
      <protection locked="0"/>
    </xf>
    <xf numFmtId="0" fontId="11" fillId="0" borderId="36" xfId="2" applyFont="1" applyBorder="1" applyAlignment="1" applyProtection="1">
      <alignment horizontal="center" vertical="center" wrapText="1" readingOrder="1"/>
      <protection locked="0"/>
    </xf>
    <xf numFmtId="0" fontId="11" fillId="0" borderId="41" xfId="2" applyFont="1" applyBorder="1" applyAlignment="1" applyProtection="1">
      <alignment horizontal="center" vertical="center" wrapText="1" readingOrder="1"/>
      <protection locked="0"/>
    </xf>
    <xf numFmtId="0" fontId="11" fillId="0" borderId="47" xfId="2" applyFont="1" applyBorder="1" applyAlignment="1" applyProtection="1">
      <alignment horizontal="center" vertical="center" wrapText="1" readingOrder="1"/>
      <protection locked="0"/>
    </xf>
    <xf numFmtId="176" fontId="9" fillId="4" borderId="118" xfId="2" applyNumberFormat="1" applyFont="1" applyFill="1" applyBorder="1" applyAlignment="1" applyProtection="1">
      <alignment horizontal="center" vertical="center" wrapText="1"/>
      <protection locked="0"/>
    </xf>
    <xf numFmtId="0" fontId="11" fillId="0" borderId="35" xfId="2" applyFont="1" applyBorder="1" applyAlignment="1" applyProtection="1">
      <alignment horizontal="center" vertical="center" wrapText="1" readingOrder="1"/>
      <protection locked="0"/>
    </xf>
    <xf numFmtId="176" fontId="9" fillId="3" borderId="39" xfId="2" applyNumberFormat="1" applyFont="1" applyFill="1" applyBorder="1" applyAlignment="1" applyProtection="1">
      <alignment horizontal="center" vertical="center" wrapText="1"/>
    </xf>
    <xf numFmtId="176" fontId="9" fillId="3" borderId="45" xfId="2" applyNumberFormat="1" applyFont="1" applyFill="1" applyBorder="1" applyAlignment="1" applyProtection="1">
      <alignment horizontal="center" vertical="center" wrapText="1"/>
    </xf>
    <xf numFmtId="0" fontId="11" fillId="0" borderId="37" xfId="2" applyFont="1" applyBorder="1" applyAlignment="1" applyProtection="1">
      <alignment horizontal="center" vertical="center" wrapText="1" readingOrder="1"/>
      <protection locked="0"/>
    </xf>
    <xf numFmtId="176" fontId="9" fillId="3" borderId="42" xfId="2" applyNumberFormat="1" applyFont="1" applyFill="1" applyBorder="1" applyAlignment="1" applyProtection="1">
      <alignment horizontal="center" vertical="center" wrapText="1"/>
    </xf>
    <xf numFmtId="176" fontId="9" fillId="6" borderId="21" xfId="2" applyNumberFormat="1" applyFont="1" applyFill="1" applyBorder="1" applyAlignment="1" applyProtection="1">
      <alignment horizontal="center" vertical="center" wrapText="1"/>
      <protection locked="0"/>
    </xf>
    <xf numFmtId="176" fontId="9" fillId="6" borderId="9" xfId="2" applyNumberFormat="1" applyFont="1" applyFill="1" applyBorder="1" applyAlignment="1" applyProtection="1">
      <alignment horizontal="center" vertical="center" wrapText="1"/>
      <protection locked="0"/>
    </xf>
    <xf numFmtId="0" fontId="1" fillId="0" borderId="34" xfId="2" applyBorder="1" applyProtection="1">
      <alignment vertical="center"/>
      <protection locked="0"/>
    </xf>
    <xf numFmtId="176" fontId="17" fillId="4" borderId="9" xfId="3" applyNumberFormat="1" applyFont="1" applyFill="1" applyBorder="1" applyAlignment="1" applyProtection="1">
      <alignment horizontal="right" vertical="center" wrapText="1"/>
      <protection locked="0"/>
    </xf>
    <xf numFmtId="0" fontId="11" fillId="0" borderId="36" xfId="2" applyFont="1" applyFill="1" applyBorder="1" applyAlignment="1" applyProtection="1">
      <alignment horizontal="center" vertical="center" wrapText="1" readingOrder="2"/>
      <protection locked="0"/>
    </xf>
    <xf numFmtId="0" fontId="11" fillId="0" borderId="41" xfId="2" applyFont="1" applyFill="1" applyBorder="1" applyAlignment="1" applyProtection="1">
      <alignment horizontal="center" vertical="center" wrapText="1" readingOrder="2"/>
      <protection locked="0"/>
    </xf>
    <xf numFmtId="176" fontId="17" fillId="4" borderId="39" xfId="2" applyNumberFormat="1" applyFont="1" applyFill="1" applyBorder="1" applyAlignment="1" applyProtection="1">
      <alignment horizontal="right" vertical="center" wrapText="1"/>
      <protection locked="0"/>
    </xf>
    <xf numFmtId="176" fontId="17" fillId="4" borderId="130" xfId="3" applyNumberFormat="1" applyFont="1" applyFill="1" applyBorder="1" applyAlignment="1" applyProtection="1">
      <alignment horizontal="right" vertical="center" wrapText="1"/>
      <protection locked="0"/>
    </xf>
    <xf numFmtId="176" fontId="17" fillId="4" borderId="131" xfId="2" applyNumberFormat="1" applyFont="1" applyFill="1" applyBorder="1" applyAlignment="1" applyProtection="1">
      <alignment horizontal="right" vertical="center" wrapText="1"/>
      <protection locked="0"/>
    </xf>
    <xf numFmtId="176" fontId="17" fillId="4" borderId="132" xfId="2" applyNumberFormat="1" applyFont="1" applyFill="1" applyBorder="1" applyAlignment="1" applyProtection="1">
      <alignment horizontal="right" vertical="center" wrapText="1"/>
      <protection locked="0"/>
    </xf>
    <xf numFmtId="0" fontId="11" fillId="0" borderId="43" xfId="2" applyFont="1" applyFill="1" applyBorder="1" applyAlignment="1" applyProtection="1">
      <alignment horizontal="center" vertical="center" wrapText="1"/>
      <protection locked="0"/>
    </xf>
    <xf numFmtId="176" fontId="17" fillId="4" borderId="133" xfId="3" applyNumberFormat="1" applyFont="1" applyFill="1" applyBorder="1" applyAlignment="1" applyProtection="1">
      <alignment horizontal="right" vertical="center" wrapText="1"/>
      <protection locked="0"/>
    </xf>
    <xf numFmtId="176" fontId="17" fillId="4" borderId="38" xfId="3" applyNumberFormat="1" applyFont="1" applyFill="1" applyBorder="1" applyAlignment="1" applyProtection="1">
      <alignment horizontal="right" vertical="center" wrapText="1"/>
      <protection locked="0"/>
    </xf>
    <xf numFmtId="0" fontId="11" fillId="0" borderId="37" xfId="2" applyFont="1" applyFill="1" applyBorder="1" applyAlignment="1" applyProtection="1">
      <alignment horizontal="center" vertical="center" wrapText="1" readingOrder="2"/>
      <protection locked="0"/>
    </xf>
    <xf numFmtId="176" fontId="17" fillId="4" borderId="118" xfId="2" applyNumberFormat="1" applyFont="1" applyFill="1" applyBorder="1" applyAlignment="1" applyProtection="1">
      <alignment horizontal="right" vertical="center" wrapText="1"/>
      <protection locked="0"/>
    </xf>
    <xf numFmtId="176" fontId="17" fillId="3" borderId="39" xfId="2" applyNumberFormat="1" applyFont="1" applyFill="1" applyBorder="1" applyAlignment="1" applyProtection="1">
      <alignment horizontal="center" vertical="center" wrapText="1"/>
      <protection locked="0"/>
    </xf>
    <xf numFmtId="176" fontId="17" fillId="3" borderId="40" xfId="2" applyNumberFormat="1" applyFont="1" applyFill="1" applyBorder="1" applyAlignment="1" applyProtection="1">
      <alignment horizontal="center" vertical="center" wrapText="1"/>
      <protection locked="0"/>
    </xf>
    <xf numFmtId="176" fontId="17" fillId="4" borderId="125" xfId="2" applyNumberFormat="1" applyFont="1" applyFill="1" applyBorder="1" applyAlignment="1" applyProtection="1">
      <alignment horizontal="right" vertical="center" wrapText="1"/>
      <protection locked="0"/>
    </xf>
    <xf numFmtId="176" fontId="17" fillId="4" borderId="134" xfId="2" applyNumberFormat="1" applyFont="1" applyFill="1" applyBorder="1" applyAlignment="1" applyProtection="1">
      <alignment horizontal="right" vertical="center" wrapText="1"/>
      <protection locked="0"/>
    </xf>
    <xf numFmtId="176" fontId="9" fillId="3" borderId="40" xfId="2" applyNumberFormat="1" applyFont="1" applyFill="1" applyBorder="1" applyAlignment="1" applyProtection="1">
      <alignment horizontal="center" vertical="center" wrapText="1"/>
    </xf>
    <xf numFmtId="0" fontId="11" fillId="0" borderId="0" xfId="2" quotePrefix="1" applyFont="1" applyBorder="1" applyAlignment="1" applyProtection="1">
      <alignment vertical="center"/>
      <protection locked="0"/>
    </xf>
    <xf numFmtId="0" fontId="11" fillId="0" borderId="0" xfId="2" applyFont="1" applyFill="1" applyBorder="1" applyAlignment="1" applyProtection="1">
      <protection locked="0"/>
    </xf>
    <xf numFmtId="0" fontId="16" fillId="0" borderId="0" xfId="2" applyFont="1" applyFill="1" applyBorder="1" applyAlignment="1" applyProtection="1">
      <protection locked="0"/>
    </xf>
    <xf numFmtId="0" fontId="24" fillId="0" borderId="0" xfId="2" quotePrefix="1" applyFont="1" applyBorder="1" applyAlignment="1" applyProtection="1">
      <alignment vertical="center"/>
      <protection locked="0"/>
    </xf>
    <xf numFmtId="0" fontId="16" fillId="0" borderId="0" xfId="2" quotePrefix="1" applyFont="1" applyBorder="1" applyAlignment="1" applyProtection="1">
      <alignment vertical="center"/>
      <protection locked="0"/>
    </xf>
    <xf numFmtId="0" fontId="24" fillId="0" borderId="0" xfId="2" applyFont="1" applyProtection="1">
      <alignment vertical="center"/>
      <protection locked="0"/>
    </xf>
    <xf numFmtId="0" fontId="24" fillId="0" borderId="0" xfId="2" applyFont="1" applyBorder="1" applyAlignment="1" applyProtection="1">
      <alignment vertical="center"/>
    </xf>
    <xf numFmtId="0" fontId="25" fillId="0" borderId="18" xfId="0" applyFont="1" applyFill="1" applyBorder="1" applyAlignment="1" applyProtection="1">
      <alignment horizontal="center" vertical="top" textRotation="255" wrapText="1" indent="1"/>
      <protection locked="0"/>
    </xf>
    <xf numFmtId="0" fontId="11" fillId="0" borderId="22" xfId="0" applyFont="1" applyFill="1" applyBorder="1" applyAlignment="1" applyProtection="1">
      <alignment horizontal="center" vertical="top" textRotation="255" wrapText="1" indent="1"/>
      <protection locked="0"/>
    </xf>
    <xf numFmtId="0" fontId="11" fillId="0" borderId="18" xfId="0" applyFont="1" applyFill="1" applyBorder="1" applyAlignment="1" applyProtection="1">
      <alignment horizontal="center" vertical="top" textRotation="255" wrapText="1" indent="1"/>
      <protection locked="0"/>
    </xf>
    <xf numFmtId="0" fontId="11" fillId="5" borderId="18" xfId="0" applyFont="1" applyFill="1" applyBorder="1" applyAlignment="1" applyProtection="1">
      <alignment horizontal="center" vertical="top" textRotation="255" wrapText="1" indent="1"/>
      <protection locked="0"/>
    </xf>
    <xf numFmtId="0" fontId="15" fillId="0" borderId="19" xfId="0" applyFont="1" applyFill="1" applyBorder="1" applyAlignment="1" applyProtection="1">
      <alignment horizontal="center" vertical="top" textRotation="255" wrapText="1" indent="1"/>
      <protection locked="0"/>
    </xf>
    <xf numFmtId="0" fontId="7" fillId="0" borderId="0" xfId="2" applyFont="1" applyFill="1" applyProtection="1">
      <alignment vertical="center"/>
    </xf>
    <xf numFmtId="0" fontId="11" fillId="0" borderId="0" xfId="2" applyFont="1" applyProtection="1">
      <alignment vertical="center"/>
      <protection locked="0"/>
    </xf>
    <xf numFmtId="0" fontId="7" fillId="0" borderId="0" xfId="2" applyFont="1" applyFill="1" applyBorder="1" applyAlignment="1" applyProtection="1">
      <alignment vertical="center"/>
      <protection locked="0"/>
    </xf>
    <xf numFmtId="0" fontId="7" fillId="0" borderId="0" xfId="2" applyFont="1" applyFill="1" applyBorder="1" applyAlignment="1" applyProtection="1">
      <alignment horizontal="left" vertical="center"/>
      <protection locked="0"/>
    </xf>
    <xf numFmtId="176" fontId="9" fillId="4" borderId="62" xfId="2" applyNumberFormat="1" applyFont="1" applyFill="1" applyBorder="1" applyAlignment="1" applyProtection="1">
      <alignment horizontal="center" vertical="center" wrapText="1"/>
      <protection locked="0"/>
    </xf>
    <xf numFmtId="0" fontId="0" fillId="0" borderId="63" xfId="2" applyFont="1" applyFill="1" applyBorder="1" applyAlignment="1" applyProtection="1">
      <alignment horizontal="center" vertical="center"/>
      <protection locked="0"/>
    </xf>
    <xf numFmtId="0" fontId="1" fillId="0" borderId="64" xfId="2" applyFill="1" applyBorder="1" applyAlignment="1" applyProtection="1">
      <alignment horizontal="center" vertical="center"/>
      <protection locked="0"/>
    </xf>
    <xf numFmtId="0" fontId="1" fillId="0" borderId="65" xfId="2" applyFill="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1" fillId="0" borderId="66" xfId="0" applyFont="1" applyFill="1" applyBorder="1" applyAlignment="1" applyProtection="1">
      <alignment vertical="center" wrapText="1"/>
      <protection locked="0"/>
    </xf>
    <xf numFmtId="0" fontId="1" fillId="0" borderId="29" xfId="0" applyFont="1" applyFill="1" applyBorder="1" applyAlignment="1" applyProtection="1">
      <alignment vertical="center" wrapText="1"/>
      <protection locked="0"/>
    </xf>
    <xf numFmtId="0" fontId="1" fillId="0" borderId="66" xfId="0" applyFont="1" applyFill="1" applyBorder="1" applyAlignment="1" applyProtection="1">
      <alignment vertical="center"/>
      <protection locked="0"/>
    </xf>
    <xf numFmtId="0" fontId="1" fillId="0" borderId="29" xfId="0" applyFont="1" applyFill="1" applyBorder="1" applyAlignment="1" applyProtection="1">
      <alignment vertical="center"/>
      <protection locked="0"/>
    </xf>
    <xf numFmtId="0" fontId="9" fillId="0" borderId="25" xfId="0" applyFont="1" applyBorder="1" applyAlignment="1" applyProtection="1">
      <alignment horizontal="center" vertical="center"/>
      <protection locked="0"/>
    </xf>
    <xf numFmtId="0" fontId="9" fillId="0" borderId="66" xfId="0" applyFont="1" applyBorder="1" applyAlignment="1" applyProtection="1">
      <alignment horizontal="center" vertical="center"/>
      <protection locked="0"/>
    </xf>
    <xf numFmtId="0" fontId="1" fillId="0" borderId="66" xfId="0" applyFont="1" applyFill="1" applyBorder="1" applyAlignment="1" applyProtection="1">
      <alignment horizontal="left"/>
      <protection locked="0"/>
    </xf>
    <xf numFmtId="0" fontId="1" fillId="0" borderId="29" xfId="0" applyFont="1" applyFill="1" applyBorder="1" applyAlignment="1" applyProtection="1">
      <alignment horizontal="left"/>
      <protection locked="0"/>
    </xf>
    <xf numFmtId="0" fontId="9" fillId="0" borderId="26" xfId="2" applyFont="1" applyFill="1" applyBorder="1" applyAlignment="1" applyProtection="1">
      <alignment horizontal="center" vertical="center"/>
      <protection locked="0"/>
    </xf>
    <xf numFmtId="0" fontId="9" fillId="0" borderId="4" xfId="2" applyFont="1" applyFill="1" applyBorder="1" applyAlignment="1" applyProtection="1">
      <alignment horizontal="center" vertical="center"/>
      <protection locked="0"/>
    </xf>
    <xf numFmtId="0" fontId="9" fillId="0" borderId="67" xfId="2" applyFont="1" applyFill="1" applyBorder="1" applyAlignment="1" applyProtection="1">
      <alignment horizontal="center" vertical="center" wrapText="1"/>
      <protection locked="0"/>
    </xf>
    <xf numFmtId="0" fontId="9" fillId="0" borderId="68" xfId="2" applyFont="1"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9" fillId="0" borderId="4" xfId="2" applyFont="1" applyFill="1" applyBorder="1" applyAlignment="1" applyProtection="1">
      <alignment horizontal="center" vertical="center" wrapText="1"/>
      <protection locked="0"/>
    </xf>
    <xf numFmtId="0" fontId="9" fillId="0" borderId="11" xfId="2" applyFont="1" applyFill="1" applyBorder="1" applyAlignment="1" applyProtection="1">
      <alignment horizontal="center" vertical="center" wrapText="1"/>
      <protection locked="0"/>
    </xf>
    <xf numFmtId="0" fontId="9" fillId="0" borderId="2" xfId="2" applyFont="1" applyFill="1" applyBorder="1" applyAlignment="1" applyProtection="1">
      <alignment horizontal="center" vertical="center"/>
      <protection locked="0"/>
    </xf>
    <xf numFmtId="0" fontId="9" fillId="0" borderId="11"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wrapText="1"/>
      <protection locked="0"/>
    </xf>
    <xf numFmtId="0" fontId="11" fillId="0" borderId="11" xfId="2" applyFont="1" applyFill="1" applyBorder="1" applyAlignment="1" applyProtection="1">
      <alignment horizontal="center" vertical="center" wrapText="1"/>
      <protection locked="0"/>
    </xf>
    <xf numFmtId="0" fontId="9" fillId="0" borderId="67" xfId="2" applyFont="1" applyFill="1" applyBorder="1" applyAlignment="1" applyProtection="1">
      <alignment horizontal="center" vertical="center"/>
      <protection locked="0"/>
    </xf>
    <xf numFmtId="0" fontId="9" fillId="0" borderId="68" xfId="2" applyFon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9" fillId="0" borderId="69" xfId="2" applyFont="1" applyFill="1" applyBorder="1" applyAlignment="1" applyProtection="1">
      <alignment horizontal="center" vertical="center" wrapText="1"/>
      <protection locked="0"/>
    </xf>
    <xf numFmtId="0" fontId="9" fillId="0" borderId="70" xfId="2" applyFont="1" applyFill="1" applyBorder="1" applyAlignment="1" applyProtection="1">
      <alignment horizontal="center" vertical="center" wrapText="1"/>
      <protection locked="0"/>
    </xf>
    <xf numFmtId="0" fontId="9" fillId="0" borderId="71" xfId="2" applyFont="1" applyFill="1" applyBorder="1" applyAlignment="1" applyProtection="1">
      <alignment horizontal="center" vertical="center" wrapText="1"/>
      <protection locked="0"/>
    </xf>
    <xf numFmtId="0" fontId="0" fillId="0" borderId="72" xfId="0" applyFill="1" applyBorder="1" applyAlignment="1" applyProtection="1">
      <alignment horizontal="center" vertical="center"/>
      <protection locked="0"/>
    </xf>
    <xf numFmtId="0" fontId="9" fillId="0" borderId="73" xfId="2" applyFont="1" applyFill="1" applyBorder="1" applyAlignment="1" applyProtection="1">
      <alignment horizontal="center" vertical="center"/>
      <protection locked="0"/>
    </xf>
    <xf numFmtId="0" fontId="9" fillId="0" borderId="74" xfId="2" applyFont="1" applyFill="1" applyBorder="1" applyAlignment="1" applyProtection="1">
      <alignment horizontal="center" vertical="center"/>
      <protection locked="0"/>
    </xf>
    <xf numFmtId="0" fontId="9" fillId="0" borderId="26" xfId="2" applyFont="1" applyFill="1" applyBorder="1" applyAlignment="1" applyProtection="1">
      <alignment horizontal="center" vertical="center" wrapText="1"/>
      <protection locked="0"/>
    </xf>
    <xf numFmtId="0" fontId="9" fillId="0" borderId="10" xfId="2" applyFont="1" applyFill="1" applyBorder="1" applyAlignment="1" applyProtection="1">
      <alignment horizontal="center" vertical="center" wrapText="1"/>
      <protection locked="0"/>
    </xf>
    <xf numFmtId="0" fontId="15" fillId="0" borderId="75" xfId="0" applyFont="1" applyFill="1" applyBorder="1" applyAlignment="1" applyProtection="1">
      <alignment horizontal="center" vertical="center" wrapText="1"/>
      <protection locked="0"/>
    </xf>
    <xf numFmtId="0" fontId="15" fillId="0" borderId="76" xfId="0" applyFont="1" applyFill="1" applyBorder="1" applyAlignment="1" applyProtection="1">
      <alignment horizontal="center" vertical="center" wrapText="1"/>
      <protection locked="0"/>
    </xf>
    <xf numFmtId="0" fontId="11" fillId="0" borderId="0" xfId="2" applyFont="1" applyBorder="1" applyAlignment="1" applyProtection="1">
      <alignment horizontal="right" vertical="center"/>
      <protection locked="0"/>
    </xf>
    <xf numFmtId="0" fontId="11" fillId="0" borderId="0" xfId="2" quotePrefix="1" applyFont="1" applyBorder="1" applyAlignment="1" applyProtection="1">
      <alignment horizontal="right" vertical="center"/>
      <protection locked="0"/>
    </xf>
    <xf numFmtId="0" fontId="9" fillId="0" borderId="77" xfId="2" applyFont="1" applyFill="1" applyBorder="1" applyAlignment="1" applyProtection="1">
      <alignment horizontal="center" vertical="center" wrapText="1"/>
      <protection locked="0"/>
    </xf>
    <xf numFmtId="0" fontId="9" fillId="0" borderId="78" xfId="2" applyFont="1" applyFill="1" applyBorder="1" applyAlignment="1" applyProtection="1">
      <alignment horizontal="center" vertical="center" wrapText="1"/>
      <protection locked="0"/>
    </xf>
    <xf numFmtId="0" fontId="9" fillId="0" borderId="55" xfId="2" applyFont="1" applyFill="1" applyBorder="1" applyAlignment="1" applyProtection="1">
      <alignment horizontal="center" vertical="center" wrapText="1"/>
      <protection locked="0"/>
    </xf>
    <xf numFmtId="0" fontId="9" fillId="0" borderId="59" xfId="2" applyFont="1" applyFill="1" applyBorder="1" applyAlignment="1" applyProtection="1">
      <alignment horizontal="center" vertical="center" wrapText="1"/>
      <protection locked="0"/>
    </xf>
    <xf numFmtId="0" fontId="9" fillId="0" borderId="60" xfId="2" applyFont="1" applyFill="1" applyBorder="1" applyAlignment="1" applyProtection="1">
      <alignment horizontal="center" vertical="center" wrapText="1"/>
      <protection locked="0"/>
    </xf>
    <xf numFmtId="0" fontId="9" fillId="0" borderId="79" xfId="2" applyFont="1" applyFill="1" applyBorder="1" applyAlignment="1" applyProtection="1">
      <alignment horizontal="center" vertical="center" wrapText="1"/>
      <protection locked="0"/>
    </xf>
    <xf numFmtId="0" fontId="9" fillId="0" borderId="5" xfId="2" applyFont="1" applyFill="1" applyBorder="1" applyAlignment="1" applyProtection="1">
      <alignment horizontal="center" vertical="center" wrapText="1"/>
      <protection locked="0"/>
    </xf>
    <xf numFmtId="0" fontId="9" fillId="0" borderId="7" xfId="2" applyFont="1" applyFill="1" applyBorder="1" applyAlignment="1" applyProtection="1">
      <alignment horizontal="center" vertical="center" wrapText="1"/>
      <protection locked="0"/>
    </xf>
    <xf numFmtId="0" fontId="9" fillId="0" borderId="80" xfId="2" applyFont="1" applyFill="1" applyBorder="1" applyAlignment="1" applyProtection="1">
      <alignment horizontal="center" vertical="center" wrapText="1"/>
      <protection locked="0"/>
    </xf>
    <xf numFmtId="0" fontId="9" fillId="0" borderId="2" xfId="2" applyFont="1" applyFill="1" applyBorder="1" applyAlignment="1" applyProtection="1">
      <alignment horizontal="center" vertical="center" wrapText="1"/>
      <protection locked="0"/>
    </xf>
    <xf numFmtId="0" fontId="7" fillId="0" borderId="105" xfId="2" applyFont="1" applyFill="1" applyBorder="1" applyAlignment="1" applyProtection="1">
      <alignment horizontal="left" vertical="center"/>
      <protection locked="0"/>
    </xf>
    <xf numFmtId="0" fontId="7" fillId="0" borderId="54" xfId="2" applyFont="1" applyFill="1" applyBorder="1" applyAlignment="1" applyProtection="1">
      <alignment horizontal="left" vertical="center"/>
      <protection locked="0"/>
    </xf>
    <xf numFmtId="0" fontId="7" fillId="0" borderId="82" xfId="2" applyFont="1" applyFill="1" applyBorder="1" applyAlignment="1" applyProtection="1">
      <alignment horizontal="left" vertical="center"/>
      <protection locked="0"/>
    </xf>
    <xf numFmtId="0" fontId="7" fillId="0" borderId="30" xfId="2" applyFont="1" applyFill="1" applyBorder="1" applyAlignment="1" applyProtection="1">
      <alignment horizontal="left" vertical="center"/>
      <protection locked="0"/>
    </xf>
    <xf numFmtId="0" fontId="7" fillId="0" borderId="51" xfId="2" applyFont="1" applyFill="1" applyBorder="1" applyAlignment="1" applyProtection="1">
      <alignment horizontal="left" vertical="center"/>
      <protection locked="0"/>
    </xf>
    <xf numFmtId="0" fontId="7" fillId="0" borderId="50" xfId="2" applyFont="1" applyFill="1" applyBorder="1" applyAlignment="1" applyProtection="1">
      <alignment horizontal="left" vertical="center"/>
      <protection locked="0"/>
    </xf>
    <xf numFmtId="0" fontId="9" fillId="0" borderId="8" xfId="2" applyFont="1" applyFill="1" applyBorder="1" applyAlignment="1" applyProtection="1">
      <alignment horizontal="center" vertical="center" wrapText="1"/>
      <protection locked="0"/>
    </xf>
    <xf numFmtId="0" fontId="9" fillId="0" borderId="6" xfId="2" applyFont="1" applyFill="1" applyBorder="1" applyAlignment="1" applyProtection="1">
      <alignment horizontal="center" vertical="center" wrapText="1"/>
      <protection locked="0"/>
    </xf>
    <xf numFmtId="0" fontId="9" fillId="0" borderId="72" xfId="2" applyFont="1" applyFill="1" applyBorder="1" applyAlignment="1" applyProtection="1">
      <alignment horizontal="center" vertical="center" wrapText="1"/>
      <protection locked="0"/>
    </xf>
    <xf numFmtId="0" fontId="9" fillId="0" borderId="73" xfId="2" applyFont="1" applyFill="1" applyBorder="1" applyAlignment="1" applyProtection="1">
      <alignment horizontal="center" vertical="center" wrapText="1" readingOrder="1"/>
      <protection locked="0"/>
    </xf>
    <xf numFmtId="0" fontId="9" fillId="0" borderId="44" xfId="2" applyFont="1" applyFill="1" applyBorder="1" applyAlignment="1" applyProtection="1">
      <alignment horizontal="center" vertical="center" wrapText="1" readingOrder="1"/>
      <protection locked="0"/>
    </xf>
    <xf numFmtId="0" fontId="11" fillId="0" borderId="86" xfId="2" applyFont="1" applyFill="1" applyBorder="1" applyAlignment="1" applyProtection="1">
      <alignment horizontal="center" vertical="center" wrapText="1"/>
      <protection locked="0"/>
    </xf>
    <xf numFmtId="0" fontId="11" fillId="0" borderId="87" xfId="2" applyFont="1" applyFill="1" applyBorder="1" applyAlignment="1" applyProtection="1">
      <alignment horizontal="center" vertical="center" wrapText="1"/>
      <protection locked="0"/>
    </xf>
    <xf numFmtId="0" fontId="9" fillId="3" borderId="88" xfId="1" applyFont="1" applyFill="1" applyBorder="1" applyAlignment="1" applyProtection="1">
      <alignment horizontal="center" vertical="center" wrapText="1"/>
    </xf>
    <xf numFmtId="0" fontId="9" fillId="3" borderId="89" xfId="1" applyFont="1" applyFill="1" applyBorder="1" applyAlignment="1" applyProtection="1">
      <alignment horizontal="center" vertical="center" wrapText="1"/>
    </xf>
    <xf numFmtId="0" fontId="11" fillId="0" borderId="73" xfId="2" applyFont="1" applyFill="1" applyBorder="1" applyAlignment="1" applyProtection="1">
      <alignment horizontal="center" vertical="center" wrapText="1" readingOrder="1"/>
      <protection locked="0"/>
    </xf>
    <xf numFmtId="0" fontId="11" fillId="0" borderId="44" xfId="2" applyFont="1" applyFill="1" applyBorder="1" applyAlignment="1" applyProtection="1">
      <alignment horizontal="center" vertical="center" wrapText="1" readingOrder="1"/>
      <protection locked="0"/>
    </xf>
    <xf numFmtId="0" fontId="11" fillId="0" borderId="90" xfId="2" applyFont="1" applyFill="1" applyBorder="1" applyAlignment="1" applyProtection="1">
      <alignment horizontal="center" vertical="center" wrapText="1" readingOrder="2"/>
      <protection locked="0"/>
    </xf>
    <xf numFmtId="0" fontId="11" fillId="0" borderId="91" xfId="2" applyFont="1" applyFill="1" applyBorder="1" applyAlignment="1" applyProtection="1">
      <alignment horizontal="center" vertical="center" wrapText="1" readingOrder="2"/>
      <protection locked="0"/>
    </xf>
    <xf numFmtId="0" fontId="11" fillId="0" borderId="92" xfId="2" applyFont="1" applyFill="1" applyBorder="1" applyAlignment="1" applyProtection="1">
      <alignment horizontal="center" vertical="center" wrapText="1" readingOrder="1"/>
      <protection locked="0"/>
    </xf>
    <xf numFmtId="0" fontId="11" fillId="0" borderId="93" xfId="2" applyFont="1" applyFill="1" applyBorder="1" applyAlignment="1" applyProtection="1">
      <alignment horizontal="center" vertical="center" wrapText="1" readingOrder="1"/>
      <protection locked="0"/>
    </xf>
    <xf numFmtId="0" fontId="11" fillId="0" borderId="67" xfId="2" applyFont="1" applyFill="1" applyBorder="1" applyAlignment="1" applyProtection="1">
      <alignment horizontal="center" vertical="center" wrapText="1"/>
      <protection locked="0"/>
    </xf>
    <xf numFmtId="0" fontId="11" fillId="0" borderId="68" xfId="2" applyFont="1" applyFill="1" applyBorder="1" applyAlignment="1" applyProtection="1">
      <alignment horizontal="center" vertical="center" wrapText="1"/>
      <protection locked="0"/>
    </xf>
    <xf numFmtId="0" fontId="11" fillId="0" borderId="72" xfId="2" applyFont="1" applyFill="1" applyBorder="1" applyAlignment="1" applyProtection="1">
      <alignment horizontal="center" vertical="center" wrapText="1"/>
      <protection locked="0"/>
    </xf>
    <xf numFmtId="0" fontId="11" fillId="0" borderId="94" xfId="2" applyFont="1" applyFill="1" applyBorder="1" applyAlignment="1" applyProtection="1">
      <alignment horizontal="center" vertical="center" wrapText="1" readingOrder="1"/>
      <protection locked="0"/>
    </xf>
    <xf numFmtId="0" fontId="11" fillId="0" borderId="95" xfId="2" applyFont="1" applyFill="1" applyBorder="1" applyAlignment="1" applyProtection="1">
      <alignment horizontal="center" vertical="center" wrapText="1" readingOrder="1"/>
      <protection locked="0"/>
    </xf>
    <xf numFmtId="0" fontId="11" fillId="0" borderId="81" xfId="2" applyFont="1" applyFill="1" applyBorder="1" applyAlignment="1" applyProtection="1">
      <alignment horizontal="center" vertical="center" wrapText="1"/>
      <protection locked="0"/>
    </xf>
    <xf numFmtId="0" fontId="11" fillId="0" borderId="54" xfId="2" applyFont="1" applyFill="1" applyBorder="1" applyAlignment="1" applyProtection="1">
      <alignment horizontal="center" vertical="center" wrapText="1"/>
      <protection locked="0"/>
    </xf>
    <xf numFmtId="0" fontId="11" fillId="0" borderId="82" xfId="2" applyFont="1" applyFill="1" applyBorder="1" applyAlignment="1" applyProtection="1">
      <alignment horizontal="center" vertical="center" wrapText="1"/>
      <protection locked="0"/>
    </xf>
    <xf numFmtId="0" fontId="11" fillId="0" borderId="53" xfId="2" applyFont="1" applyFill="1" applyBorder="1" applyAlignment="1" applyProtection="1">
      <alignment horizontal="center" vertical="center" wrapText="1"/>
      <protection locked="0"/>
    </xf>
    <xf numFmtId="0" fontId="11" fillId="0" borderId="0" xfId="2" applyFont="1" applyFill="1" applyBorder="1" applyAlignment="1" applyProtection="1">
      <alignment horizontal="center" vertical="center" wrapText="1"/>
      <protection locked="0"/>
    </xf>
    <xf numFmtId="0" fontId="11" fillId="0" borderId="83" xfId="2" applyFont="1" applyFill="1" applyBorder="1" applyAlignment="1" applyProtection="1">
      <alignment horizontal="center" vertical="center" wrapText="1"/>
      <protection locked="0"/>
    </xf>
    <xf numFmtId="0" fontId="11" fillId="0" borderId="0" xfId="2" applyFont="1" applyFill="1" applyBorder="1" applyAlignment="1" applyProtection="1">
      <alignment horizontal="right"/>
    </xf>
    <xf numFmtId="0" fontId="11" fillId="0" borderId="51" xfId="2" applyFont="1" applyFill="1" applyBorder="1" applyAlignment="1" applyProtection="1">
      <alignment horizontal="right"/>
    </xf>
    <xf numFmtId="0" fontId="11" fillId="0" borderId="44" xfId="2" applyFont="1" applyFill="1" applyBorder="1" applyAlignment="1" applyProtection="1">
      <alignment horizontal="center" vertical="center" wrapText="1"/>
      <protection locked="0"/>
    </xf>
    <xf numFmtId="0" fontId="11" fillId="0" borderId="127" xfId="2" applyFont="1" applyFill="1" applyBorder="1" applyAlignment="1" applyProtection="1">
      <alignment horizontal="center" vertical="center" wrapText="1"/>
      <protection locked="0"/>
    </xf>
    <xf numFmtId="0" fontId="9" fillId="4" borderId="88" xfId="2" applyFont="1" applyFill="1" applyBorder="1" applyAlignment="1" applyProtection="1">
      <alignment horizontal="center" vertical="center"/>
      <protection locked="0"/>
    </xf>
    <xf numFmtId="0" fontId="9" fillId="4" borderId="89" xfId="2" applyFont="1" applyFill="1" applyBorder="1" applyAlignment="1" applyProtection="1">
      <alignment horizontal="center" vertical="center"/>
      <protection locked="0"/>
    </xf>
    <xf numFmtId="0" fontId="3" fillId="0" borderId="0" xfId="0" applyFont="1" applyBorder="1" applyAlignment="1" applyProtection="1">
      <alignment horizontal="right"/>
      <protection locked="0"/>
    </xf>
    <xf numFmtId="0" fontId="3" fillId="0" borderId="0" xfId="0" applyFont="1" applyBorder="1" applyAlignment="1" applyProtection="1">
      <alignment horizontal="center"/>
      <protection locked="0"/>
    </xf>
    <xf numFmtId="0" fontId="13" fillId="0" borderId="56" xfId="0" applyFont="1" applyFill="1" applyBorder="1" applyAlignment="1" applyProtection="1">
      <alignment horizontal="center" vertical="top" textRotation="255" wrapText="1"/>
      <protection locked="0"/>
    </xf>
    <xf numFmtId="0" fontId="1" fillId="0" borderId="0" xfId="2" applyFill="1" applyAlignment="1" applyProtection="1">
      <alignment horizontal="right" vertical="center"/>
    </xf>
    <xf numFmtId="0" fontId="9" fillId="0" borderId="75" xfId="2" applyFont="1" applyBorder="1" applyAlignment="1" applyProtection="1">
      <alignment horizontal="center" vertical="center" wrapText="1" readingOrder="1"/>
      <protection locked="0"/>
    </xf>
    <xf numFmtId="0" fontId="9" fillId="0" borderId="28" xfId="2" applyFont="1" applyBorder="1" applyAlignment="1" applyProtection="1">
      <alignment horizontal="center" vertical="center" wrapText="1" readingOrder="1"/>
      <protection locked="0"/>
    </xf>
    <xf numFmtId="0" fontId="9" fillId="0" borderId="108" xfId="2" applyFont="1" applyBorder="1" applyAlignment="1" applyProtection="1">
      <alignment horizontal="center" vertical="center" wrapText="1" readingOrder="2"/>
      <protection locked="0"/>
    </xf>
    <xf numFmtId="0" fontId="9" fillId="0" borderId="71" xfId="2" applyFont="1" applyBorder="1" applyAlignment="1" applyProtection="1">
      <alignment horizontal="center" vertical="center" wrapText="1" readingOrder="2"/>
      <protection locked="0"/>
    </xf>
    <xf numFmtId="0" fontId="9" fillId="0" borderId="1" xfId="2" applyFont="1" applyBorder="1" applyAlignment="1" applyProtection="1">
      <alignment horizontal="center" vertical="center" wrapText="1" readingOrder="1"/>
      <protection locked="0"/>
    </xf>
    <xf numFmtId="0" fontId="9" fillId="0" borderId="74" xfId="2" applyFont="1" applyBorder="1" applyAlignment="1" applyProtection="1">
      <alignment horizontal="center" vertical="center" wrapText="1" readingOrder="1"/>
      <protection locked="0"/>
    </xf>
    <xf numFmtId="0" fontId="9" fillId="0" borderId="98" xfId="2" applyFont="1" applyBorder="1" applyAlignment="1" applyProtection="1">
      <alignment horizontal="center" vertical="center" wrapText="1" readingOrder="1"/>
      <protection locked="0"/>
    </xf>
    <xf numFmtId="0" fontId="9" fillId="0" borderId="76" xfId="2" applyFont="1" applyBorder="1" applyAlignment="1" applyProtection="1">
      <alignment horizontal="center" vertical="center" wrapText="1" readingOrder="1"/>
      <protection locked="0"/>
    </xf>
    <xf numFmtId="0" fontId="12" fillId="0" borderId="86" xfId="0" applyFont="1" applyBorder="1" applyAlignment="1" applyProtection="1">
      <alignment horizontal="center" vertical="center"/>
      <protection locked="0"/>
    </xf>
    <xf numFmtId="0" fontId="12" fillId="0" borderId="87" xfId="0" applyFont="1" applyBorder="1" applyAlignment="1" applyProtection="1">
      <alignment horizontal="center" vertical="center"/>
      <protection locked="0"/>
    </xf>
    <xf numFmtId="0" fontId="9" fillId="3" borderId="31" xfId="0" applyFont="1" applyFill="1" applyBorder="1" applyAlignment="1" applyProtection="1">
      <alignment horizontal="center" vertical="center"/>
    </xf>
    <xf numFmtId="0" fontId="9" fillId="3" borderId="50" xfId="0" applyFont="1" applyFill="1" applyBorder="1" applyAlignment="1" applyProtection="1">
      <alignment horizontal="center" vertical="center"/>
    </xf>
    <xf numFmtId="0" fontId="11" fillId="0" borderId="0" xfId="2" applyFont="1" applyFill="1" applyBorder="1" applyAlignment="1" applyProtection="1">
      <alignment horizontal="left" vertical="center" wrapText="1" readingOrder="1"/>
      <protection locked="0"/>
    </xf>
    <xf numFmtId="0" fontId="11" fillId="0" borderId="73" xfId="2" applyFont="1" applyFill="1" applyBorder="1" applyAlignment="1" applyProtection="1">
      <alignment horizontal="left" vertical="center" wrapText="1"/>
      <protection locked="0"/>
    </xf>
    <xf numFmtId="0" fontId="11" fillId="0" borderId="44" xfId="2" applyFont="1" applyFill="1" applyBorder="1" applyAlignment="1" applyProtection="1">
      <alignment horizontal="left" vertical="center" wrapText="1"/>
      <protection locked="0"/>
    </xf>
    <xf numFmtId="0" fontId="11" fillId="0" borderId="94" xfId="2" applyFont="1" applyFill="1" applyBorder="1" applyAlignment="1" applyProtection="1">
      <alignment horizontal="center" vertical="center" wrapText="1"/>
      <protection locked="0"/>
    </xf>
    <xf numFmtId="0" fontId="11" fillId="0" borderId="95" xfId="2" applyFont="1" applyFill="1" applyBorder="1" applyAlignment="1" applyProtection="1">
      <alignment horizontal="center" vertical="center" wrapText="1"/>
      <protection locked="0"/>
    </xf>
    <xf numFmtId="0" fontId="11" fillId="0" borderId="98" xfId="2" applyFont="1" applyFill="1" applyBorder="1" applyAlignment="1" applyProtection="1">
      <alignment vertical="center" wrapText="1"/>
      <protection locked="0"/>
    </xf>
    <xf numFmtId="0" fontId="11" fillId="0" borderId="76" xfId="2" applyFont="1" applyFill="1" applyBorder="1" applyAlignment="1" applyProtection="1">
      <alignment vertical="center" wrapText="1"/>
      <protection locked="0"/>
    </xf>
    <xf numFmtId="0" fontId="11" fillId="0" borderId="0" xfId="2" applyFont="1" applyBorder="1" applyAlignment="1" applyProtection="1">
      <alignment horizontal="right"/>
    </xf>
    <xf numFmtId="0" fontId="11" fillId="0" borderId="51" xfId="2" applyFont="1" applyBorder="1" applyAlignment="1" applyProtection="1">
      <alignment horizontal="right"/>
    </xf>
    <xf numFmtId="0" fontId="11" fillId="0" borderId="103" xfId="2" applyFont="1" applyFill="1" applyBorder="1" applyAlignment="1" applyProtection="1">
      <alignment horizontal="center" vertical="center" wrapText="1"/>
      <protection locked="0"/>
    </xf>
    <xf numFmtId="0" fontId="11" fillId="0" borderId="104" xfId="2" applyFont="1" applyFill="1" applyBorder="1" applyAlignment="1" applyProtection="1">
      <alignment horizontal="center" vertical="center" wrapText="1"/>
      <protection locked="0"/>
    </xf>
    <xf numFmtId="0" fontId="11" fillId="0" borderId="1" xfId="2" applyFont="1" applyFill="1" applyBorder="1" applyAlignment="1" applyProtection="1">
      <alignment horizontal="left" vertical="center" wrapText="1"/>
      <protection locked="0"/>
    </xf>
    <xf numFmtId="0" fontId="11" fillId="0" borderId="74" xfId="2" applyFont="1" applyFill="1" applyBorder="1" applyAlignment="1" applyProtection="1">
      <alignment horizontal="left" vertical="center" wrapText="1"/>
      <protection locked="0"/>
    </xf>
    <xf numFmtId="0" fontId="11" fillId="0" borderId="98" xfId="2" applyFont="1" applyFill="1" applyBorder="1" applyAlignment="1" applyProtection="1">
      <alignment horizontal="center" vertical="center" wrapText="1" readingOrder="1"/>
      <protection locked="0"/>
    </xf>
    <xf numFmtId="0" fontId="11" fillId="0" borderId="76" xfId="2" applyFont="1" applyFill="1" applyBorder="1" applyAlignment="1" applyProtection="1">
      <alignment horizontal="center" vertical="center" wrapText="1" readingOrder="1"/>
      <protection locked="0"/>
    </xf>
    <xf numFmtId="0" fontId="11" fillId="0" borderId="100" xfId="2" applyFont="1" applyFill="1" applyBorder="1" applyAlignment="1" applyProtection="1">
      <alignment horizontal="center" vertical="center" wrapText="1"/>
      <protection locked="0"/>
    </xf>
    <xf numFmtId="0" fontId="11" fillId="0" borderId="96" xfId="2" applyFont="1" applyFill="1" applyBorder="1" applyAlignment="1" applyProtection="1">
      <alignment horizontal="center" vertical="center" wrapText="1"/>
      <protection locked="0"/>
    </xf>
    <xf numFmtId="0" fontId="11" fillId="0" borderId="84" xfId="2" applyFont="1" applyFill="1" applyBorder="1" applyAlignment="1" applyProtection="1">
      <alignment horizontal="center" vertical="center" wrapText="1"/>
      <protection locked="0"/>
    </xf>
    <xf numFmtId="0" fontId="11" fillId="0" borderId="85" xfId="2" applyFont="1" applyFill="1" applyBorder="1" applyAlignment="1" applyProtection="1">
      <alignment horizontal="center" vertical="center" wrapText="1"/>
      <protection locked="0"/>
    </xf>
    <xf numFmtId="0" fontId="11" fillId="0" borderId="90" xfId="2" applyFont="1" applyFill="1" applyBorder="1" applyAlignment="1" applyProtection="1">
      <alignment horizontal="center" vertical="center" wrapText="1"/>
      <protection locked="0"/>
    </xf>
    <xf numFmtId="0" fontId="11" fillId="0" borderId="97" xfId="2" applyFont="1" applyFill="1" applyBorder="1" applyAlignment="1" applyProtection="1">
      <alignment horizontal="center" vertical="center" wrapText="1"/>
      <protection locked="0"/>
    </xf>
    <xf numFmtId="0" fontId="4" fillId="0" borderId="91" xfId="0" applyFont="1" applyFill="1" applyBorder="1" applyAlignment="1" applyProtection="1">
      <alignment horizontal="center" vertical="center" wrapText="1"/>
      <protection locked="0"/>
    </xf>
    <xf numFmtId="0" fontId="11" fillId="0" borderId="92" xfId="2" applyFont="1" applyFill="1" applyBorder="1" applyAlignment="1" applyProtection="1">
      <alignment horizontal="center" vertical="center" wrapText="1"/>
      <protection locked="0"/>
    </xf>
    <xf numFmtId="0" fontId="11" fillId="0" borderId="99" xfId="2" applyFont="1" applyFill="1" applyBorder="1" applyAlignment="1" applyProtection="1">
      <alignment horizontal="center" vertical="center" wrapText="1"/>
      <protection locked="0"/>
    </xf>
    <xf numFmtId="0" fontId="4" fillId="0" borderId="93" xfId="0" applyFont="1" applyFill="1" applyBorder="1" applyAlignment="1" applyProtection="1">
      <alignment horizontal="center" vertical="center" wrapText="1"/>
      <protection locked="0"/>
    </xf>
    <xf numFmtId="0" fontId="9" fillId="0" borderId="56" xfId="2" applyFont="1" applyBorder="1" applyAlignment="1" applyProtection="1">
      <alignment horizontal="center" vertical="center" wrapText="1"/>
      <protection locked="0"/>
    </xf>
    <xf numFmtId="0" fontId="9" fillId="0" borderId="104" xfId="2" applyFont="1" applyBorder="1" applyAlignment="1" applyProtection="1">
      <alignment horizontal="center" vertical="center" wrapText="1"/>
      <protection locked="0"/>
    </xf>
    <xf numFmtId="0" fontId="9" fillId="0" borderId="106" xfId="2" applyFont="1" applyBorder="1" applyAlignment="1" applyProtection="1">
      <alignment horizontal="center" vertical="center" wrapText="1"/>
      <protection locked="0"/>
    </xf>
    <xf numFmtId="0" fontId="9" fillId="0" borderId="107" xfId="2" applyFont="1" applyBorder="1" applyAlignment="1" applyProtection="1">
      <alignment horizontal="center" vertical="center" wrapText="1"/>
      <protection locked="0"/>
    </xf>
    <xf numFmtId="0" fontId="9" fillId="0" borderId="53" xfId="2" applyFont="1" applyBorder="1" applyAlignment="1" applyProtection="1">
      <alignment horizontal="center" vertical="center" wrapText="1"/>
      <protection locked="0"/>
    </xf>
    <xf numFmtId="0" fontId="9" fillId="0" borderId="3" xfId="2" applyFont="1" applyBorder="1" applyAlignment="1" applyProtection="1">
      <alignment horizontal="center" vertical="center" wrapText="1"/>
      <protection locked="0"/>
    </xf>
    <xf numFmtId="0" fontId="9" fillId="0" borderId="67" xfId="2" applyFont="1" applyBorder="1" applyAlignment="1" applyProtection="1">
      <alignment horizontal="center" vertical="center"/>
      <protection locked="0"/>
    </xf>
    <xf numFmtId="0" fontId="9" fillId="0" borderId="68" xfId="2" applyFont="1" applyBorder="1" applyAlignment="1" applyProtection="1">
      <alignment horizontal="center" vertical="center"/>
      <protection locked="0"/>
    </xf>
    <xf numFmtId="0" fontId="9" fillId="0" borderId="5" xfId="2" applyFont="1" applyBorder="1" applyAlignment="1" applyProtection="1">
      <alignment horizontal="center" vertical="center"/>
      <protection locked="0"/>
    </xf>
    <xf numFmtId="0" fontId="11" fillId="0" borderId="56" xfId="2" applyFont="1" applyFill="1" applyBorder="1" applyAlignment="1" applyProtection="1">
      <alignment horizontal="center" vertical="center" wrapText="1" readingOrder="1"/>
      <protection locked="0"/>
    </xf>
    <xf numFmtId="0" fontId="11" fillId="0" borderId="0" xfId="2" applyFont="1" applyFill="1" applyBorder="1" applyAlignment="1" applyProtection="1">
      <alignment horizontal="center" vertical="center" wrapText="1" readingOrder="1"/>
      <protection locked="0"/>
    </xf>
    <xf numFmtId="0" fontId="11" fillId="0" borderId="104" xfId="2" applyFont="1" applyFill="1" applyBorder="1" applyAlignment="1" applyProtection="1">
      <alignment horizontal="center" vertical="center" wrapText="1" readingOrder="1"/>
      <protection locked="0"/>
    </xf>
    <xf numFmtId="0" fontId="11" fillId="0" borderId="106" xfId="2" applyFont="1" applyFill="1" applyBorder="1" applyAlignment="1" applyProtection="1">
      <alignment horizontal="center" vertical="center" wrapText="1" readingOrder="1"/>
      <protection locked="0"/>
    </xf>
    <xf numFmtId="0" fontId="11" fillId="0" borderId="109" xfId="2" applyFont="1" applyFill="1" applyBorder="1" applyAlignment="1" applyProtection="1">
      <alignment horizontal="center" vertical="center" wrapText="1" readingOrder="1"/>
      <protection locked="0"/>
    </xf>
    <xf numFmtId="0" fontId="11" fillId="0" borderId="107" xfId="2" applyFont="1" applyFill="1" applyBorder="1" applyAlignment="1" applyProtection="1">
      <alignment horizontal="center" vertical="center" wrapText="1" readingOrder="1"/>
      <protection locked="0"/>
    </xf>
    <xf numFmtId="0" fontId="11" fillId="0" borderId="53" xfId="2" applyFont="1" applyFill="1" applyBorder="1" applyAlignment="1" applyProtection="1">
      <alignment horizontal="center" vertical="center" wrapText="1" readingOrder="1"/>
      <protection locked="0"/>
    </xf>
    <xf numFmtId="0" fontId="11" fillId="0" borderId="3" xfId="2" applyFont="1" applyFill="1" applyBorder="1" applyAlignment="1" applyProtection="1">
      <alignment horizontal="center" vertical="center" wrapText="1" readingOrder="1"/>
      <protection locked="0"/>
    </xf>
    <xf numFmtId="0" fontId="11" fillId="0" borderId="1" xfId="2" applyFont="1" applyFill="1" applyBorder="1" applyAlignment="1" applyProtection="1">
      <alignment horizontal="center" vertical="center"/>
      <protection locked="0"/>
    </xf>
    <xf numFmtId="0" fontId="11" fillId="0" borderId="110" xfId="2" applyFont="1" applyFill="1" applyBorder="1" applyAlignment="1" applyProtection="1">
      <alignment horizontal="center" vertical="center"/>
      <protection locked="0"/>
    </xf>
    <xf numFmtId="0" fontId="11" fillId="0" borderId="74" xfId="2" applyFont="1" applyFill="1" applyBorder="1" applyAlignment="1" applyProtection="1">
      <alignment horizontal="center" vertical="center"/>
      <protection locked="0"/>
    </xf>
    <xf numFmtId="0" fontId="11" fillId="0" borderId="111" xfId="2" applyFont="1" applyFill="1" applyBorder="1" applyAlignment="1" applyProtection="1">
      <alignment horizontal="center" vertical="center"/>
      <protection locked="0"/>
    </xf>
    <xf numFmtId="0" fontId="11" fillId="0" borderId="52" xfId="2" applyFont="1" applyFill="1" applyBorder="1" applyAlignment="1" applyProtection="1">
      <alignment horizontal="center" vertical="center"/>
      <protection locked="0"/>
    </xf>
    <xf numFmtId="0" fontId="11" fillId="0" borderId="106" xfId="2" applyFont="1" applyFill="1" applyBorder="1" applyAlignment="1" applyProtection="1">
      <alignment horizontal="center" vertical="center"/>
      <protection locked="0"/>
    </xf>
    <xf numFmtId="0" fontId="11" fillId="0" borderId="107" xfId="2" applyFont="1" applyFill="1" applyBorder="1" applyAlignment="1" applyProtection="1">
      <alignment horizontal="center" vertical="center"/>
      <protection locked="0"/>
    </xf>
    <xf numFmtId="0" fontId="11" fillId="0" borderId="73" xfId="2" applyFont="1" applyFill="1" applyBorder="1" applyAlignment="1" applyProtection="1">
      <alignment horizontal="center" vertical="center"/>
      <protection locked="0"/>
    </xf>
    <xf numFmtId="0" fontId="11" fillId="0" borderId="53" xfId="2" applyFont="1" applyFill="1" applyBorder="1" applyAlignment="1" applyProtection="1">
      <alignment horizontal="center" vertical="center"/>
      <protection locked="0"/>
    </xf>
    <xf numFmtId="0" fontId="11" fillId="0" borderId="44" xfId="2" applyFont="1" applyFill="1" applyBorder="1" applyAlignment="1" applyProtection="1">
      <alignment horizontal="center" vertical="center"/>
      <protection locked="0"/>
    </xf>
    <xf numFmtId="0" fontId="11" fillId="0" borderId="5" xfId="2" applyFont="1" applyFill="1" applyBorder="1" applyAlignment="1" applyProtection="1">
      <alignment horizontal="center" vertical="center" wrapText="1"/>
      <protection locked="0"/>
    </xf>
    <xf numFmtId="0" fontId="11" fillId="0" borderId="73" xfId="2" applyFont="1" applyFill="1" applyBorder="1" applyAlignment="1" applyProtection="1">
      <alignment horizontal="center" vertical="center" wrapText="1"/>
      <protection locked="0"/>
    </xf>
    <xf numFmtId="0" fontId="11" fillId="0" borderId="101" xfId="2" applyFont="1" applyFill="1" applyBorder="1" applyAlignment="1" applyProtection="1">
      <alignment horizontal="center" vertical="center" wrapText="1"/>
      <protection locked="0"/>
    </xf>
    <xf numFmtId="0" fontId="11" fillId="0" borderId="102" xfId="2" applyFont="1" applyFill="1" applyBorder="1" applyAlignment="1" applyProtection="1">
      <alignment horizontal="center" vertical="center" wrapText="1"/>
      <protection locked="0"/>
    </xf>
    <xf numFmtId="0" fontId="1" fillId="0" borderId="0" xfId="2" applyFill="1" applyAlignment="1" applyProtection="1">
      <alignment horizontal="right" vertical="center"/>
      <protection locked="0"/>
    </xf>
    <xf numFmtId="0" fontId="1" fillId="0" borderId="83" xfId="2" applyFill="1" applyBorder="1" applyAlignment="1" applyProtection="1">
      <alignment horizontal="right" vertical="center"/>
      <protection locked="0"/>
    </xf>
    <xf numFmtId="0" fontId="0" fillId="0" borderId="0" xfId="0" applyAlignment="1">
      <alignment horizontal="left" vertical="center" wrapText="1"/>
    </xf>
    <xf numFmtId="0" fontId="0" fillId="0" borderId="8" xfId="0" applyBorder="1" applyAlignment="1">
      <alignment horizontal="center" vertical="center"/>
    </xf>
    <xf numFmtId="0" fontId="0" fillId="0" borderId="73" xfId="0" applyBorder="1" applyAlignment="1">
      <alignment horizontal="center" vertical="center"/>
    </xf>
    <xf numFmtId="0" fontId="0" fillId="0" borderId="53" xfId="0" applyBorder="1" applyAlignment="1">
      <alignment horizontal="center" vertical="center"/>
    </xf>
    <xf numFmtId="0" fontId="0" fillId="0" borderId="3" xfId="0" applyBorder="1" applyAlignment="1">
      <alignment horizontal="center" vertical="center"/>
    </xf>
    <xf numFmtId="0" fontId="22" fillId="0" borderId="112" xfId="0" applyFont="1" applyBorder="1" applyAlignment="1">
      <alignment horizontal="center" vertical="center" wrapText="1"/>
    </xf>
    <xf numFmtId="0" fontId="22" fillId="0" borderId="113" xfId="0" applyFont="1" applyBorder="1" applyAlignment="1">
      <alignment horizontal="center" vertical="center" wrapText="1"/>
    </xf>
    <xf numFmtId="0" fontId="22" fillId="0" borderId="49" xfId="0" applyFont="1" applyBorder="1" applyAlignment="1">
      <alignment horizontal="center" vertical="center" wrapText="1"/>
    </xf>
    <xf numFmtId="0" fontId="23" fillId="0" borderId="52" xfId="0" applyFont="1" applyBorder="1" applyAlignment="1">
      <alignment horizontal="center" vertical="center"/>
    </xf>
    <xf numFmtId="0" fontId="23" fillId="0" borderId="104" xfId="0" applyFont="1" applyBorder="1" applyAlignment="1">
      <alignment horizontal="center" vertical="center"/>
    </xf>
    <xf numFmtId="0" fontId="23" fillId="0" borderId="107" xfId="0" applyFont="1" applyBorder="1" applyAlignment="1">
      <alignment horizontal="center" vertical="center"/>
    </xf>
    <xf numFmtId="0" fontId="23" fillId="0" borderId="1" xfId="0" applyFont="1" applyBorder="1" applyAlignment="1">
      <alignment horizontal="left" vertical="center" wrapText="1"/>
    </xf>
    <xf numFmtId="0" fontId="23" fillId="0" borderId="110" xfId="0" applyFont="1" applyBorder="1" applyAlignment="1">
      <alignment horizontal="left" vertical="center" wrapText="1"/>
    </xf>
    <xf numFmtId="0" fontId="23" fillId="0" borderId="15" xfId="0" applyFont="1" applyBorder="1" applyAlignment="1">
      <alignment horizontal="left" vertical="center" wrapText="1"/>
    </xf>
    <xf numFmtId="0" fontId="0" fillId="0" borderId="2" xfId="0" applyBorder="1" applyAlignment="1">
      <alignment horizontal="left" vertical="center"/>
    </xf>
    <xf numFmtId="0" fontId="0" fillId="0" borderId="8" xfId="0" applyBorder="1" applyAlignment="1">
      <alignment horizontal="left" vertical="center"/>
    </xf>
    <xf numFmtId="0" fontId="23" fillId="0" borderId="6" xfId="0" applyFont="1" applyBorder="1"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11" fillId="0" borderId="98" xfId="2" applyFont="1" applyBorder="1" applyAlignment="1" applyProtection="1">
      <alignment horizontal="left" vertical="center" wrapText="1"/>
      <protection locked="0"/>
    </xf>
    <xf numFmtId="0" fontId="11" fillId="0" borderId="76" xfId="2" applyFont="1" applyBorder="1" applyAlignment="1" applyProtection="1">
      <alignment horizontal="left" vertical="center"/>
      <protection locked="0"/>
    </xf>
    <xf numFmtId="0" fontId="11" fillId="0" borderId="105" xfId="2" applyFont="1" applyFill="1" applyBorder="1" applyAlignment="1" applyProtection="1">
      <alignment horizontal="center" vertical="center" wrapText="1"/>
      <protection locked="0"/>
    </xf>
    <xf numFmtId="0" fontId="11" fillId="0" borderId="108" xfId="2" applyFont="1" applyFill="1" applyBorder="1" applyAlignment="1" applyProtection="1">
      <alignment horizontal="center" vertical="center" wrapText="1"/>
      <protection locked="0"/>
    </xf>
    <xf numFmtId="0" fontId="11" fillId="0" borderId="70" xfId="2" applyFont="1" applyFill="1" applyBorder="1" applyAlignment="1" applyProtection="1">
      <alignment horizontal="center" vertical="center" wrapText="1"/>
      <protection locked="0"/>
    </xf>
    <xf numFmtId="0" fontId="11" fillId="0" borderId="71" xfId="2"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11" fillId="0" borderId="110" xfId="2" applyFont="1" applyFill="1" applyBorder="1" applyAlignment="1" applyProtection="1">
      <alignment horizontal="center" vertical="center" wrapText="1"/>
      <protection locked="0"/>
    </xf>
    <xf numFmtId="0" fontId="11" fillId="0" borderId="74" xfId="2" applyFont="1" applyFill="1" applyBorder="1" applyAlignment="1" applyProtection="1">
      <alignment horizontal="center" vertical="center" wrapText="1"/>
      <protection locked="0"/>
    </xf>
    <xf numFmtId="0" fontId="11" fillId="0" borderId="111" xfId="2" applyFont="1" applyFill="1" applyBorder="1" applyAlignment="1" applyProtection="1">
      <alignment horizontal="center" vertical="center" wrapText="1" readingOrder="2"/>
      <protection locked="0"/>
    </xf>
    <xf numFmtId="0" fontId="11" fillId="0" borderId="46" xfId="2" applyFont="1" applyFill="1" applyBorder="1" applyAlignment="1" applyProtection="1">
      <alignment horizontal="center" vertical="center" wrapText="1" readingOrder="2"/>
      <protection locked="0"/>
    </xf>
    <xf numFmtId="0" fontId="11" fillId="0" borderId="52" xfId="2" applyFont="1" applyFill="1" applyBorder="1" applyAlignment="1" applyProtection="1">
      <alignment horizontal="center" vertical="center" wrapText="1" readingOrder="2"/>
      <protection locked="0"/>
    </xf>
    <xf numFmtId="0" fontId="11" fillId="0" borderId="106" xfId="2" applyFont="1" applyFill="1" applyBorder="1" applyAlignment="1" applyProtection="1">
      <alignment horizontal="center" vertical="center" wrapText="1" readingOrder="2"/>
      <protection locked="0"/>
    </xf>
    <xf numFmtId="0" fontId="11" fillId="0" borderId="109" xfId="2" applyFont="1" applyFill="1" applyBorder="1" applyAlignment="1" applyProtection="1">
      <alignment horizontal="center" vertical="center" wrapText="1" readingOrder="2"/>
      <protection locked="0"/>
    </xf>
    <xf numFmtId="0" fontId="11" fillId="0" borderId="107" xfId="2" applyFont="1" applyFill="1" applyBorder="1" applyAlignment="1" applyProtection="1">
      <alignment horizontal="center" vertical="center" wrapText="1" readingOrder="2"/>
      <protection locked="0"/>
    </xf>
    <xf numFmtId="0" fontId="11" fillId="0" borderId="46" xfId="2" applyFont="1" applyFill="1" applyBorder="1" applyAlignment="1" applyProtection="1">
      <alignment horizontal="center" vertical="center" wrapText="1" readingOrder="1"/>
      <protection locked="0"/>
    </xf>
    <xf numFmtId="0" fontId="11" fillId="0" borderId="52" xfId="2" applyFont="1" applyFill="1" applyBorder="1" applyAlignment="1" applyProtection="1">
      <alignment horizontal="center" vertical="center" wrapText="1" readingOrder="1"/>
      <protection locked="0"/>
    </xf>
    <xf numFmtId="0" fontId="11" fillId="0" borderId="34" xfId="2" applyFont="1" applyFill="1" applyBorder="1" applyAlignment="1" applyProtection="1">
      <alignment horizontal="center" vertical="center" wrapText="1" readingOrder="1"/>
      <protection locked="0"/>
    </xf>
    <xf numFmtId="0" fontId="11" fillId="0" borderId="128" xfId="2" applyFont="1" applyFill="1" applyBorder="1" applyAlignment="1" applyProtection="1">
      <alignment horizontal="center" vertical="center" wrapText="1" readingOrder="1"/>
      <protection locked="0"/>
    </xf>
    <xf numFmtId="0" fontId="11" fillId="0" borderId="98" xfId="2" applyFont="1" applyFill="1" applyBorder="1" applyAlignment="1" applyProtection="1">
      <alignment horizontal="center" vertical="center" wrapText="1"/>
      <protection locked="0"/>
    </xf>
    <xf numFmtId="0" fontId="11" fillId="0" borderId="76" xfId="2" applyFont="1" applyFill="1" applyBorder="1" applyAlignment="1" applyProtection="1">
      <alignment horizontal="center" vertical="center" wrapText="1"/>
      <protection locked="0"/>
    </xf>
    <xf numFmtId="0" fontId="9" fillId="0" borderId="51" xfId="2" applyFont="1" applyBorder="1" applyAlignment="1" applyProtection="1">
      <alignment horizontal="right"/>
    </xf>
    <xf numFmtId="0" fontId="4" fillId="0" borderId="102" xfId="0" applyFont="1" applyFill="1" applyBorder="1" applyAlignment="1" applyProtection="1">
      <alignment horizontal="center" vertical="center" wrapText="1"/>
      <protection locked="0"/>
    </xf>
    <xf numFmtId="0" fontId="11" fillId="0" borderId="111" xfId="2" applyFont="1" applyFill="1" applyBorder="1" applyAlignment="1" applyProtection="1">
      <alignment horizontal="center" vertical="center" wrapText="1" readingOrder="1"/>
      <protection locked="0"/>
    </xf>
    <xf numFmtId="0" fontId="11" fillId="0" borderId="90" xfId="2" applyFont="1" applyFill="1" applyBorder="1" applyAlignment="1" applyProtection="1">
      <alignment horizontal="center" vertical="center" wrapText="1" readingOrder="1"/>
      <protection locked="0"/>
    </xf>
    <xf numFmtId="0" fontId="11" fillId="0" borderId="91" xfId="2" applyFont="1" applyFill="1" applyBorder="1" applyAlignment="1" applyProtection="1">
      <alignment horizontal="center" vertical="center" wrapText="1" readingOrder="1"/>
      <protection locked="0"/>
    </xf>
    <xf numFmtId="0" fontId="11" fillId="0" borderId="116" xfId="2" applyFont="1" applyFill="1" applyBorder="1" applyAlignment="1" applyProtection="1">
      <alignment horizontal="center" vertical="top" wrapText="1" readingOrder="1"/>
    </xf>
    <xf numFmtId="0" fontId="11" fillId="0" borderId="136" xfId="2" applyFont="1" applyFill="1" applyBorder="1" applyAlignment="1" applyProtection="1">
      <alignment horizontal="center" vertical="top" wrapText="1" readingOrder="1"/>
    </xf>
    <xf numFmtId="0" fontId="11" fillId="0" borderId="129" xfId="2" applyFont="1" applyFill="1" applyBorder="1" applyAlignment="1" applyProtection="1">
      <alignment horizontal="center" vertical="center" wrapText="1"/>
      <protection locked="0"/>
    </xf>
    <xf numFmtId="0" fontId="11" fillId="0" borderId="135" xfId="2" applyFont="1" applyFill="1" applyBorder="1" applyAlignment="1" applyProtection="1">
      <alignment horizontal="center" vertical="center" wrapText="1"/>
      <protection locked="0"/>
    </xf>
    <xf numFmtId="0" fontId="11" fillId="0" borderId="116" xfId="2" applyFont="1" applyFill="1" applyBorder="1" applyAlignment="1" applyProtection="1">
      <alignment horizontal="center" vertical="center" wrapText="1"/>
      <protection locked="0"/>
    </xf>
    <xf numFmtId="0" fontId="11" fillId="0" borderId="138" xfId="2" applyFont="1" applyFill="1" applyBorder="1" applyAlignment="1" applyProtection="1">
      <alignment horizontal="center" vertical="center" wrapText="1"/>
      <protection locked="0"/>
    </xf>
    <xf numFmtId="0" fontId="11" fillId="0" borderId="93" xfId="2" applyFont="1" applyFill="1" applyBorder="1" applyAlignment="1" applyProtection="1">
      <alignment horizontal="center" vertical="center" wrapText="1"/>
      <protection locked="0"/>
    </xf>
    <xf numFmtId="0" fontId="11" fillId="0" borderId="46" xfId="2" applyFont="1" applyFill="1" applyBorder="1" applyAlignment="1" applyProtection="1">
      <alignment horizontal="center" vertical="center" wrapText="1"/>
      <protection locked="0"/>
    </xf>
    <xf numFmtId="0" fontId="4" fillId="0" borderId="115" xfId="0" applyFont="1" applyFill="1" applyBorder="1" applyAlignment="1" applyProtection="1">
      <protection locked="0"/>
    </xf>
    <xf numFmtId="0" fontId="4" fillId="0" borderId="116" xfId="0" applyFont="1" applyFill="1" applyBorder="1" applyAlignment="1" applyProtection="1">
      <protection locked="0"/>
    </xf>
    <xf numFmtId="0" fontId="11" fillId="0" borderId="129" xfId="2" applyFont="1" applyFill="1" applyBorder="1" applyAlignment="1" applyProtection="1">
      <alignment horizontal="center" wrapText="1" readingOrder="1"/>
      <protection locked="0"/>
    </xf>
    <xf numFmtId="0" fontId="11" fillId="0" borderId="52" xfId="2" applyFont="1" applyFill="1" applyBorder="1" applyAlignment="1" applyProtection="1">
      <alignment horizontal="center" wrapText="1" readingOrder="1"/>
      <protection locked="0"/>
    </xf>
    <xf numFmtId="176" fontId="9" fillId="4" borderId="118" xfId="2" applyNumberFormat="1" applyFont="1" applyFill="1" applyBorder="1" applyAlignment="1" applyProtection="1">
      <alignment horizontal="center" vertical="center"/>
      <protection locked="0"/>
    </xf>
    <xf numFmtId="176" fontId="9" fillId="4" borderId="137" xfId="2" applyNumberFormat="1" applyFont="1" applyFill="1" applyBorder="1" applyAlignment="1" applyProtection="1">
      <alignment horizontal="center" vertical="center"/>
      <protection locked="0"/>
    </xf>
    <xf numFmtId="0" fontId="11" fillId="0" borderId="99" xfId="2" applyFont="1" applyFill="1" applyBorder="1" applyAlignment="1" applyProtection="1">
      <alignment horizontal="left" vertical="center" wrapText="1"/>
      <protection locked="0"/>
    </xf>
    <xf numFmtId="0" fontId="11" fillId="0" borderId="93" xfId="2" applyFont="1" applyFill="1" applyBorder="1" applyAlignment="1" applyProtection="1">
      <alignment horizontal="left" vertical="center" wrapText="1"/>
      <protection locked="0"/>
    </xf>
    <xf numFmtId="0" fontId="11" fillId="0" borderId="121" xfId="2" applyFont="1" applyFill="1" applyBorder="1" applyAlignment="1" applyProtection="1">
      <alignment horizontal="center" vertical="center" wrapText="1"/>
      <protection locked="0"/>
    </xf>
    <xf numFmtId="0" fontId="11" fillId="0" borderId="122" xfId="2" applyFont="1" applyFill="1" applyBorder="1" applyAlignment="1" applyProtection="1">
      <alignment horizontal="center" vertical="center" wrapText="1"/>
      <protection locked="0"/>
    </xf>
    <xf numFmtId="0" fontId="11" fillId="0" borderId="81" xfId="2" applyFont="1" applyFill="1" applyBorder="1" applyAlignment="1" applyProtection="1">
      <alignment horizontal="center" vertical="center" wrapText="1" readingOrder="1"/>
      <protection locked="0"/>
    </xf>
    <xf numFmtId="0" fontId="11" fillId="0" borderId="103" xfId="2" applyFont="1" applyFill="1" applyBorder="1" applyAlignment="1" applyProtection="1">
      <alignment horizontal="center" vertical="center" wrapText="1" readingOrder="1"/>
      <protection locked="0"/>
    </xf>
    <xf numFmtId="0" fontId="11" fillId="0" borderId="136" xfId="2" applyFont="1" applyFill="1" applyBorder="1" applyAlignment="1" applyProtection="1">
      <alignment horizontal="center" vertical="center" wrapText="1" readingOrder="1"/>
      <protection locked="0"/>
    </xf>
    <xf numFmtId="0" fontId="11" fillId="0" borderId="117" xfId="2" applyFont="1" applyFill="1" applyBorder="1" applyAlignment="1" applyProtection="1">
      <alignment horizontal="center" vertical="center" wrapText="1" readingOrder="1"/>
      <protection locked="0"/>
    </xf>
    <xf numFmtId="0" fontId="11" fillId="0" borderId="110" xfId="2" applyFont="1" applyFill="1" applyBorder="1" applyAlignment="1" applyProtection="1">
      <alignment horizontal="center" vertical="center" wrapText="1" readingOrder="1"/>
      <protection locked="0"/>
    </xf>
    <xf numFmtId="0" fontId="11" fillId="0" borderId="74" xfId="2" applyFont="1" applyFill="1" applyBorder="1" applyAlignment="1" applyProtection="1">
      <alignment horizontal="center" vertical="center" wrapText="1" readingOrder="1"/>
      <protection locked="0"/>
    </xf>
    <xf numFmtId="176" fontId="9" fillId="4" borderId="31" xfId="2" applyNumberFormat="1" applyFont="1" applyFill="1" applyBorder="1" applyAlignment="1" applyProtection="1">
      <alignment horizontal="center" vertical="center"/>
      <protection locked="0"/>
    </xf>
    <xf numFmtId="176" fontId="9" fillId="4" borderId="51" xfId="2" applyNumberFormat="1" applyFont="1" applyFill="1" applyBorder="1" applyAlignment="1" applyProtection="1">
      <alignment horizontal="center" vertical="center"/>
      <protection locked="0"/>
    </xf>
    <xf numFmtId="176" fontId="9" fillId="4" borderId="119" xfId="2" applyNumberFormat="1" applyFont="1" applyFill="1" applyBorder="1" applyAlignment="1" applyProtection="1">
      <alignment horizontal="center" vertical="center"/>
      <protection locked="0"/>
    </xf>
    <xf numFmtId="0" fontId="4" fillId="0" borderId="122" xfId="0" applyFont="1" applyFill="1" applyBorder="1" applyAlignment="1" applyProtection="1">
      <alignment horizontal="center" vertical="center" wrapText="1"/>
      <protection locked="0"/>
    </xf>
    <xf numFmtId="0" fontId="11" fillId="0" borderId="32" xfId="2" applyFont="1" applyFill="1" applyBorder="1" applyAlignment="1" applyProtection="1">
      <alignment horizontal="center" vertical="center" wrapText="1"/>
      <protection locked="0"/>
    </xf>
    <xf numFmtId="0" fontId="11" fillId="0" borderId="123" xfId="2" applyFont="1" applyFill="1" applyBorder="1" applyAlignment="1" applyProtection="1">
      <alignment horizontal="center" vertical="center" wrapText="1"/>
      <protection locked="0"/>
    </xf>
    <xf numFmtId="0" fontId="9" fillId="3" borderId="33" xfId="1" applyFont="1" applyFill="1" applyBorder="1" applyAlignment="1" applyProtection="1">
      <alignment horizontal="center" vertical="center" wrapText="1"/>
    </xf>
    <xf numFmtId="0" fontId="9" fillId="3" borderId="120" xfId="1" applyFont="1" applyFill="1" applyBorder="1" applyAlignment="1" applyProtection="1">
      <alignment horizontal="center" vertical="center" wrapText="1"/>
    </xf>
    <xf numFmtId="0" fontId="11" fillId="0" borderId="75" xfId="2" applyFont="1" applyBorder="1" applyAlignment="1" applyProtection="1">
      <alignment horizontal="left" vertical="center" wrapText="1"/>
      <protection locked="0"/>
    </xf>
    <xf numFmtId="0" fontId="11" fillId="0" borderId="76" xfId="2" applyFont="1" applyBorder="1" applyAlignment="1" applyProtection="1">
      <alignment horizontal="left" vertical="center" wrapText="1"/>
      <protection locked="0"/>
    </xf>
    <xf numFmtId="0" fontId="11" fillId="0" borderId="54" xfId="2" applyFont="1" applyBorder="1" applyAlignment="1" applyProtection="1">
      <alignment horizontal="center" vertical="center" wrapText="1"/>
      <protection locked="0"/>
    </xf>
    <xf numFmtId="0" fontId="11" fillId="0" borderId="0" xfId="2" applyFont="1" applyBorder="1" applyAlignment="1" applyProtection="1">
      <alignment horizontal="center" vertical="center" wrapText="1"/>
      <protection locked="0"/>
    </xf>
    <xf numFmtId="0" fontId="11" fillId="0" borderId="114" xfId="2" applyFont="1" applyBorder="1" applyAlignment="1" applyProtection="1">
      <alignment horizontal="center" vertical="center" wrapText="1"/>
      <protection locked="0"/>
    </xf>
    <xf numFmtId="0" fontId="11" fillId="0" borderId="69" xfId="2" applyFont="1" applyFill="1" applyBorder="1" applyAlignment="1" applyProtection="1">
      <alignment horizontal="center" vertical="center" wrapText="1"/>
      <protection locked="0"/>
    </xf>
    <xf numFmtId="0" fontId="11" fillId="0" borderId="70" xfId="2" applyFont="1" applyFill="1" applyBorder="1" applyAlignment="1" applyProtection="1">
      <alignment horizontal="center" vertical="center"/>
      <protection locked="0"/>
    </xf>
    <xf numFmtId="0" fontId="11" fillId="0" borderId="71" xfId="2" applyFont="1" applyFill="1" applyBorder="1" applyAlignment="1" applyProtection="1">
      <alignment horizontal="center" vertical="center"/>
      <protection locked="0"/>
    </xf>
    <xf numFmtId="0" fontId="11" fillId="0" borderId="117" xfId="2" applyFont="1" applyFill="1" applyBorder="1" applyAlignment="1" applyProtection="1">
      <alignment horizontal="center" vertical="center"/>
      <protection locked="0"/>
    </xf>
    <xf numFmtId="0" fontId="11" fillId="0" borderId="117" xfId="2" applyFont="1" applyFill="1" applyBorder="1" applyAlignment="1" applyProtection="1">
      <alignment horizontal="center" vertical="center" wrapText="1"/>
      <protection locked="0"/>
    </xf>
    <xf numFmtId="0" fontId="11" fillId="0" borderId="98" xfId="0" applyFont="1" applyBorder="1" applyAlignment="1" applyProtection="1">
      <alignment horizontal="left" vertical="center" wrapText="1"/>
      <protection locked="0"/>
    </xf>
    <xf numFmtId="0" fontId="11" fillId="0" borderId="76" xfId="0" applyFont="1" applyBorder="1" applyAlignment="1" applyProtection="1">
      <alignment horizontal="left" vertical="center" wrapText="1"/>
      <protection locked="0"/>
    </xf>
    <xf numFmtId="0" fontId="9" fillId="0" borderId="26" xfId="2" applyFont="1" applyBorder="1" applyAlignment="1" applyProtection="1">
      <alignment horizontal="center" vertical="center" wrapText="1"/>
      <protection locked="0"/>
    </xf>
    <xf numFmtId="0" fontId="9" fillId="0" borderId="4" xfId="2" applyFont="1" applyBorder="1" applyAlignment="1" applyProtection="1">
      <alignment horizontal="center" vertical="center" wrapText="1"/>
      <protection locked="0"/>
    </xf>
    <xf numFmtId="0" fontId="9" fillId="0" borderId="96" xfId="2" applyFont="1" applyBorder="1" applyAlignment="1" applyProtection="1">
      <alignment horizontal="center" vertical="center" wrapText="1"/>
      <protection locked="0"/>
    </xf>
    <xf numFmtId="0" fontId="9" fillId="0" borderId="84" xfId="2" applyFont="1" applyBorder="1" applyAlignment="1" applyProtection="1">
      <alignment horizontal="center" vertical="center" wrapText="1"/>
      <protection locked="0"/>
    </xf>
    <xf numFmtId="0" fontId="11" fillId="0" borderId="67" xfId="2" applyFont="1" applyBorder="1" applyAlignment="1" applyProtection="1">
      <alignment horizontal="center" vertical="center" wrapText="1"/>
      <protection locked="0"/>
    </xf>
    <xf numFmtId="0" fontId="11" fillId="0" borderId="68"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11" xfId="2" applyFont="1" applyBorder="1" applyAlignment="1" applyProtection="1">
      <alignment horizontal="center" vertical="center" wrapText="1" readingOrder="1"/>
      <protection locked="0"/>
    </xf>
    <xf numFmtId="0" fontId="11" fillId="0" borderId="46" xfId="2" applyFont="1" applyBorder="1" applyAlignment="1" applyProtection="1">
      <alignment horizontal="center" vertical="center" wrapText="1" readingOrder="1"/>
      <protection locked="0"/>
    </xf>
    <xf numFmtId="0" fontId="11" fillId="0" borderId="52" xfId="2" applyFont="1" applyBorder="1" applyAlignment="1" applyProtection="1">
      <alignment horizontal="center" vertical="center" wrapText="1" readingOrder="1"/>
      <protection locked="0"/>
    </xf>
    <xf numFmtId="0" fontId="11" fillId="0" borderId="106" xfId="2" applyFont="1" applyBorder="1" applyAlignment="1" applyProtection="1">
      <alignment horizontal="center" vertical="center" wrapText="1" readingOrder="1"/>
      <protection locked="0"/>
    </xf>
    <xf numFmtId="0" fontId="11" fillId="0" borderId="109" xfId="2" applyFont="1" applyBorder="1" applyAlignment="1" applyProtection="1">
      <alignment horizontal="center" vertical="center" wrapText="1" readingOrder="1"/>
      <protection locked="0"/>
    </xf>
    <xf numFmtId="0" fontId="11" fillId="0" borderId="107" xfId="2" applyFont="1" applyBorder="1" applyAlignment="1" applyProtection="1">
      <alignment horizontal="center" vertical="center" wrapText="1" readingOrder="1"/>
      <protection locked="0"/>
    </xf>
    <xf numFmtId="0" fontId="11" fillId="0" borderId="73" xfId="2" applyFont="1" applyBorder="1" applyAlignment="1" applyProtection="1">
      <alignment horizontal="center" vertical="center" wrapText="1" readingOrder="1"/>
      <protection locked="0"/>
    </xf>
    <xf numFmtId="0" fontId="11" fillId="0" borderId="3" xfId="2" applyFont="1" applyBorder="1" applyAlignment="1" applyProtection="1">
      <alignment horizontal="center" vertical="center" wrapText="1" readingOrder="1"/>
      <protection locked="0"/>
    </xf>
    <xf numFmtId="0" fontId="11" fillId="0" borderId="73" xfId="2" applyFont="1" applyBorder="1" applyAlignment="1" applyProtection="1">
      <alignment horizontal="center" vertical="center" wrapText="1"/>
      <protection locked="0"/>
    </xf>
    <xf numFmtId="0" fontId="11" fillId="0" borderId="46" xfId="2" applyFont="1" applyBorder="1" applyAlignment="1" applyProtection="1">
      <alignment horizontal="center" vertical="center" wrapText="1"/>
      <protection locked="0"/>
    </xf>
    <xf numFmtId="0" fontId="11" fillId="0" borderId="53" xfId="2" applyFont="1" applyBorder="1" applyAlignment="1" applyProtection="1">
      <alignment horizontal="center" vertical="center" wrapText="1"/>
      <protection locked="0"/>
    </xf>
    <xf numFmtId="0" fontId="9" fillId="0" borderId="85" xfId="2" applyFont="1" applyBorder="1" applyAlignment="1" applyProtection="1">
      <alignment horizontal="center" vertical="center" wrapText="1"/>
      <protection locked="0"/>
    </xf>
    <xf numFmtId="0" fontId="11" fillId="0" borderId="2" xfId="2" applyFont="1" applyBorder="1" applyAlignment="1" applyProtection="1">
      <alignment horizontal="center" vertical="center" wrapText="1"/>
      <protection locked="0"/>
    </xf>
    <xf numFmtId="0" fontId="11" fillId="0" borderId="8"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176" fontId="9" fillId="6" borderId="13" xfId="2" applyNumberFormat="1" applyFont="1" applyFill="1" applyBorder="1" applyAlignment="1" applyProtection="1">
      <alignment horizontal="center" vertical="center" wrapText="1"/>
      <protection locked="0"/>
    </xf>
    <xf numFmtId="176" fontId="9" fillId="6" borderId="14" xfId="2" applyNumberFormat="1" applyFont="1" applyFill="1" applyBorder="1" applyAlignment="1" applyProtection="1">
      <alignment horizontal="center" vertical="center" wrapText="1"/>
      <protection locked="0"/>
    </xf>
    <xf numFmtId="0" fontId="11" fillId="0" borderId="105" xfId="2" applyFont="1" applyBorder="1" applyAlignment="1" applyProtection="1">
      <alignment horizontal="center" vertical="center" wrapText="1"/>
      <protection locked="0"/>
    </xf>
    <xf numFmtId="0" fontId="11" fillId="0" borderId="82" xfId="2" applyFont="1" applyBorder="1" applyAlignment="1" applyProtection="1">
      <alignment horizontal="center" vertical="center" wrapText="1"/>
      <protection locked="0"/>
    </xf>
    <xf numFmtId="0" fontId="11" fillId="0" borderId="4" xfId="2" applyFont="1" applyBorder="1" applyAlignment="1" applyProtection="1">
      <alignment horizontal="center" vertical="center" wrapText="1"/>
      <protection locked="0"/>
    </xf>
    <xf numFmtId="0" fontId="11" fillId="0" borderId="27" xfId="2" applyFont="1" applyBorder="1" applyAlignment="1" applyProtection="1">
      <alignment horizontal="center" vertical="center" wrapText="1"/>
      <protection locked="0"/>
    </xf>
    <xf numFmtId="0" fontId="11" fillId="0" borderId="96" xfId="2" applyFont="1" applyBorder="1" applyAlignment="1" applyProtection="1">
      <alignment horizontal="center" vertical="center" wrapText="1"/>
      <protection locked="0"/>
    </xf>
    <xf numFmtId="0" fontId="11" fillId="0" borderId="84" xfId="2" applyFont="1" applyBorder="1" applyAlignment="1" applyProtection="1">
      <alignment horizontal="center" vertical="center" wrapText="1"/>
      <protection locked="0"/>
    </xf>
    <xf numFmtId="0" fontId="11" fillId="0" borderId="85" xfId="2" applyFont="1" applyBorder="1" applyAlignment="1" applyProtection="1">
      <alignment horizontal="center" vertical="center" wrapText="1"/>
      <protection locked="0"/>
    </xf>
  </cellXfs>
  <cellStyles count="4">
    <cellStyle name="標準" xfId="0" builtinId="0"/>
    <cellStyle name="標準_Sheet1" xfId="1"/>
    <cellStyle name="標準_施設等の状況調査" xfId="2"/>
    <cellStyle name="標準_社会教育委員"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D12"/>
  <sheetViews>
    <sheetView tabSelected="1" view="pageBreakPreview" zoomScale="96" zoomScaleNormal="100" zoomScaleSheetLayoutView="96" workbookViewId="0">
      <selection activeCell="A5" sqref="A5:A7"/>
    </sheetView>
  </sheetViews>
  <sheetFormatPr defaultRowHeight="13.5" x14ac:dyDescent="0.15"/>
  <cols>
    <col min="1" max="1" width="6.625" style="70" customWidth="1"/>
    <col min="2" max="5" width="7.125" style="70" customWidth="1"/>
    <col min="6" max="6" width="8.625" style="70" customWidth="1"/>
    <col min="7" max="7" width="9.25" style="70" customWidth="1"/>
    <col min="8" max="8" width="8.625" style="70" customWidth="1"/>
    <col min="9" max="11" width="7.125" style="70" customWidth="1"/>
    <col min="12" max="12" width="8.625" style="70" customWidth="1"/>
    <col min="13" max="13" width="7.125" style="70" customWidth="1"/>
    <col min="14" max="16" width="8.125" style="70" customWidth="1"/>
    <col min="17" max="18" width="7.125" style="70" customWidth="1"/>
    <col min="19" max="19" width="8.625" style="70" customWidth="1"/>
    <col min="20" max="20" width="6.625" style="70" customWidth="1"/>
    <col min="21" max="21" width="9.375" style="70" customWidth="1"/>
    <col min="22" max="22" width="7.125" style="70" customWidth="1"/>
    <col min="23" max="23" width="7.875" style="70" customWidth="1"/>
    <col min="24" max="24" width="28.25" style="70" customWidth="1"/>
    <col min="25" max="16384" width="9" style="70"/>
  </cols>
  <sheetData>
    <row r="1" spans="1:30" ht="40.5" customHeight="1" thickBot="1" x14ac:dyDescent="0.2">
      <c r="A1" s="284" t="s">
        <v>3</v>
      </c>
      <c r="B1" s="285"/>
      <c r="C1" s="281"/>
      <c r="D1" s="282"/>
      <c r="E1" s="283"/>
      <c r="F1" s="284" t="s">
        <v>44</v>
      </c>
      <c r="G1" s="285"/>
      <c r="H1" s="286"/>
      <c r="I1" s="286"/>
      <c r="J1" s="286"/>
      <c r="K1" s="286"/>
      <c r="L1" s="287"/>
      <c r="M1" s="284" t="s">
        <v>28</v>
      </c>
      <c r="N1" s="285"/>
      <c r="O1" s="288"/>
      <c r="P1" s="288"/>
      <c r="Q1" s="289"/>
      <c r="R1" s="290" t="s">
        <v>4</v>
      </c>
      <c r="S1" s="291"/>
      <c r="T1" s="292"/>
      <c r="U1" s="292"/>
      <c r="V1" s="293"/>
      <c r="X1" s="269" t="s">
        <v>226</v>
      </c>
      <c r="Y1" s="270" t="s">
        <v>183</v>
      </c>
      <c r="Z1" s="110"/>
    </row>
    <row r="2" spans="1:30" ht="36" customHeight="1" x14ac:dyDescent="0.15">
      <c r="A2" s="187"/>
      <c r="B2" s="188"/>
      <c r="C2" s="189"/>
      <c r="D2" s="189"/>
      <c r="E2" s="189"/>
      <c r="F2" s="189"/>
      <c r="G2" s="189"/>
      <c r="H2" s="189"/>
      <c r="I2" s="189"/>
      <c r="J2" s="165"/>
      <c r="K2" s="190"/>
      <c r="L2" s="190"/>
      <c r="M2" s="187"/>
      <c r="N2" s="187"/>
      <c r="O2" s="187"/>
      <c r="X2" s="269" t="s">
        <v>225</v>
      </c>
      <c r="Y2" s="270" t="s">
        <v>184</v>
      </c>
      <c r="Z2" s="266"/>
      <c r="AA2" s="265"/>
      <c r="AB2" s="265"/>
    </row>
    <row r="3" spans="1:30" ht="15.95" customHeight="1" x14ac:dyDescent="0.15">
      <c r="A3" s="4" t="s">
        <v>174</v>
      </c>
      <c r="B3" s="4"/>
      <c r="C3" s="4"/>
      <c r="D3" s="4"/>
      <c r="E3" s="4"/>
      <c r="F3" s="2"/>
      <c r="G3" s="2"/>
      <c r="H3" s="2"/>
      <c r="I3" s="2"/>
      <c r="J3" s="2"/>
      <c r="K3" s="3"/>
      <c r="L3" s="3"/>
      <c r="M3" s="3"/>
      <c r="N3" s="3"/>
      <c r="O3" s="3"/>
      <c r="P3" s="3"/>
      <c r="Q3" s="3"/>
      <c r="R3" s="3"/>
      <c r="S3" s="3"/>
      <c r="T3" s="3"/>
      <c r="U3" s="3"/>
      <c r="V3" s="3"/>
      <c r="W3" s="3"/>
      <c r="X3" s="110"/>
      <c r="Y3" s="267"/>
      <c r="Z3" s="268"/>
      <c r="AA3" s="264"/>
      <c r="AB3" s="264"/>
      <c r="AC3" s="264"/>
      <c r="AD3" s="264"/>
    </row>
    <row r="4" spans="1:30" ht="15.75" customHeight="1" thickBot="1" x14ac:dyDescent="0.2">
      <c r="A4" s="3"/>
      <c r="B4" s="3"/>
      <c r="C4" s="3"/>
      <c r="D4" s="3"/>
      <c r="E4" s="3"/>
      <c r="F4" s="3"/>
      <c r="G4" s="3"/>
      <c r="H4" s="3"/>
      <c r="I4" s="3"/>
      <c r="J4" s="3"/>
      <c r="K4" s="3"/>
      <c r="L4" s="3"/>
      <c r="M4" s="3"/>
      <c r="N4" s="3"/>
      <c r="O4" s="3"/>
      <c r="P4" s="318" t="str">
        <f>Y1</f>
        <v>（平成２８年４月１日現在）</v>
      </c>
      <c r="Q4" s="319"/>
      <c r="R4" s="319"/>
      <c r="S4" s="319"/>
      <c r="T4" s="319"/>
      <c r="U4" s="319"/>
      <c r="V4" s="319"/>
      <c r="X4" s="269" t="s">
        <v>224</v>
      </c>
      <c r="Y4" s="110"/>
      <c r="Z4" s="110"/>
    </row>
    <row r="5" spans="1:30" ht="17.25" customHeight="1" x14ac:dyDescent="0.15">
      <c r="A5" s="308" t="s">
        <v>17</v>
      </c>
      <c r="B5" s="305" t="s">
        <v>18</v>
      </c>
      <c r="C5" s="306"/>
      <c r="D5" s="306"/>
      <c r="E5" s="306"/>
      <c r="F5" s="311"/>
      <c r="G5" s="320" t="s">
        <v>69</v>
      </c>
      <c r="H5" s="5"/>
      <c r="I5" s="305" t="s">
        <v>19</v>
      </c>
      <c r="J5" s="306"/>
      <c r="K5" s="306"/>
      <c r="L5" s="307"/>
      <c r="M5" s="296" t="s">
        <v>20</v>
      </c>
      <c r="N5" s="297"/>
      <c r="O5" s="297"/>
      <c r="P5" s="297"/>
      <c r="Q5" s="297"/>
      <c r="R5" s="297"/>
      <c r="S5" s="298"/>
      <c r="T5" s="296" t="s">
        <v>31</v>
      </c>
      <c r="U5" s="323" t="s">
        <v>68</v>
      </c>
      <c r="V5" s="326" t="s">
        <v>29</v>
      </c>
    </row>
    <row r="6" spans="1:30" ht="15.75" customHeight="1" x14ac:dyDescent="0.15">
      <c r="A6" s="309"/>
      <c r="B6" s="294" t="s">
        <v>21</v>
      </c>
      <c r="C6" s="295"/>
      <c r="D6" s="295" t="s">
        <v>22</v>
      </c>
      <c r="E6" s="312" t="s">
        <v>23</v>
      </c>
      <c r="F6" s="191"/>
      <c r="G6" s="299"/>
      <c r="H6" s="316" t="s">
        <v>106</v>
      </c>
      <c r="I6" s="314" t="s">
        <v>24</v>
      </c>
      <c r="J6" s="299" t="s">
        <v>22</v>
      </c>
      <c r="K6" s="329" t="s">
        <v>23</v>
      </c>
      <c r="L6" s="192"/>
      <c r="M6" s="314" t="s">
        <v>25</v>
      </c>
      <c r="N6" s="303" t="s">
        <v>66</v>
      </c>
      <c r="O6" s="303" t="s">
        <v>67</v>
      </c>
      <c r="P6" s="299" t="s">
        <v>76</v>
      </c>
      <c r="Q6" s="295" t="s">
        <v>5</v>
      </c>
      <c r="R6" s="301" t="s">
        <v>23</v>
      </c>
      <c r="S6" s="192"/>
      <c r="T6" s="321"/>
      <c r="U6" s="324"/>
      <c r="V6" s="327"/>
    </row>
    <row r="7" spans="1:30" ht="65.25" customHeight="1" thickBot="1" x14ac:dyDescent="0.2">
      <c r="A7" s="310"/>
      <c r="B7" s="6" t="s">
        <v>26</v>
      </c>
      <c r="C7" s="7" t="s">
        <v>27</v>
      </c>
      <c r="D7" s="302"/>
      <c r="E7" s="313"/>
      <c r="F7" s="8" t="s">
        <v>43</v>
      </c>
      <c r="G7" s="300"/>
      <c r="H7" s="317"/>
      <c r="I7" s="315"/>
      <c r="J7" s="300"/>
      <c r="K7" s="300"/>
      <c r="L7" s="9" t="s">
        <v>43</v>
      </c>
      <c r="M7" s="315"/>
      <c r="N7" s="304"/>
      <c r="O7" s="304"/>
      <c r="P7" s="300"/>
      <c r="Q7" s="302"/>
      <c r="R7" s="302"/>
      <c r="S7" s="9" t="s">
        <v>43</v>
      </c>
      <c r="T7" s="322"/>
      <c r="U7" s="325"/>
      <c r="V7" s="328"/>
    </row>
    <row r="8" spans="1:30" ht="60" customHeight="1" thickTop="1" thickBot="1" x14ac:dyDescent="0.2">
      <c r="A8" s="52" t="e">
        <f>VLOOKUP(C1,#REF!,2,0)</f>
        <v>#REF!</v>
      </c>
      <c r="B8" s="53">
        <f>'様式４-１'!A9</f>
        <v>0</v>
      </c>
      <c r="C8" s="54">
        <f>'様式４-１'!B9</f>
        <v>0</v>
      </c>
      <c r="D8" s="54">
        <f>'様式４-１'!C9</f>
        <v>0</v>
      </c>
      <c r="E8" s="54">
        <f>B8+C8+D8</f>
        <v>0</v>
      </c>
      <c r="F8" s="54">
        <f>'様式４-１'!E9</f>
        <v>0</v>
      </c>
      <c r="G8" s="54">
        <f>'様式４-１'!F9+'様式４-１'!H9</f>
        <v>0</v>
      </c>
      <c r="H8" s="55">
        <f>'様式４-１'!G9+'様式４-１'!I9</f>
        <v>0</v>
      </c>
      <c r="I8" s="53">
        <f>様式５!A9</f>
        <v>0</v>
      </c>
      <c r="J8" s="54">
        <f>様式５!B9</f>
        <v>0</v>
      </c>
      <c r="K8" s="54">
        <f>I8+J8</f>
        <v>0</v>
      </c>
      <c r="L8" s="56">
        <f>様式５!D9</f>
        <v>0</v>
      </c>
      <c r="M8" s="53">
        <f>様式６!A9</f>
        <v>0</v>
      </c>
      <c r="N8" s="54">
        <f>様式６!B9</f>
        <v>0</v>
      </c>
      <c r="O8" s="54">
        <f>様式６!C9</f>
        <v>0</v>
      </c>
      <c r="P8" s="54">
        <f>様式６!D9</f>
        <v>0</v>
      </c>
      <c r="Q8" s="54">
        <f>様式６!E9</f>
        <v>0</v>
      </c>
      <c r="R8" s="54">
        <f>M8+N8+O8+P8+Q8</f>
        <v>0</v>
      </c>
      <c r="S8" s="55">
        <f>様式６!G9</f>
        <v>0</v>
      </c>
      <c r="T8" s="57">
        <f>様式７!A8</f>
        <v>0</v>
      </c>
      <c r="U8" s="25"/>
      <c r="V8" s="26"/>
    </row>
    <row r="10" spans="1:30" x14ac:dyDescent="0.15">
      <c r="A10" s="74" t="s">
        <v>42</v>
      </c>
    </row>
    <row r="12" spans="1:30" x14ac:dyDescent="0.15">
      <c r="O12" s="165"/>
      <c r="R12" s="187"/>
      <c r="T12" s="187"/>
    </row>
  </sheetData>
  <sheetProtection password="C6C4" sheet="1" objects="1" scenarios="1"/>
  <mergeCells count="30">
    <mergeCell ref="H6:H7"/>
    <mergeCell ref="P4:V4"/>
    <mergeCell ref="G5:G7"/>
    <mergeCell ref="T5:T7"/>
    <mergeCell ref="U5:U7"/>
    <mergeCell ref="V5:V7"/>
    <mergeCell ref="Q6:Q7"/>
    <mergeCell ref="K6:K7"/>
    <mergeCell ref="M6:M7"/>
    <mergeCell ref="R1:S1"/>
    <mergeCell ref="T1:V1"/>
    <mergeCell ref="A1:B1"/>
    <mergeCell ref="B6:C6"/>
    <mergeCell ref="M5:S5"/>
    <mergeCell ref="P6:P7"/>
    <mergeCell ref="R6:R7"/>
    <mergeCell ref="N6:N7"/>
    <mergeCell ref="I5:L5"/>
    <mergeCell ref="O6:O7"/>
    <mergeCell ref="A5:A7"/>
    <mergeCell ref="B5:F5"/>
    <mergeCell ref="D6:D7"/>
    <mergeCell ref="E6:E7"/>
    <mergeCell ref="I6:I7"/>
    <mergeCell ref="J6:J7"/>
    <mergeCell ref="C1:E1"/>
    <mergeCell ref="F1:G1"/>
    <mergeCell ref="H1:L1"/>
    <mergeCell ref="M1:N1"/>
    <mergeCell ref="O1:Q1"/>
  </mergeCells>
  <phoneticPr fontId="2"/>
  <pageMargins left="0.39370078740157483" right="0.19685039370078741" top="0.98425196850393704" bottom="0.98425196850393704" header="0.51181102362204722" footer="0.51181102362204722"/>
  <pageSetup paperSize="9" scale="85" fitToHeight="0" orientation="landscape" r:id="rId1"/>
  <headerFooter alignWithMargins="0">
    <oddHeader>&amp;R&amp;"HG丸ｺﾞｼｯｸM-PRO,標準"様式１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71"/>
  <sheetViews>
    <sheetView view="pageBreakPreview" topLeftCell="A7" zoomScaleNormal="100" zoomScaleSheetLayoutView="100" workbookViewId="0">
      <selection activeCell="F16" sqref="F16"/>
    </sheetView>
  </sheetViews>
  <sheetFormatPr defaultRowHeight="13.5" x14ac:dyDescent="0.15"/>
  <cols>
    <col min="1" max="14" width="10.625" style="70" customWidth="1"/>
    <col min="15" max="17" width="8" style="70" customWidth="1"/>
    <col min="18" max="16384" width="9" style="70"/>
  </cols>
  <sheetData>
    <row r="1" spans="1:14" ht="27" customHeight="1" thickBot="1" x14ac:dyDescent="0.2">
      <c r="A1" s="66" t="s">
        <v>175</v>
      </c>
      <c r="B1" s="66"/>
      <c r="C1" s="66"/>
      <c r="D1" s="66"/>
      <c r="E1" s="66"/>
      <c r="F1" s="67"/>
      <c r="G1" s="67"/>
      <c r="H1" s="67"/>
      <c r="I1" s="68"/>
      <c r="J1" s="67"/>
      <c r="K1" s="69" t="s">
        <v>6</v>
      </c>
      <c r="L1" s="341" t="s">
        <v>7</v>
      </c>
      <c r="M1" s="342"/>
    </row>
    <row r="2" spans="1:14" ht="18" customHeight="1" thickTop="1" thickBot="1" x14ac:dyDescent="0.2">
      <c r="A2" s="71"/>
      <c r="B2" s="72"/>
      <c r="C2" s="72"/>
      <c r="D2" s="72"/>
      <c r="E2" s="72"/>
      <c r="F2" s="73"/>
      <c r="G2" s="73"/>
      <c r="H2" s="73"/>
      <c r="I2" s="73"/>
      <c r="J2" s="73"/>
      <c r="K2" s="11" t="e">
        <f>様式１!A8</f>
        <v>#REF!</v>
      </c>
      <c r="L2" s="343">
        <f>様式１!C1</f>
        <v>0</v>
      </c>
      <c r="M2" s="344"/>
    </row>
    <row r="3" spans="1:14" ht="15.95" customHeight="1" x14ac:dyDescent="0.15">
      <c r="A3" s="71" t="s">
        <v>131</v>
      </c>
      <c r="B3" s="72"/>
      <c r="C3" s="72"/>
      <c r="D3" s="72"/>
      <c r="E3" s="72"/>
      <c r="F3" s="73"/>
      <c r="G3" s="73"/>
      <c r="H3" s="73"/>
      <c r="I3" s="73"/>
      <c r="J3" s="73"/>
      <c r="K3" s="73"/>
      <c r="L3" s="73"/>
      <c r="M3" s="73"/>
    </row>
    <row r="4" spans="1:14" ht="15.95" customHeight="1" thickBot="1" x14ac:dyDescent="0.2">
      <c r="A4" s="362" t="str">
        <f>様式１!Y1</f>
        <v>（平成２８年４月１日現在）</v>
      </c>
      <c r="B4" s="362"/>
      <c r="C4" s="362"/>
      <c r="D4" s="362"/>
      <c r="E4" s="73"/>
      <c r="F4" s="73"/>
      <c r="G4" s="73"/>
      <c r="H4" s="73"/>
      <c r="I4" s="73"/>
      <c r="J4" s="73"/>
      <c r="K4" s="73"/>
      <c r="L4" s="74"/>
    </row>
    <row r="5" spans="1:14" ht="54" customHeight="1" thickBot="1" x14ac:dyDescent="0.2">
      <c r="A5" s="69" t="s">
        <v>33</v>
      </c>
      <c r="B5" s="75" t="s">
        <v>104</v>
      </c>
      <c r="C5" s="75" t="s">
        <v>102</v>
      </c>
      <c r="D5" s="76" t="s">
        <v>103</v>
      </c>
      <c r="E5" s="73"/>
      <c r="F5" s="73"/>
      <c r="G5" s="73"/>
      <c r="H5" s="73" t="s">
        <v>34</v>
      </c>
      <c r="I5" s="73"/>
      <c r="J5" s="73"/>
      <c r="K5" s="73"/>
      <c r="L5" s="74"/>
    </row>
    <row r="6" spans="1:14" ht="30" customHeight="1" thickTop="1" x14ac:dyDescent="0.15">
      <c r="A6" s="12" t="s">
        <v>36</v>
      </c>
      <c r="B6" s="77"/>
      <c r="C6" s="78"/>
      <c r="D6" s="79"/>
      <c r="E6" s="73"/>
      <c r="F6" s="73"/>
      <c r="G6" s="73"/>
      <c r="H6" s="73"/>
      <c r="I6" s="73"/>
      <c r="J6" s="73"/>
      <c r="K6" s="73"/>
      <c r="L6" s="74"/>
    </row>
    <row r="7" spans="1:14" ht="30" customHeight="1" thickBot="1" x14ac:dyDescent="0.2">
      <c r="A7" s="13" t="s">
        <v>37</v>
      </c>
      <c r="B7" s="80"/>
      <c r="C7" s="80"/>
      <c r="D7" s="81"/>
      <c r="E7" s="73"/>
      <c r="F7" s="73"/>
      <c r="G7" s="73"/>
      <c r="H7" s="73"/>
      <c r="I7" s="73"/>
      <c r="J7" s="73"/>
      <c r="K7" s="73"/>
      <c r="L7" s="74"/>
    </row>
    <row r="8" spans="1:14" ht="15.95" customHeight="1" x14ac:dyDescent="0.15">
      <c r="A8" s="73"/>
      <c r="B8" s="73"/>
      <c r="C8" s="73"/>
      <c r="D8" s="73"/>
      <c r="E8" s="73"/>
      <c r="F8" s="73"/>
      <c r="L8" s="73"/>
      <c r="M8" s="73"/>
      <c r="N8" s="74"/>
    </row>
    <row r="9" spans="1:14" ht="15.95" customHeight="1" x14ac:dyDescent="0.15">
      <c r="A9" s="71" t="s">
        <v>202</v>
      </c>
      <c r="B9" s="71"/>
      <c r="C9" s="71"/>
      <c r="D9" s="71"/>
      <c r="E9" s="71"/>
      <c r="F9" s="71"/>
      <c r="G9" s="71"/>
      <c r="H9" s="71"/>
      <c r="I9" s="71"/>
      <c r="J9" s="71"/>
      <c r="K9" s="73"/>
      <c r="L9" s="73"/>
      <c r="M9" s="73"/>
      <c r="N9" s="74"/>
    </row>
    <row r="10" spans="1:14" ht="15.95" customHeight="1" thickBot="1" x14ac:dyDescent="0.2">
      <c r="A10" s="82"/>
      <c r="B10" s="82"/>
      <c r="C10" s="82"/>
      <c r="D10" s="82"/>
      <c r="F10" s="363" t="str">
        <f>A4</f>
        <v>（平成２８年４月１日現在）</v>
      </c>
      <c r="G10" s="363"/>
      <c r="H10" s="363"/>
      <c r="I10" s="363"/>
      <c r="J10" s="363"/>
      <c r="K10" s="73"/>
      <c r="L10" s="73"/>
      <c r="M10" s="67"/>
    </row>
    <row r="11" spans="1:14" ht="20.100000000000001" customHeight="1" x14ac:dyDescent="0.15">
      <c r="A11" s="296" t="s">
        <v>196</v>
      </c>
      <c r="B11" s="297"/>
      <c r="C11" s="297"/>
      <c r="D11" s="297"/>
      <c r="E11" s="297"/>
      <c r="F11" s="297"/>
      <c r="G11" s="297"/>
      <c r="H11" s="338"/>
      <c r="I11" s="356" t="s">
        <v>238</v>
      </c>
      <c r="J11" s="358"/>
      <c r="K11" s="73"/>
      <c r="L11" s="73"/>
      <c r="M11" s="73"/>
      <c r="N11" s="67"/>
    </row>
    <row r="12" spans="1:14" ht="20.100000000000001" customHeight="1" x14ac:dyDescent="0.15">
      <c r="A12" s="321" t="s">
        <v>8</v>
      </c>
      <c r="B12" s="336"/>
      <c r="C12" s="336"/>
      <c r="D12" s="336"/>
      <c r="E12" s="337"/>
      <c r="F12" s="339" t="s">
        <v>9</v>
      </c>
      <c r="G12" s="83"/>
      <c r="H12" s="84"/>
      <c r="I12" s="359"/>
      <c r="J12" s="361"/>
      <c r="K12" s="73"/>
      <c r="L12" s="73"/>
      <c r="M12" s="73"/>
      <c r="N12" s="67"/>
    </row>
    <row r="13" spans="1:14" ht="39.950000000000003" customHeight="1" thickBot="1" x14ac:dyDescent="0.2">
      <c r="A13" s="85" t="s">
        <v>99</v>
      </c>
      <c r="B13" s="86" t="s">
        <v>45</v>
      </c>
      <c r="C13" s="87" t="s">
        <v>41</v>
      </c>
      <c r="D13" s="88" t="s">
        <v>10</v>
      </c>
      <c r="E13" s="89" t="s">
        <v>47</v>
      </c>
      <c r="F13" s="340"/>
      <c r="G13" s="90" t="s">
        <v>11</v>
      </c>
      <c r="H13" s="89" t="s">
        <v>12</v>
      </c>
      <c r="I13" s="364"/>
      <c r="J13" s="365"/>
      <c r="K13" s="73"/>
      <c r="L13" s="73"/>
      <c r="M13" s="73"/>
      <c r="N13" s="67"/>
    </row>
    <row r="14" spans="1:14" ht="30" customHeight="1" thickTop="1" thickBot="1" x14ac:dyDescent="0.2">
      <c r="A14" s="21"/>
      <c r="B14" s="22"/>
      <c r="C14" s="22"/>
      <c r="D14" s="22"/>
      <c r="E14" s="23"/>
      <c r="F14" s="60">
        <f>SUM(A14+B14+C14+D14+E14)</f>
        <v>0</v>
      </c>
      <c r="G14" s="24"/>
      <c r="H14" s="63"/>
      <c r="I14" s="366"/>
      <c r="J14" s="367"/>
      <c r="K14" s="73"/>
      <c r="L14" s="73"/>
      <c r="M14" s="73"/>
      <c r="N14" s="67"/>
    </row>
    <row r="15" spans="1:14" ht="15.95" customHeight="1" x14ac:dyDescent="0.15">
      <c r="A15" s="73"/>
      <c r="B15" s="73"/>
      <c r="C15" s="73"/>
      <c r="D15" s="73"/>
      <c r="E15" s="73"/>
      <c r="F15" s="73"/>
      <c r="G15" s="73"/>
      <c r="H15" s="73"/>
      <c r="I15" s="73"/>
      <c r="J15" s="73"/>
      <c r="K15" s="73"/>
      <c r="L15" s="73"/>
      <c r="M15" s="73"/>
      <c r="N15" s="74"/>
    </row>
    <row r="16" spans="1:14" ht="15.95" customHeight="1" x14ac:dyDescent="0.15">
      <c r="A16" s="276" t="str">
        <f>"□社会教育委員の職務及び会議の審議内容等について、以下の項目をお聞かせください。"&amp;J63</f>
        <v>□社会教育委員の職務及び会議の審議内容等について、以下の項目をお聞かせください。（平成２７年度）</v>
      </c>
      <c r="B16" s="73"/>
      <c r="C16" s="73"/>
      <c r="D16" s="73"/>
      <c r="E16" s="73"/>
      <c r="F16" s="73"/>
      <c r="G16" s="73"/>
      <c r="H16" s="73"/>
      <c r="I16" s="73"/>
      <c r="J16" s="73"/>
      <c r="K16" s="73"/>
      <c r="L16" s="73"/>
      <c r="M16" s="73"/>
      <c r="N16" s="74"/>
    </row>
    <row r="18" spans="1:14" ht="15.95" customHeight="1" x14ac:dyDescent="0.15">
      <c r="A18" s="73" t="s">
        <v>227</v>
      </c>
      <c r="B18" s="73"/>
      <c r="C18" s="73"/>
      <c r="D18" s="73"/>
      <c r="I18" s="91" t="s">
        <v>197</v>
      </c>
      <c r="J18" s="92" t="s">
        <v>198</v>
      </c>
      <c r="K18" s="92" t="s">
        <v>199</v>
      </c>
      <c r="L18" s="92" t="s">
        <v>200</v>
      </c>
      <c r="M18" s="73" t="s">
        <v>201</v>
      </c>
      <c r="N18" s="74"/>
    </row>
    <row r="19" spans="1:14" ht="8.1" customHeight="1" thickBot="1" x14ac:dyDescent="0.2">
      <c r="A19" s="73"/>
      <c r="B19" s="73"/>
      <c r="C19" s="73"/>
      <c r="D19" s="73"/>
      <c r="E19" s="73"/>
      <c r="F19" s="73"/>
      <c r="G19" s="73"/>
      <c r="H19" s="73"/>
      <c r="I19" s="73"/>
      <c r="J19" s="73"/>
      <c r="K19" s="73"/>
      <c r="L19" s="73"/>
      <c r="M19" s="73"/>
      <c r="N19" s="74"/>
    </row>
    <row r="20" spans="1:14" ht="15.95" customHeight="1" x14ac:dyDescent="0.15">
      <c r="A20" s="73" t="s">
        <v>205</v>
      </c>
      <c r="B20" s="73"/>
      <c r="C20" s="73"/>
      <c r="D20" s="73"/>
      <c r="E20" s="230"/>
      <c r="F20" s="330"/>
      <c r="G20" s="331"/>
      <c r="H20" s="331"/>
      <c r="I20" s="331"/>
      <c r="J20" s="331"/>
      <c r="K20" s="331"/>
      <c r="L20" s="331"/>
      <c r="M20" s="332"/>
      <c r="N20" s="74"/>
    </row>
    <row r="21" spans="1:14" ht="15.95" customHeight="1" thickBot="1" x14ac:dyDescent="0.2">
      <c r="A21" s="73"/>
      <c r="B21" s="73"/>
      <c r="C21" s="73"/>
      <c r="D21" s="73"/>
      <c r="E21" s="230"/>
      <c r="F21" s="333"/>
      <c r="G21" s="334"/>
      <c r="H21" s="334"/>
      <c r="I21" s="334"/>
      <c r="J21" s="334"/>
      <c r="K21" s="334"/>
      <c r="L21" s="334"/>
      <c r="M21" s="335"/>
      <c r="N21" s="74"/>
    </row>
    <row r="22" spans="1:14" ht="15.95" customHeight="1" x14ac:dyDescent="0.15">
      <c r="A22" s="73"/>
      <c r="B22" s="73"/>
      <c r="C22" s="73"/>
      <c r="D22" s="73"/>
      <c r="E22" s="73"/>
      <c r="F22" s="73"/>
      <c r="G22" s="73"/>
      <c r="H22" s="73"/>
      <c r="I22" s="73"/>
      <c r="J22" s="73"/>
      <c r="K22" s="73"/>
      <c r="L22" s="73"/>
      <c r="M22" s="73"/>
      <c r="N22" s="74"/>
    </row>
    <row r="23" spans="1:14" ht="15.95" customHeight="1" x14ac:dyDescent="0.15">
      <c r="A23" s="73" t="s">
        <v>228</v>
      </c>
      <c r="B23" s="73"/>
      <c r="C23" s="73"/>
      <c r="D23" s="73"/>
      <c r="I23" s="91" t="s">
        <v>197</v>
      </c>
      <c r="J23" s="92" t="s">
        <v>198</v>
      </c>
      <c r="K23" s="92" t="s">
        <v>199</v>
      </c>
      <c r="L23" s="92" t="s">
        <v>200</v>
      </c>
      <c r="M23" s="73" t="s">
        <v>201</v>
      </c>
      <c r="N23" s="74"/>
    </row>
    <row r="24" spans="1:14" ht="8.1" customHeight="1" thickBot="1" x14ac:dyDescent="0.2">
      <c r="A24" s="73"/>
      <c r="B24" s="73"/>
      <c r="C24" s="73"/>
      <c r="D24" s="73"/>
      <c r="E24" s="73"/>
      <c r="F24" s="73"/>
      <c r="G24" s="73"/>
      <c r="H24" s="73"/>
      <c r="I24" s="73"/>
      <c r="J24" s="73"/>
      <c r="K24" s="73"/>
      <c r="L24" s="73"/>
      <c r="M24" s="73"/>
      <c r="N24" s="74"/>
    </row>
    <row r="25" spans="1:14" ht="15.95" customHeight="1" x14ac:dyDescent="0.15">
      <c r="A25" s="73" t="s">
        <v>205</v>
      </c>
      <c r="B25" s="73"/>
      <c r="C25" s="73"/>
      <c r="D25" s="73"/>
      <c r="E25" s="230"/>
      <c r="F25" s="330"/>
      <c r="G25" s="331"/>
      <c r="H25" s="331"/>
      <c r="I25" s="331"/>
      <c r="J25" s="331"/>
      <c r="K25" s="331"/>
      <c r="L25" s="331"/>
      <c r="M25" s="332"/>
      <c r="N25" s="74"/>
    </row>
    <row r="26" spans="1:14" ht="15.95" customHeight="1" thickBot="1" x14ac:dyDescent="0.2">
      <c r="A26" s="73"/>
      <c r="B26" s="73"/>
      <c r="C26" s="73"/>
      <c r="D26" s="73"/>
      <c r="E26" s="230"/>
      <c r="F26" s="333"/>
      <c r="G26" s="334"/>
      <c r="H26" s="334"/>
      <c r="I26" s="334"/>
      <c r="J26" s="334"/>
      <c r="K26" s="334"/>
      <c r="L26" s="334"/>
      <c r="M26" s="335"/>
      <c r="N26" s="74"/>
    </row>
    <row r="27" spans="1:14" ht="15.95" customHeight="1" x14ac:dyDescent="0.15">
      <c r="A27" s="73"/>
      <c r="B27" s="73"/>
      <c r="C27" s="73"/>
      <c r="D27" s="73"/>
      <c r="E27" s="73"/>
      <c r="F27" s="73"/>
      <c r="G27" s="73"/>
      <c r="H27" s="73"/>
      <c r="I27" s="73"/>
      <c r="J27" s="73"/>
      <c r="K27" s="73"/>
      <c r="L27" s="73"/>
      <c r="M27" s="73"/>
      <c r="N27" s="74"/>
    </row>
    <row r="30" spans="1:14" ht="15.95" customHeight="1" x14ac:dyDescent="0.15">
      <c r="A30" s="73" t="s">
        <v>229</v>
      </c>
      <c r="B30" s="73"/>
      <c r="C30" s="73"/>
      <c r="D30" s="73"/>
      <c r="H30" s="91"/>
      <c r="I30" s="91" t="s">
        <v>197</v>
      </c>
      <c r="J30" s="92" t="s">
        <v>198</v>
      </c>
      <c r="K30" s="92" t="s">
        <v>199</v>
      </c>
      <c r="L30" s="92" t="s">
        <v>200</v>
      </c>
      <c r="M30" s="73" t="s">
        <v>201</v>
      </c>
      <c r="N30" s="74"/>
    </row>
    <row r="31" spans="1:14" ht="8.1" customHeight="1" thickBot="1" x14ac:dyDescent="0.2">
      <c r="A31" s="73"/>
      <c r="B31" s="73"/>
      <c r="C31" s="73"/>
      <c r="D31" s="73"/>
      <c r="E31" s="73"/>
      <c r="F31" s="73"/>
      <c r="G31" s="73"/>
      <c r="H31" s="73"/>
      <c r="I31" s="73"/>
      <c r="J31" s="73"/>
      <c r="K31" s="73"/>
      <c r="L31" s="73"/>
      <c r="M31" s="73"/>
      <c r="N31" s="74"/>
    </row>
    <row r="32" spans="1:14" ht="15.95" customHeight="1" x14ac:dyDescent="0.15">
      <c r="A32" s="73" t="s">
        <v>207</v>
      </c>
      <c r="B32" s="73"/>
      <c r="C32" s="73"/>
      <c r="D32" s="73"/>
      <c r="E32" s="230"/>
      <c r="F32" s="330"/>
      <c r="G32" s="331"/>
      <c r="H32" s="331"/>
      <c r="I32" s="331"/>
      <c r="J32" s="331"/>
      <c r="K32" s="331"/>
      <c r="L32" s="331"/>
      <c r="M32" s="332"/>
      <c r="N32" s="74"/>
    </row>
    <row r="33" spans="1:14" ht="15.95" customHeight="1" thickBot="1" x14ac:dyDescent="0.2">
      <c r="A33" s="73"/>
      <c r="B33" s="73"/>
      <c r="C33" s="73"/>
      <c r="D33" s="73"/>
      <c r="E33" s="230"/>
      <c r="F33" s="333"/>
      <c r="G33" s="334"/>
      <c r="H33" s="334"/>
      <c r="I33" s="334"/>
      <c r="J33" s="334"/>
      <c r="K33" s="334"/>
      <c r="L33" s="334"/>
      <c r="M33" s="335"/>
      <c r="N33" s="74"/>
    </row>
    <row r="35" spans="1:14" ht="15.95" customHeight="1" x14ac:dyDescent="0.15">
      <c r="A35" s="73" t="s">
        <v>230</v>
      </c>
      <c r="B35" s="73"/>
      <c r="C35" s="73"/>
      <c r="D35" s="73"/>
      <c r="I35" s="91" t="s">
        <v>197</v>
      </c>
      <c r="J35" s="92" t="s">
        <v>198</v>
      </c>
      <c r="K35" s="92" t="s">
        <v>199</v>
      </c>
      <c r="L35" s="92" t="s">
        <v>200</v>
      </c>
      <c r="M35" s="73" t="s">
        <v>201</v>
      </c>
      <c r="N35" s="74"/>
    </row>
    <row r="36" spans="1:14" ht="8.1" customHeight="1" thickBot="1" x14ac:dyDescent="0.2">
      <c r="A36" s="73"/>
      <c r="B36" s="73"/>
      <c r="C36" s="73"/>
      <c r="D36" s="73"/>
      <c r="E36" s="73"/>
      <c r="F36" s="73"/>
      <c r="G36" s="73"/>
      <c r="H36" s="73"/>
      <c r="I36" s="73"/>
      <c r="J36" s="73"/>
      <c r="K36" s="73"/>
      <c r="L36" s="73"/>
      <c r="M36" s="73"/>
      <c r="N36" s="74"/>
    </row>
    <row r="37" spans="1:14" ht="15.95" customHeight="1" x14ac:dyDescent="0.15">
      <c r="A37" s="73" t="s">
        <v>206</v>
      </c>
      <c r="B37" s="73"/>
      <c r="C37" s="73"/>
      <c r="D37" s="73"/>
      <c r="E37" s="230"/>
      <c r="F37" s="330"/>
      <c r="G37" s="331"/>
      <c r="H37" s="331"/>
      <c r="I37" s="331"/>
      <c r="J37" s="331"/>
      <c r="K37" s="331"/>
      <c r="L37" s="331"/>
      <c r="M37" s="332"/>
      <c r="N37" s="74"/>
    </row>
    <row r="38" spans="1:14" ht="15.95" customHeight="1" thickBot="1" x14ac:dyDescent="0.2">
      <c r="A38" s="73"/>
      <c r="B38" s="73"/>
      <c r="C38" s="73"/>
      <c r="D38" s="73"/>
      <c r="E38" s="230"/>
      <c r="F38" s="333"/>
      <c r="G38" s="334"/>
      <c r="H38" s="334"/>
      <c r="I38" s="334"/>
      <c r="J38" s="334"/>
      <c r="K38" s="334"/>
      <c r="L38" s="334"/>
      <c r="M38" s="335"/>
      <c r="N38" s="74"/>
    </row>
    <row r="40" spans="1:14" ht="15.75" customHeight="1" x14ac:dyDescent="0.15">
      <c r="A40" s="73" t="s">
        <v>203</v>
      </c>
      <c r="B40" s="73"/>
      <c r="C40" s="73"/>
      <c r="D40" s="73"/>
      <c r="I40" s="91" t="s">
        <v>197</v>
      </c>
      <c r="J40" s="92" t="s">
        <v>198</v>
      </c>
      <c r="K40" s="92" t="s">
        <v>199</v>
      </c>
      <c r="L40" s="92" t="s">
        <v>200</v>
      </c>
      <c r="M40" s="73" t="s">
        <v>201</v>
      </c>
      <c r="N40" s="74"/>
    </row>
    <row r="41" spans="1:14" ht="15.75" customHeight="1" x14ac:dyDescent="0.15">
      <c r="A41" s="73" t="s">
        <v>231</v>
      </c>
      <c r="B41" s="73"/>
      <c r="C41" s="73"/>
      <c r="D41" s="73"/>
      <c r="I41" s="91"/>
      <c r="J41" s="92"/>
      <c r="K41" s="92"/>
      <c r="L41" s="92"/>
      <c r="M41" s="73"/>
      <c r="N41" s="74"/>
    </row>
    <row r="42" spans="1:14" ht="8.1" customHeight="1" thickBot="1" x14ac:dyDescent="0.2">
      <c r="A42" s="73"/>
      <c r="B42" s="73"/>
      <c r="C42" s="73"/>
      <c r="D42" s="73"/>
      <c r="E42" s="73"/>
      <c r="F42" s="73"/>
      <c r="G42" s="73"/>
      <c r="H42" s="73"/>
      <c r="I42" s="73"/>
      <c r="J42" s="73"/>
      <c r="K42" s="73"/>
      <c r="L42" s="73"/>
      <c r="M42" s="73"/>
      <c r="N42" s="74"/>
    </row>
    <row r="43" spans="1:14" ht="15.95" customHeight="1" x14ac:dyDescent="0.15">
      <c r="A43" s="73" t="s">
        <v>206</v>
      </c>
      <c r="B43" s="73"/>
      <c r="C43" s="73"/>
      <c r="D43" s="73"/>
      <c r="E43" s="230"/>
      <c r="F43" s="330"/>
      <c r="G43" s="331"/>
      <c r="H43" s="331"/>
      <c r="I43" s="331"/>
      <c r="J43" s="331"/>
      <c r="K43" s="331"/>
      <c r="L43" s="331"/>
      <c r="M43" s="332"/>
      <c r="N43" s="74"/>
    </row>
    <row r="44" spans="1:14" ht="15.95" customHeight="1" thickBot="1" x14ac:dyDescent="0.2">
      <c r="A44" s="73"/>
      <c r="B44" s="73"/>
      <c r="C44" s="73"/>
      <c r="D44" s="73"/>
      <c r="E44" s="230"/>
      <c r="F44" s="333"/>
      <c r="G44" s="334"/>
      <c r="H44" s="334"/>
      <c r="I44" s="334"/>
      <c r="J44" s="334"/>
      <c r="K44" s="334"/>
      <c r="L44" s="334"/>
      <c r="M44" s="335"/>
      <c r="N44" s="74"/>
    </row>
    <row r="46" spans="1:14" ht="15.95" customHeight="1" x14ac:dyDescent="0.15">
      <c r="A46" s="73" t="s">
        <v>204</v>
      </c>
      <c r="B46" s="73"/>
      <c r="C46" s="73"/>
      <c r="D46" s="73"/>
      <c r="I46" s="91" t="s">
        <v>197</v>
      </c>
      <c r="J46" s="92" t="s">
        <v>198</v>
      </c>
      <c r="K46" s="92" t="s">
        <v>199</v>
      </c>
      <c r="L46" s="92" t="s">
        <v>200</v>
      </c>
      <c r="M46" s="73" t="s">
        <v>201</v>
      </c>
      <c r="N46" s="74"/>
    </row>
    <row r="47" spans="1:14" ht="8.1" customHeight="1" thickBot="1" x14ac:dyDescent="0.2">
      <c r="A47" s="73"/>
      <c r="B47" s="73"/>
      <c r="C47" s="73"/>
      <c r="D47" s="73"/>
      <c r="E47" s="73"/>
      <c r="F47" s="73"/>
      <c r="G47" s="73"/>
      <c r="H47" s="73"/>
      <c r="I47" s="73"/>
      <c r="J47" s="73"/>
      <c r="K47" s="73"/>
      <c r="L47" s="73"/>
      <c r="M47" s="73"/>
      <c r="N47" s="74"/>
    </row>
    <row r="48" spans="1:14" ht="15.95" customHeight="1" x14ac:dyDescent="0.15">
      <c r="A48" s="73" t="s">
        <v>205</v>
      </c>
      <c r="B48" s="73"/>
      <c r="C48" s="73"/>
      <c r="D48" s="73"/>
      <c r="E48" s="230"/>
      <c r="F48" s="330"/>
      <c r="G48" s="331"/>
      <c r="H48" s="331"/>
      <c r="I48" s="331"/>
      <c r="J48" s="331"/>
      <c r="K48" s="331"/>
      <c r="L48" s="331"/>
      <c r="M48" s="332"/>
      <c r="N48" s="74"/>
    </row>
    <row r="49" spans="1:17" ht="15.95" customHeight="1" thickBot="1" x14ac:dyDescent="0.2">
      <c r="A49" s="73"/>
      <c r="B49" s="73"/>
      <c r="C49" s="73"/>
      <c r="D49" s="73"/>
      <c r="E49" s="230"/>
      <c r="F49" s="333"/>
      <c r="G49" s="334"/>
      <c r="H49" s="334"/>
      <c r="I49" s="334"/>
      <c r="J49" s="334"/>
      <c r="K49" s="334"/>
      <c r="L49" s="334"/>
      <c r="M49" s="335"/>
      <c r="N49" s="74"/>
    </row>
    <row r="50" spans="1:17" ht="15.95" customHeight="1" x14ac:dyDescent="0.15">
      <c r="A50" s="73"/>
      <c r="B50" s="73"/>
      <c r="C50" s="73"/>
      <c r="D50" s="73"/>
      <c r="E50" s="278"/>
      <c r="F50" s="279"/>
      <c r="G50" s="279"/>
      <c r="H50" s="279"/>
      <c r="I50" s="279"/>
      <c r="J50" s="279"/>
      <c r="K50" s="279"/>
      <c r="L50" s="279"/>
      <c r="M50" s="279"/>
      <c r="N50" s="74"/>
    </row>
    <row r="51" spans="1:17" ht="15.95" customHeight="1" x14ac:dyDescent="0.15">
      <c r="A51" s="73" t="s">
        <v>237</v>
      </c>
      <c r="B51" s="73"/>
      <c r="C51" s="73"/>
      <c r="D51" s="73"/>
      <c r="E51" s="278"/>
      <c r="F51" s="279"/>
      <c r="G51" s="279"/>
      <c r="H51" s="279"/>
      <c r="I51" s="279"/>
      <c r="J51" s="279"/>
      <c r="K51" s="279"/>
      <c r="L51" s="279"/>
      <c r="M51" s="279"/>
      <c r="N51" s="74"/>
    </row>
    <row r="52" spans="1:17" ht="7.5" customHeight="1" thickBot="1" x14ac:dyDescent="0.2">
      <c r="A52" s="73"/>
      <c r="B52" s="73"/>
      <c r="C52" s="73"/>
      <c r="D52" s="73"/>
      <c r="E52" s="278"/>
      <c r="F52" s="279"/>
      <c r="G52" s="279"/>
      <c r="H52" s="279"/>
      <c r="I52" s="279"/>
      <c r="J52" s="279"/>
      <c r="K52" s="279"/>
      <c r="L52" s="279"/>
      <c r="M52" s="279"/>
      <c r="N52" s="74"/>
    </row>
    <row r="53" spans="1:17" ht="15.95" customHeight="1" x14ac:dyDescent="0.15">
      <c r="A53" s="73"/>
      <c r="B53" s="330"/>
      <c r="C53" s="331"/>
      <c r="D53" s="331"/>
      <c r="E53" s="331"/>
      <c r="F53" s="331"/>
      <c r="G53" s="331"/>
      <c r="H53" s="331"/>
      <c r="I53" s="331"/>
      <c r="J53" s="331"/>
      <c r="K53" s="331"/>
      <c r="L53" s="331"/>
      <c r="M53" s="332"/>
      <c r="N53" s="74"/>
    </row>
    <row r="54" spans="1:17" ht="15.95" customHeight="1" thickBot="1" x14ac:dyDescent="0.2">
      <c r="A54" s="73"/>
      <c r="B54" s="333"/>
      <c r="C54" s="334"/>
      <c r="D54" s="334"/>
      <c r="E54" s="334"/>
      <c r="F54" s="334"/>
      <c r="G54" s="334"/>
      <c r="H54" s="334"/>
      <c r="I54" s="334"/>
      <c r="J54" s="334"/>
      <c r="K54" s="334"/>
      <c r="L54" s="334"/>
      <c r="M54" s="335"/>
      <c r="N54" s="74"/>
    </row>
    <row r="56" spans="1:17" ht="15.95" customHeight="1" x14ac:dyDescent="0.15">
      <c r="A56" s="73" t="s">
        <v>232</v>
      </c>
      <c r="B56" s="73"/>
      <c r="C56" s="73"/>
      <c r="D56" s="73"/>
      <c r="I56" s="91"/>
      <c r="J56" s="92"/>
      <c r="K56" s="92"/>
      <c r="L56" s="92"/>
      <c r="M56" s="73"/>
      <c r="N56" s="74"/>
    </row>
    <row r="57" spans="1:17" ht="8.1" customHeight="1" thickBot="1" x14ac:dyDescent="0.2">
      <c r="A57" s="73"/>
      <c r="B57" s="73"/>
      <c r="C57" s="73"/>
      <c r="D57" s="73"/>
      <c r="E57" s="73"/>
      <c r="F57" s="73"/>
      <c r="G57" s="73"/>
      <c r="H57" s="73"/>
      <c r="I57" s="73"/>
      <c r="J57" s="73"/>
      <c r="K57" s="73"/>
      <c r="L57" s="73"/>
      <c r="M57" s="73"/>
      <c r="N57" s="74"/>
    </row>
    <row r="58" spans="1:17" ht="15.95" customHeight="1" x14ac:dyDescent="0.15">
      <c r="A58" s="73"/>
      <c r="B58" s="330"/>
      <c r="C58" s="331"/>
      <c r="D58" s="331"/>
      <c r="E58" s="331"/>
      <c r="F58" s="331"/>
      <c r="G58" s="331"/>
      <c r="H58" s="331"/>
      <c r="I58" s="331"/>
      <c r="J58" s="331"/>
      <c r="K58" s="331"/>
      <c r="L58" s="331"/>
      <c r="M58" s="332"/>
      <c r="N58" s="74"/>
    </row>
    <row r="59" spans="1:17" ht="15.95" customHeight="1" thickBot="1" x14ac:dyDescent="0.2">
      <c r="A59" s="73"/>
      <c r="B59" s="333"/>
      <c r="C59" s="334"/>
      <c r="D59" s="334"/>
      <c r="E59" s="334"/>
      <c r="F59" s="334"/>
      <c r="G59" s="334"/>
      <c r="H59" s="334"/>
      <c r="I59" s="334"/>
      <c r="J59" s="334"/>
      <c r="K59" s="334"/>
      <c r="L59" s="334"/>
      <c r="M59" s="335"/>
      <c r="N59" s="74"/>
    </row>
    <row r="62" spans="1:17" ht="15.95" customHeight="1" x14ac:dyDescent="0.15">
      <c r="A62" s="71" t="s">
        <v>38</v>
      </c>
      <c r="B62" s="71"/>
      <c r="C62" s="71"/>
      <c r="D62" s="71"/>
      <c r="E62" s="71"/>
      <c r="F62" s="71"/>
      <c r="G62" s="71"/>
      <c r="H62" s="71"/>
      <c r="I62" s="71"/>
      <c r="J62" s="71"/>
      <c r="K62" s="71"/>
      <c r="L62" s="93"/>
      <c r="M62" s="93"/>
      <c r="N62" s="94"/>
    </row>
    <row r="63" spans="1:17" ht="15.95" customHeight="1" thickBot="1" x14ac:dyDescent="0.2">
      <c r="A63" s="95"/>
      <c r="B63" s="95"/>
      <c r="C63" s="95"/>
      <c r="D63" s="95"/>
      <c r="E63" s="95"/>
      <c r="F63" s="95"/>
      <c r="G63" s="96"/>
      <c r="H63" s="96"/>
      <c r="I63" s="96"/>
      <c r="J63" s="362" t="str">
        <f>様式１!Y2</f>
        <v>（平成２７年度）</v>
      </c>
      <c r="K63" s="362"/>
      <c r="L63" s="362"/>
      <c r="M63" s="362"/>
      <c r="O63" s="97"/>
      <c r="P63" s="97"/>
    </row>
    <row r="64" spans="1:17" ht="20.100000000000001" customHeight="1" x14ac:dyDescent="0.15">
      <c r="A64" s="351" t="s">
        <v>98</v>
      </c>
      <c r="B64" s="352"/>
      <c r="C64" s="352"/>
      <c r="D64" s="352"/>
      <c r="E64" s="352"/>
      <c r="F64" s="352"/>
      <c r="G64" s="352"/>
      <c r="H64" s="352"/>
      <c r="I64" s="352"/>
      <c r="J64" s="353"/>
      <c r="K64" s="356" t="s">
        <v>13</v>
      </c>
      <c r="L64" s="357"/>
      <c r="M64" s="358"/>
      <c r="N64" s="97"/>
      <c r="O64" s="97"/>
      <c r="P64" s="97"/>
      <c r="Q64" s="97"/>
    </row>
    <row r="65" spans="1:17" ht="20.100000000000001" customHeight="1" x14ac:dyDescent="0.15">
      <c r="A65" s="347" t="s">
        <v>70</v>
      </c>
      <c r="B65" s="349" t="s">
        <v>40</v>
      </c>
      <c r="C65" s="349" t="s">
        <v>46</v>
      </c>
      <c r="D65" s="349" t="s">
        <v>30</v>
      </c>
      <c r="E65" s="349" t="s">
        <v>39</v>
      </c>
      <c r="F65" s="354" t="s">
        <v>5</v>
      </c>
      <c r="G65" s="345" t="s">
        <v>9</v>
      </c>
      <c r="H65" s="98"/>
      <c r="I65" s="98"/>
      <c r="J65" s="99"/>
      <c r="K65" s="359"/>
      <c r="L65" s="360"/>
      <c r="M65" s="361"/>
      <c r="N65" s="97"/>
      <c r="O65" s="97"/>
      <c r="P65" s="97"/>
      <c r="Q65" s="97"/>
    </row>
    <row r="66" spans="1:17" ht="35.1" customHeight="1" thickBot="1" x14ac:dyDescent="0.2">
      <c r="A66" s="348"/>
      <c r="B66" s="350"/>
      <c r="C66" s="350"/>
      <c r="D66" s="350"/>
      <c r="E66" s="350"/>
      <c r="F66" s="355"/>
      <c r="G66" s="346"/>
      <c r="H66" s="100" t="s">
        <v>14</v>
      </c>
      <c r="I66" s="101" t="s">
        <v>15</v>
      </c>
      <c r="J66" s="102" t="s">
        <v>16</v>
      </c>
      <c r="K66" s="103"/>
      <c r="L66" s="100" t="s">
        <v>11</v>
      </c>
      <c r="M66" s="104" t="s">
        <v>12</v>
      </c>
      <c r="N66" s="97"/>
      <c r="O66" s="105"/>
      <c r="P66" s="105"/>
      <c r="Q66" s="105"/>
    </row>
    <row r="67" spans="1:17" ht="30" customHeight="1" thickTop="1" thickBot="1" x14ac:dyDescent="0.2">
      <c r="A67" s="61"/>
      <c r="B67" s="62"/>
      <c r="C67" s="62"/>
      <c r="D67" s="62"/>
      <c r="E67" s="62"/>
      <c r="F67" s="63"/>
      <c r="G67" s="58">
        <f>SUM(A67:F67)</f>
        <v>0</v>
      </c>
      <c r="H67" s="64"/>
      <c r="I67" s="62"/>
      <c r="J67" s="63"/>
      <c r="K67" s="59">
        <f>SUM(L67:M67)</f>
        <v>0</v>
      </c>
      <c r="L67" s="64"/>
      <c r="M67" s="65"/>
      <c r="N67" s="105"/>
    </row>
    <row r="68" spans="1:17" x14ac:dyDescent="0.15">
      <c r="A68" s="74"/>
      <c r="B68" s="74"/>
      <c r="C68" s="74"/>
      <c r="D68" s="74"/>
      <c r="E68" s="74"/>
      <c r="F68" s="74"/>
      <c r="G68" s="74"/>
      <c r="H68" s="74"/>
      <c r="I68" s="74"/>
      <c r="J68" s="74"/>
      <c r="K68" s="74"/>
      <c r="L68" s="74"/>
      <c r="M68" s="74"/>
      <c r="N68" s="74"/>
    </row>
    <row r="69" spans="1:17" x14ac:dyDescent="0.15">
      <c r="A69" s="106"/>
    </row>
    <row r="70" spans="1:17" ht="15.95" customHeight="1" x14ac:dyDescent="0.15">
      <c r="A70" s="73"/>
      <c r="B70" s="73"/>
      <c r="C70" s="73"/>
      <c r="D70" s="73"/>
      <c r="E70" s="73"/>
      <c r="F70" s="73"/>
      <c r="G70" s="73"/>
      <c r="H70" s="73"/>
      <c r="I70" s="73"/>
      <c r="J70" s="73"/>
      <c r="K70" s="73"/>
      <c r="L70" s="73"/>
      <c r="M70" s="73"/>
      <c r="N70" s="74"/>
    </row>
    <row r="71" spans="1:17" ht="15.95" customHeight="1" x14ac:dyDescent="0.15">
      <c r="A71" s="73"/>
      <c r="B71" s="73"/>
      <c r="C71" s="73"/>
      <c r="D71" s="73"/>
      <c r="E71" s="73"/>
      <c r="F71" s="73"/>
      <c r="G71" s="73"/>
      <c r="H71" s="73"/>
      <c r="I71" s="73"/>
      <c r="J71" s="73"/>
      <c r="K71" s="73"/>
      <c r="L71" s="73"/>
      <c r="M71" s="73"/>
      <c r="N71" s="74"/>
    </row>
  </sheetData>
  <mergeCells count="27">
    <mergeCell ref="L1:M1"/>
    <mergeCell ref="L2:M2"/>
    <mergeCell ref="G65:G66"/>
    <mergeCell ref="A65:A66"/>
    <mergeCell ref="B65:B66"/>
    <mergeCell ref="C65:C66"/>
    <mergeCell ref="D65:D66"/>
    <mergeCell ref="E65:E66"/>
    <mergeCell ref="A64:J64"/>
    <mergeCell ref="F65:F66"/>
    <mergeCell ref="K64:M65"/>
    <mergeCell ref="A4:D4"/>
    <mergeCell ref="F10:J10"/>
    <mergeCell ref="J63:M63"/>
    <mergeCell ref="I11:J13"/>
    <mergeCell ref="I14:J14"/>
    <mergeCell ref="B58:M59"/>
    <mergeCell ref="A12:E12"/>
    <mergeCell ref="A11:H11"/>
    <mergeCell ref="F20:M21"/>
    <mergeCell ref="F25:M26"/>
    <mergeCell ref="F32:M33"/>
    <mergeCell ref="F37:M38"/>
    <mergeCell ref="F43:M44"/>
    <mergeCell ref="F48:M49"/>
    <mergeCell ref="F12:F13"/>
    <mergeCell ref="B53:M54"/>
  </mergeCells>
  <phoneticPr fontId="2"/>
  <printOptions horizontalCentered="1"/>
  <pageMargins left="0.59055118110236227" right="0.59055118110236227" top="0.98425196850393704" bottom="0.39370078740157483" header="0.51181102362204722" footer="0.51181102362204722"/>
  <pageSetup paperSize="9" scale="98" orientation="landscape" r:id="rId1"/>
  <headerFooter alignWithMargins="0">
    <oddHeader>&amp;R&amp;"HG丸ｺﾞｼｯｸM-PRO,標準"様式２</oddHeader>
  </headerFooter>
  <rowBreaks count="2" manualBreakCount="2">
    <brk id="28" max="12" man="1"/>
    <brk id="6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126"/>
  <sheetViews>
    <sheetView view="pageBreakPreview" zoomScale="96" zoomScaleNormal="100" zoomScaleSheetLayoutView="96" workbookViewId="0">
      <pane xSplit="2" ySplit="3" topLeftCell="C4" activePane="bottomRight" state="frozen"/>
      <selection pane="topRight" activeCell="C1" sqref="C1"/>
      <selection pane="bottomLeft" activeCell="A3" sqref="A3"/>
      <selection pane="bottomRight" activeCell="G1" sqref="G1:J1"/>
    </sheetView>
  </sheetViews>
  <sheetFormatPr defaultRowHeight="13.5" x14ac:dyDescent="0.15"/>
  <cols>
    <col min="1" max="1" width="5.625" style="165" customWidth="1"/>
    <col min="2" max="2" width="36.625" style="165" customWidth="1"/>
    <col min="3" max="3" width="8.625" style="165" customWidth="1"/>
    <col min="4" max="5" width="6.625" style="165" customWidth="1"/>
    <col min="6" max="7" width="4.625" style="165" customWidth="1"/>
    <col min="8" max="8" width="8.625" style="165" customWidth="1"/>
    <col min="9" max="10" width="4.625" style="165" customWidth="1"/>
    <col min="11" max="11" width="3.625" style="165" customWidth="1"/>
    <col min="12" max="12" width="11.625" style="165" customWidth="1"/>
    <col min="13" max="13" width="12.625" style="165" customWidth="1"/>
    <col min="14" max="14" width="11.875" style="165" customWidth="1"/>
    <col min="15" max="15" width="18.375" style="168" customWidth="1"/>
    <col min="16" max="16" width="3.5" style="167" customWidth="1"/>
    <col min="17" max="16384" width="9" style="168"/>
  </cols>
  <sheetData>
    <row r="1" spans="1:23" s="70" customFormat="1" ht="27" customHeight="1" thickBot="1" x14ac:dyDescent="0.2">
      <c r="A1" s="66" t="s">
        <v>176</v>
      </c>
      <c r="B1" s="66"/>
      <c r="C1" s="66"/>
      <c r="D1" s="66"/>
      <c r="E1" s="66"/>
      <c r="F1" s="67"/>
      <c r="G1" s="371" t="str">
        <f>様式１!Y2</f>
        <v>（平成２７年度）</v>
      </c>
      <c r="H1" s="371"/>
      <c r="I1" s="371"/>
      <c r="J1" s="371"/>
      <c r="K1" s="67"/>
      <c r="L1" s="162" t="s">
        <v>6</v>
      </c>
      <c r="M1" s="15" t="e">
        <f>様式１!A8</f>
        <v>#REF!</v>
      </c>
      <c r="N1" s="162" t="s">
        <v>7</v>
      </c>
      <c r="O1" s="15">
        <f>様式１!C1</f>
        <v>0</v>
      </c>
      <c r="P1" s="74"/>
      <c r="U1" s="163" t="s">
        <v>35</v>
      </c>
      <c r="V1" s="163">
        <v>0</v>
      </c>
      <c r="W1" s="164" t="s">
        <v>32</v>
      </c>
    </row>
    <row r="2" spans="1:23" ht="9.75" customHeight="1" thickBot="1" x14ac:dyDescent="0.2">
      <c r="E2" s="368"/>
      <c r="F2" s="368"/>
      <c r="G2" s="369"/>
      <c r="H2" s="369"/>
      <c r="I2" s="369"/>
      <c r="J2" s="369"/>
      <c r="K2" s="369"/>
      <c r="L2" s="166"/>
      <c r="M2" s="166"/>
      <c r="N2" s="114"/>
      <c r="O2" s="14"/>
    </row>
    <row r="3" spans="1:23" ht="168" customHeight="1" thickBot="1" x14ac:dyDescent="0.2">
      <c r="A3" s="272" t="s">
        <v>71</v>
      </c>
      <c r="B3" s="273" t="s">
        <v>0</v>
      </c>
      <c r="C3" s="274" t="s">
        <v>48</v>
      </c>
      <c r="D3" s="273" t="s">
        <v>1</v>
      </c>
      <c r="E3" s="273" t="s">
        <v>172</v>
      </c>
      <c r="F3" s="273" t="s">
        <v>2</v>
      </c>
      <c r="G3" s="274" t="s">
        <v>49</v>
      </c>
      <c r="H3" s="274" t="s">
        <v>50</v>
      </c>
      <c r="I3" s="274" t="s">
        <v>51</v>
      </c>
      <c r="J3" s="274" t="s">
        <v>52</v>
      </c>
      <c r="K3" s="273" t="s">
        <v>53</v>
      </c>
      <c r="L3" s="273" t="s">
        <v>54</v>
      </c>
      <c r="M3" s="273" t="s">
        <v>55</v>
      </c>
      <c r="N3" s="271" t="s">
        <v>56</v>
      </c>
      <c r="O3" s="275" t="s">
        <v>57</v>
      </c>
      <c r="P3" s="370" t="s">
        <v>73</v>
      </c>
    </row>
    <row r="4" spans="1:23" s="174" customFormat="1" ht="35.1" customHeight="1" thickTop="1" x14ac:dyDescent="0.15">
      <c r="A4" s="170">
        <v>1</v>
      </c>
      <c r="B4" s="171"/>
      <c r="C4" s="172"/>
      <c r="D4" s="171"/>
      <c r="E4" s="171"/>
      <c r="F4" s="171"/>
      <c r="G4" s="171"/>
      <c r="H4" s="171"/>
      <c r="I4" s="171"/>
      <c r="J4" s="171"/>
      <c r="K4" s="171"/>
      <c r="L4" s="171"/>
      <c r="M4" s="171"/>
      <c r="N4" s="171"/>
      <c r="O4" s="173"/>
      <c r="P4" s="370"/>
    </row>
    <row r="5" spans="1:23" s="174" customFormat="1" ht="35.1" customHeight="1" x14ac:dyDescent="0.15">
      <c r="A5" s="175">
        <v>2</v>
      </c>
      <c r="B5" s="176"/>
      <c r="C5" s="177"/>
      <c r="D5" s="176"/>
      <c r="E5" s="176"/>
      <c r="F5" s="176"/>
      <c r="G5" s="176"/>
      <c r="H5" s="176"/>
      <c r="I5" s="176"/>
      <c r="J5" s="176"/>
      <c r="K5" s="176"/>
      <c r="L5" s="176"/>
      <c r="M5" s="176"/>
      <c r="N5" s="176"/>
      <c r="O5" s="178"/>
      <c r="P5" s="179"/>
    </row>
    <row r="6" spans="1:23" s="174" customFormat="1" ht="35.1" customHeight="1" x14ac:dyDescent="0.15">
      <c r="A6" s="175">
        <v>3</v>
      </c>
      <c r="B6" s="176"/>
      <c r="C6" s="177"/>
      <c r="D6" s="176"/>
      <c r="E6" s="176"/>
      <c r="F6" s="176"/>
      <c r="G6" s="176"/>
      <c r="H6" s="176"/>
      <c r="I6" s="176"/>
      <c r="J6" s="176"/>
      <c r="K6" s="176"/>
      <c r="L6" s="176"/>
      <c r="M6" s="176"/>
      <c r="N6" s="176"/>
      <c r="O6" s="178"/>
      <c r="P6" s="179"/>
    </row>
    <row r="7" spans="1:23" s="174" customFormat="1" ht="35.1" customHeight="1" x14ac:dyDescent="0.15">
      <c r="A7" s="175">
        <v>4</v>
      </c>
      <c r="B7" s="176"/>
      <c r="C7" s="177"/>
      <c r="D7" s="176"/>
      <c r="E7" s="176"/>
      <c r="F7" s="176"/>
      <c r="G7" s="176"/>
      <c r="H7" s="176"/>
      <c r="I7" s="176"/>
      <c r="J7" s="176"/>
      <c r="K7" s="176"/>
      <c r="L7" s="176"/>
      <c r="M7" s="176"/>
      <c r="N7" s="176"/>
      <c r="O7" s="178"/>
      <c r="P7" s="179"/>
    </row>
    <row r="8" spans="1:23" s="174" customFormat="1" ht="35.1" customHeight="1" x14ac:dyDescent="0.15">
      <c r="A8" s="175">
        <v>5</v>
      </c>
      <c r="B8" s="176"/>
      <c r="C8" s="177"/>
      <c r="D8" s="176"/>
      <c r="E8" s="176"/>
      <c r="F8" s="176"/>
      <c r="G8" s="176"/>
      <c r="H8" s="176"/>
      <c r="I8" s="176"/>
      <c r="J8" s="176"/>
      <c r="K8" s="176"/>
      <c r="L8" s="176"/>
      <c r="M8" s="176"/>
      <c r="N8" s="176"/>
      <c r="O8" s="178"/>
      <c r="P8" s="179"/>
    </row>
    <row r="9" spans="1:23" s="174" customFormat="1" ht="35.1" customHeight="1" x14ac:dyDescent="0.15">
      <c r="A9" s="175">
        <v>6</v>
      </c>
      <c r="B9" s="176"/>
      <c r="C9" s="177"/>
      <c r="D9" s="176"/>
      <c r="E9" s="176"/>
      <c r="F9" s="176"/>
      <c r="G9" s="176"/>
      <c r="H9" s="176"/>
      <c r="I9" s="176"/>
      <c r="J9" s="176"/>
      <c r="K9" s="176"/>
      <c r="L9" s="176"/>
      <c r="M9" s="176"/>
      <c r="N9" s="176"/>
      <c r="O9" s="178"/>
      <c r="P9" s="179"/>
    </row>
    <row r="10" spans="1:23" s="174" customFormat="1" ht="35.1" customHeight="1" x14ac:dyDescent="0.15">
      <c r="A10" s="175">
        <v>7</v>
      </c>
      <c r="B10" s="176"/>
      <c r="C10" s="177"/>
      <c r="D10" s="176"/>
      <c r="E10" s="176"/>
      <c r="F10" s="176"/>
      <c r="G10" s="176"/>
      <c r="H10" s="176"/>
      <c r="I10" s="176"/>
      <c r="J10" s="176"/>
      <c r="K10" s="176"/>
      <c r="L10" s="176"/>
      <c r="M10" s="176"/>
      <c r="N10" s="176"/>
      <c r="O10" s="178"/>
      <c r="P10" s="179"/>
    </row>
    <row r="11" spans="1:23" s="174" customFormat="1" ht="35.1" customHeight="1" x14ac:dyDescent="0.15">
      <c r="A11" s="175">
        <v>8</v>
      </c>
      <c r="B11" s="176"/>
      <c r="C11" s="177"/>
      <c r="D11" s="176"/>
      <c r="E11" s="176"/>
      <c r="F11" s="176"/>
      <c r="G11" s="176"/>
      <c r="H11" s="176"/>
      <c r="I11" s="176"/>
      <c r="J11" s="176"/>
      <c r="K11" s="176"/>
      <c r="L11" s="176"/>
      <c r="M11" s="176"/>
      <c r="N11" s="176"/>
      <c r="O11" s="178"/>
      <c r="P11" s="179"/>
    </row>
    <row r="12" spans="1:23" ht="35.1" customHeight="1" x14ac:dyDescent="0.15">
      <c r="A12" s="175">
        <v>9</v>
      </c>
      <c r="B12" s="180"/>
      <c r="C12" s="177"/>
      <c r="D12" s="180"/>
      <c r="E12" s="180"/>
      <c r="F12" s="180"/>
      <c r="G12" s="180"/>
      <c r="H12" s="180"/>
      <c r="I12" s="180"/>
      <c r="J12" s="180"/>
      <c r="K12" s="180"/>
      <c r="L12" s="180"/>
      <c r="M12" s="180"/>
      <c r="N12" s="180"/>
      <c r="O12" s="181"/>
      <c r="P12" s="179"/>
    </row>
    <row r="13" spans="1:23" ht="35.1" customHeight="1" x14ac:dyDescent="0.15">
      <c r="A13" s="175">
        <v>10</v>
      </c>
      <c r="B13" s="180"/>
      <c r="C13" s="177"/>
      <c r="D13" s="180"/>
      <c r="E13" s="180"/>
      <c r="F13" s="180"/>
      <c r="G13" s="180"/>
      <c r="H13" s="180"/>
      <c r="I13" s="180"/>
      <c r="J13" s="180"/>
      <c r="K13" s="180"/>
      <c r="L13" s="180"/>
      <c r="M13" s="180"/>
      <c r="N13" s="180"/>
      <c r="O13" s="181"/>
      <c r="P13" s="179"/>
    </row>
    <row r="14" spans="1:23" ht="35.1" customHeight="1" x14ac:dyDescent="0.15">
      <c r="A14" s="175">
        <v>11</v>
      </c>
      <c r="B14" s="180"/>
      <c r="C14" s="177"/>
      <c r="D14" s="180"/>
      <c r="E14" s="180"/>
      <c r="F14" s="180"/>
      <c r="G14" s="180"/>
      <c r="H14" s="180"/>
      <c r="I14" s="180"/>
      <c r="J14" s="180"/>
      <c r="K14" s="180"/>
      <c r="L14" s="180"/>
      <c r="M14" s="180"/>
      <c r="N14" s="180"/>
      <c r="O14" s="181"/>
      <c r="P14" s="179"/>
    </row>
    <row r="15" spans="1:23" ht="35.1" customHeight="1" x14ac:dyDescent="0.15">
      <c r="A15" s="175">
        <v>12</v>
      </c>
      <c r="B15" s="180"/>
      <c r="C15" s="177"/>
      <c r="D15" s="180"/>
      <c r="E15" s="180"/>
      <c r="F15" s="180"/>
      <c r="G15" s="180"/>
      <c r="H15" s="180"/>
      <c r="I15" s="180"/>
      <c r="J15" s="180"/>
      <c r="K15" s="180"/>
      <c r="L15" s="180"/>
      <c r="M15" s="180"/>
      <c r="N15" s="180"/>
      <c r="O15" s="181"/>
      <c r="P15" s="179"/>
    </row>
    <row r="16" spans="1:23" ht="35.1" customHeight="1" x14ac:dyDescent="0.15">
      <c r="A16" s="175">
        <v>13</v>
      </c>
      <c r="B16" s="180"/>
      <c r="C16" s="177"/>
      <c r="D16" s="180"/>
      <c r="E16" s="180"/>
      <c r="F16" s="180"/>
      <c r="G16" s="180"/>
      <c r="H16" s="180"/>
      <c r="I16" s="180"/>
      <c r="J16" s="180"/>
      <c r="K16" s="180"/>
      <c r="L16" s="180"/>
      <c r="M16" s="180"/>
      <c r="N16" s="180"/>
      <c r="O16" s="181"/>
      <c r="P16" s="179"/>
    </row>
    <row r="17" spans="1:16" s="174" customFormat="1" ht="35.1" customHeight="1" x14ac:dyDescent="0.15">
      <c r="A17" s="175">
        <v>14</v>
      </c>
      <c r="B17" s="176"/>
      <c r="C17" s="177"/>
      <c r="D17" s="176"/>
      <c r="E17" s="176"/>
      <c r="F17" s="176"/>
      <c r="G17" s="176"/>
      <c r="H17" s="176"/>
      <c r="I17" s="176"/>
      <c r="J17" s="176"/>
      <c r="K17" s="176"/>
      <c r="L17" s="176"/>
      <c r="M17" s="176"/>
      <c r="N17" s="176"/>
      <c r="O17" s="178"/>
      <c r="P17" s="179"/>
    </row>
    <row r="18" spans="1:16" ht="35.1" customHeight="1" x14ac:dyDescent="0.15">
      <c r="A18" s="175">
        <v>15</v>
      </c>
      <c r="B18" s="180"/>
      <c r="C18" s="177"/>
      <c r="D18" s="180"/>
      <c r="E18" s="180"/>
      <c r="F18" s="180"/>
      <c r="G18" s="180"/>
      <c r="H18" s="180"/>
      <c r="I18" s="180"/>
      <c r="J18" s="180"/>
      <c r="K18" s="180"/>
      <c r="L18" s="180"/>
      <c r="M18" s="180"/>
      <c r="N18" s="180"/>
      <c r="O18" s="181"/>
      <c r="P18" s="179"/>
    </row>
    <row r="19" spans="1:16" ht="35.1" customHeight="1" x14ac:dyDescent="0.15">
      <c r="A19" s="175">
        <v>16</v>
      </c>
      <c r="B19" s="180"/>
      <c r="C19" s="177"/>
      <c r="D19" s="180"/>
      <c r="E19" s="180"/>
      <c r="F19" s="180"/>
      <c r="G19" s="180"/>
      <c r="H19" s="180"/>
      <c r="I19" s="180"/>
      <c r="J19" s="180"/>
      <c r="K19" s="180"/>
      <c r="L19" s="180"/>
      <c r="M19" s="180"/>
      <c r="N19" s="180"/>
      <c r="O19" s="181"/>
      <c r="P19" s="179"/>
    </row>
    <row r="20" spans="1:16" ht="35.1" customHeight="1" x14ac:dyDescent="0.15">
      <c r="A20" s="175">
        <v>17</v>
      </c>
      <c r="B20" s="180"/>
      <c r="C20" s="177"/>
      <c r="D20" s="180"/>
      <c r="E20" s="180"/>
      <c r="F20" s="180"/>
      <c r="G20" s="180"/>
      <c r="H20" s="180"/>
      <c r="I20" s="180"/>
      <c r="J20" s="180"/>
      <c r="K20" s="180"/>
      <c r="L20" s="180"/>
      <c r="M20" s="180"/>
      <c r="N20" s="180"/>
      <c r="O20" s="181"/>
      <c r="P20" s="179"/>
    </row>
    <row r="21" spans="1:16" ht="35.1" customHeight="1" x14ac:dyDescent="0.15">
      <c r="A21" s="175">
        <v>18</v>
      </c>
      <c r="B21" s="180"/>
      <c r="C21" s="177"/>
      <c r="D21" s="180"/>
      <c r="E21" s="180"/>
      <c r="F21" s="180"/>
      <c r="G21" s="180"/>
      <c r="H21" s="180"/>
      <c r="I21" s="180"/>
      <c r="J21" s="180"/>
      <c r="K21" s="180"/>
      <c r="L21" s="180"/>
      <c r="M21" s="180"/>
      <c r="N21" s="180"/>
      <c r="O21" s="181"/>
      <c r="P21" s="179"/>
    </row>
    <row r="22" spans="1:16" ht="35.1" customHeight="1" x14ac:dyDescent="0.15">
      <c r="A22" s="175">
        <v>19</v>
      </c>
      <c r="B22" s="180"/>
      <c r="C22" s="177"/>
      <c r="D22" s="180"/>
      <c r="E22" s="180"/>
      <c r="F22" s="180"/>
      <c r="G22" s="180"/>
      <c r="H22" s="180"/>
      <c r="I22" s="180"/>
      <c r="J22" s="180"/>
      <c r="K22" s="180"/>
      <c r="L22" s="180"/>
      <c r="M22" s="180"/>
      <c r="N22" s="180"/>
      <c r="O22" s="181"/>
      <c r="P22" s="179"/>
    </row>
    <row r="23" spans="1:16" ht="34.5" customHeight="1" x14ac:dyDescent="0.15">
      <c r="A23" s="175">
        <v>20</v>
      </c>
      <c r="B23" s="180"/>
      <c r="C23" s="177"/>
      <c r="D23" s="180"/>
      <c r="E23" s="180"/>
      <c r="F23" s="180"/>
      <c r="G23" s="180"/>
      <c r="H23" s="180"/>
      <c r="I23" s="180"/>
      <c r="J23" s="180"/>
      <c r="K23" s="180"/>
      <c r="L23" s="180"/>
      <c r="M23" s="180"/>
      <c r="N23" s="180"/>
      <c r="O23" s="181"/>
      <c r="P23" s="179"/>
    </row>
    <row r="24" spans="1:16" ht="35.1" customHeight="1" x14ac:dyDescent="0.15">
      <c r="A24" s="175">
        <v>21</v>
      </c>
      <c r="B24" s="180"/>
      <c r="C24" s="177"/>
      <c r="D24" s="180"/>
      <c r="E24" s="180"/>
      <c r="F24" s="180"/>
      <c r="G24" s="180"/>
      <c r="H24" s="180"/>
      <c r="I24" s="180"/>
      <c r="J24" s="180"/>
      <c r="K24" s="180"/>
      <c r="L24" s="180"/>
      <c r="M24" s="180"/>
      <c r="N24" s="180"/>
      <c r="O24" s="181"/>
      <c r="P24" s="179"/>
    </row>
    <row r="25" spans="1:16" ht="35.1" customHeight="1" x14ac:dyDescent="0.15">
      <c r="A25" s="175">
        <v>22</v>
      </c>
      <c r="B25" s="180"/>
      <c r="C25" s="177"/>
      <c r="D25" s="180"/>
      <c r="E25" s="180"/>
      <c r="F25" s="180"/>
      <c r="G25" s="180"/>
      <c r="H25" s="180"/>
      <c r="I25" s="180"/>
      <c r="J25" s="180"/>
      <c r="K25" s="180"/>
      <c r="L25" s="180"/>
      <c r="M25" s="180"/>
      <c r="N25" s="180"/>
      <c r="O25" s="181"/>
      <c r="P25" s="179"/>
    </row>
    <row r="26" spans="1:16" ht="35.1" customHeight="1" x14ac:dyDescent="0.15">
      <c r="A26" s="175">
        <v>23</v>
      </c>
      <c r="B26" s="180"/>
      <c r="C26" s="177"/>
      <c r="D26" s="180"/>
      <c r="E26" s="180"/>
      <c r="F26" s="180"/>
      <c r="G26" s="180"/>
      <c r="H26" s="180"/>
      <c r="I26" s="180"/>
      <c r="J26" s="180"/>
      <c r="K26" s="180"/>
      <c r="L26" s="180"/>
      <c r="M26" s="180"/>
      <c r="N26" s="180"/>
      <c r="O26" s="181"/>
      <c r="P26" s="179"/>
    </row>
    <row r="27" spans="1:16" ht="34.5" customHeight="1" x14ac:dyDescent="0.15">
      <c r="A27" s="175">
        <v>24</v>
      </c>
      <c r="B27" s="180"/>
      <c r="C27" s="177"/>
      <c r="D27" s="180"/>
      <c r="E27" s="180"/>
      <c r="F27" s="180"/>
      <c r="G27" s="180"/>
      <c r="H27" s="180"/>
      <c r="I27" s="180"/>
      <c r="J27" s="180"/>
      <c r="K27" s="180"/>
      <c r="L27" s="180"/>
      <c r="M27" s="180"/>
      <c r="N27" s="180"/>
      <c r="O27" s="181"/>
      <c r="P27" s="179"/>
    </row>
    <row r="28" spans="1:16" ht="34.5" customHeight="1" x14ac:dyDescent="0.15">
      <c r="A28" s="175">
        <v>25</v>
      </c>
      <c r="B28" s="180"/>
      <c r="C28" s="177"/>
      <c r="D28" s="180"/>
      <c r="E28" s="180"/>
      <c r="F28" s="180"/>
      <c r="G28" s="180"/>
      <c r="H28" s="180"/>
      <c r="I28" s="180"/>
      <c r="J28" s="180"/>
      <c r="K28" s="180"/>
      <c r="L28" s="180"/>
      <c r="M28" s="180"/>
      <c r="N28" s="180"/>
      <c r="O28" s="181"/>
      <c r="P28" s="179"/>
    </row>
    <row r="29" spans="1:16" ht="35.1" customHeight="1" x14ac:dyDescent="0.15">
      <c r="A29" s="175">
        <v>26</v>
      </c>
      <c r="B29" s="180"/>
      <c r="C29" s="177"/>
      <c r="D29" s="180"/>
      <c r="E29" s="180"/>
      <c r="F29" s="180"/>
      <c r="G29" s="180"/>
      <c r="H29" s="180"/>
      <c r="I29" s="180"/>
      <c r="J29" s="180"/>
      <c r="K29" s="180"/>
      <c r="L29" s="180"/>
      <c r="M29" s="180"/>
      <c r="N29" s="180"/>
      <c r="O29" s="181"/>
      <c r="P29" s="179"/>
    </row>
    <row r="30" spans="1:16" ht="35.1" customHeight="1" x14ac:dyDescent="0.15">
      <c r="A30" s="175">
        <v>27</v>
      </c>
      <c r="B30" s="180"/>
      <c r="C30" s="177"/>
      <c r="D30" s="180"/>
      <c r="E30" s="180"/>
      <c r="F30" s="180"/>
      <c r="G30" s="180"/>
      <c r="H30" s="180"/>
      <c r="I30" s="180"/>
      <c r="J30" s="180"/>
      <c r="K30" s="180"/>
      <c r="L30" s="180"/>
      <c r="M30" s="180"/>
      <c r="N30" s="180"/>
      <c r="O30" s="181"/>
      <c r="P30" s="179"/>
    </row>
    <row r="31" spans="1:16" ht="35.1" customHeight="1" x14ac:dyDescent="0.15">
      <c r="A31" s="175">
        <v>28</v>
      </c>
      <c r="B31" s="180"/>
      <c r="C31" s="177"/>
      <c r="D31" s="180"/>
      <c r="E31" s="180"/>
      <c r="F31" s="180"/>
      <c r="G31" s="180"/>
      <c r="H31" s="180"/>
      <c r="I31" s="180"/>
      <c r="J31" s="180"/>
      <c r="K31" s="180"/>
      <c r="L31" s="180"/>
      <c r="M31" s="180"/>
      <c r="N31" s="180"/>
      <c r="O31" s="181"/>
      <c r="P31" s="179"/>
    </row>
    <row r="32" spans="1:16" ht="34.5" customHeight="1" x14ac:dyDescent="0.15">
      <c r="A32" s="175">
        <v>29</v>
      </c>
      <c r="B32" s="180"/>
      <c r="C32" s="177"/>
      <c r="D32" s="180"/>
      <c r="E32" s="180"/>
      <c r="F32" s="180"/>
      <c r="G32" s="180"/>
      <c r="H32" s="180"/>
      <c r="I32" s="180"/>
      <c r="J32" s="180"/>
      <c r="K32" s="180"/>
      <c r="L32" s="180"/>
      <c r="M32" s="180"/>
      <c r="N32" s="180"/>
      <c r="O32" s="181"/>
      <c r="P32" s="179"/>
    </row>
    <row r="33" spans="1:16" ht="35.1" customHeight="1" thickBot="1" x14ac:dyDescent="0.2">
      <c r="A33" s="182">
        <v>30</v>
      </c>
      <c r="B33" s="183"/>
      <c r="C33" s="184"/>
      <c r="D33" s="183"/>
      <c r="E33" s="183"/>
      <c r="F33" s="183"/>
      <c r="G33" s="183"/>
      <c r="H33" s="183"/>
      <c r="I33" s="183"/>
      <c r="J33" s="183"/>
      <c r="K33" s="183"/>
      <c r="L33" s="183"/>
      <c r="M33" s="183"/>
      <c r="N33" s="183"/>
      <c r="O33" s="185"/>
      <c r="P33" s="179"/>
    </row>
    <row r="34" spans="1:16" ht="18.75" customHeight="1" x14ac:dyDescent="0.15">
      <c r="A34" s="186" t="s">
        <v>72</v>
      </c>
    </row>
    <row r="35" spans="1:16" ht="33" customHeight="1" x14ac:dyDescent="0.15"/>
    <row r="36" spans="1:16" ht="33" customHeight="1" x14ac:dyDescent="0.15"/>
    <row r="37" spans="1:16" ht="33" customHeight="1" x14ac:dyDescent="0.15"/>
    <row r="38" spans="1:16" ht="33" customHeight="1" x14ac:dyDescent="0.15"/>
    <row r="39" spans="1:16" ht="33" customHeight="1" x14ac:dyDescent="0.15"/>
    <row r="40" spans="1:16" ht="33" customHeight="1" x14ac:dyDescent="0.15"/>
    <row r="41" spans="1:16" ht="33" customHeight="1" x14ac:dyDescent="0.15"/>
    <row r="42" spans="1:16" ht="33" customHeight="1" x14ac:dyDescent="0.15"/>
    <row r="43" spans="1:16" ht="33" customHeight="1" x14ac:dyDescent="0.15"/>
    <row r="44" spans="1:16" ht="33" customHeight="1" x14ac:dyDescent="0.15"/>
    <row r="45" spans="1:16" ht="33" customHeight="1" x14ac:dyDescent="0.15"/>
    <row r="46" spans="1:16" ht="33" customHeight="1" x14ac:dyDescent="0.15"/>
    <row r="47" spans="1:16" ht="33" customHeight="1" x14ac:dyDescent="0.15"/>
    <row r="48" spans="1:16" ht="33" customHeight="1" x14ac:dyDescent="0.15"/>
    <row r="49" ht="33" customHeight="1" x14ac:dyDescent="0.15"/>
    <row r="50" ht="33" customHeight="1" x14ac:dyDescent="0.15"/>
    <row r="51" ht="33" customHeight="1" x14ac:dyDescent="0.15"/>
    <row r="52" ht="33" customHeight="1" x14ac:dyDescent="0.15"/>
    <row r="53" ht="33" customHeight="1" x14ac:dyDescent="0.15"/>
    <row r="54" ht="33" customHeight="1" x14ac:dyDescent="0.15"/>
    <row r="55" ht="33" customHeight="1" x14ac:dyDescent="0.15"/>
    <row r="56" ht="33" customHeight="1" x14ac:dyDescent="0.15"/>
    <row r="57" ht="33" customHeight="1" x14ac:dyDescent="0.15"/>
    <row r="58" ht="33" customHeight="1" x14ac:dyDescent="0.15"/>
    <row r="59" ht="33" customHeight="1" x14ac:dyDescent="0.15"/>
    <row r="60" ht="33" customHeight="1" x14ac:dyDescent="0.15"/>
    <row r="61" ht="33" customHeight="1" x14ac:dyDescent="0.15"/>
    <row r="62" ht="33" customHeight="1" x14ac:dyDescent="0.15"/>
    <row r="63" ht="33" customHeight="1" x14ac:dyDescent="0.15"/>
    <row r="64" ht="33" customHeight="1" x14ac:dyDescent="0.15"/>
    <row r="65" ht="33" customHeight="1" x14ac:dyDescent="0.15"/>
    <row r="66" ht="33" customHeight="1" x14ac:dyDescent="0.15"/>
    <row r="67" ht="33" customHeight="1" x14ac:dyDescent="0.15"/>
    <row r="68" ht="33" customHeight="1" x14ac:dyDescent="0.15"/>
    <row r="69" ht="33" customHeight="1" x14ac:dyDescent="0.15"/>
    <row r="70" ht="33" customHeight="1" x14ac:dyDescent="0.15"/>
    <row r="71" ht="33" customHeight="1" x14ac:dyDescent="0.15"/>
    <row r="72" ht="33" customHeight="1" x14ac:dyDescent="0.15"/>
    <row r="73" ht="33" customHeight="1" x14ac:dyDescent="0.15"/>
    <row r="74" ht="33" customHeight="1" x14ac:dyDescent="0.15"/>
    <row r="75" ht="33" customHeight="1" x14ac:dyDescent="0.15"/>
    <row r="76" ht="33" customHeight="1" x14ac:dyDescent="0.15"/>
    <row r="77" ht="33" customHeight="1" x14ac:dyDescent="0.15"/>
    <row r="78" ht="33" customHeight="1" x14ac:dyDescent="0.15"/>
    <row r="79" ht="33" customHeight="1" x14ac:dyDescent="0.15"/>
    <row r="80" ht="33" customHeight="1" x14ac:dyDescent="0.15"/>
    <row r="81" ht="33" customHeight="1" x14ac:dyDescent="0.15"/>
    <row r="82" ht="33" customHeight="1" x14ac:dyDescent="0.15"/>
    <row r="83" ht="33" customHeight="1" x14ac:dyDescent="0.15"/>
    <row r="84" ht="33" customHeight="1" x14ac:dyDescent="0.15"/>
    <row r="85" ht="33" customHeight="1" x14ac:dyDescent="0.15"/>
    <row r="86" ht="33" customHeight="1" x14ac:dyDescent="0.15"/>
    <row r="87" ht="33" customHeight="1" x14ac:dyDescent="0.15"/>
    <row r="88" ht="33" customHeight="1" x14ac:dyDescent="0.15"/>
    <row r="89" ht="33" customHeight="1" x14ac:dyDescent="0.15"/>
    <row r="90" ht="33" customHeight="1" x14ac:dyDescent="0.15"/>
    <row r="91" ht="33" customHeight="1" x14ac:dyDescent="0.15"/>
    <row r="92" ht="33" customHeight="1" x14ac:dyDescent="0.15"/>
    <row r="93" ht="33" customHeight="1" x14ac:dyDescent="0.15"/>
    <row r="94" ht="33" customHeight="1" x14ac:dyDescent="0.15"/>
    <row r="95" ht="33" customHeight="1" x14ac:dyDescent="0.15"/>
    <row r="96" ht="33" customHeight="1" x14ac:dyDescent="0.15"/>
    <row r="97" ht="33" customHeight="1" x14ac:dyDescent="0.15"/>
    <row r="98" ht="33" customHeight="1" x14ac:dyDescent="0.15"/>
    <row r="99" ht="33" customHeight="1" x14ac:dyDescent="0.15"/>
    <row r="100" ht="33" customHeight="1" x14ac:dyDescent="0.15"/>
    <row r="101" ht="33" customHeight="1" x14ac:dyDescent="0.15"/>
    <row r="102" ht="33" customHeight="1" x14ac:dyDescent="0.15"/>
    <row r="103" ht="33" customHeight="1" x14ac:dyDescent="0.15"/>
    <row r="104" ht="33" customHeight="1" x14ac:dyDescent="0.15"/>
    <row r="105" ht="33" customHeight="1" x14ac:dyDescent="0.15"/>
    <row r="106" ht="33" customHeight="1" x14ac:dyDescent="0.15"/>
    <row r="107" ht="33" customHeight="1" x14ac:dyDescent="0.15"/>
    <row r="108" ht="33" customHeight="1" x14ac:dyDescent="0.15"/>
    <row r="109" ht="33" customHeight="1" x14ac:dyDescent="0.15"/>
    <row r="110" ht="33" customHeight="1" x14ac:dyDescent="0.15"/>
    <row r="111" ht="33" customHeight="1" x14ac:dyDescent="0.15"/>
    <row r="112" ht="33" customHeight="1" x14ac:dyDescent="0.15"/>
    <row r="113" ht="33" customHeight="1" x14ac:dyDescent="0.15"/>
    <row r="114" ht="33" customHeight="1" x14ac:dyDescent="0.15"/>
    <row r="115" ht="33" customHeight="1" x14ac:dyDescent="0.15"/>
    <row r="116" ht="33" customHeight="1" x14ac:dyDescent="0.15"/>
    <row r="117" ht="33" customHeight="1" x14ac:dyDescent="0.15"/>
    <row r="118" ht="33" customHeight="1" x14ac:dyDescent="0.15"/>
    <row r="119" ht="33" customHeight="1" x14ac:dyDescent="0.15"/>
    <row r="120" ht="33" customHeight="1" x14ac:dyDescent="0.15"/>
    <row r="121" ht="33" customHeight="1" x14ac:dyDescent="0.15"/>
    <row r="122" ht="33" customHeight="1" x14ac:dyDescent="0.15"/>
    <row r="123" ht="33" customHeight="1" x14ac:dyDescent="0.15"/>
    <row r="124" ht="33" customHeight="1" x14ac:dyDescent="0.15"/>
    <row r="125" ht="33" customHeight="1" x14ac:dyDescent="0.15"/>
    <row r="126" ht="33" customHeight="1" x14ac:dyDescent="0.15"/>
  </sheetData>
  <mergeCells count="4">
    <mergeCell ref="E2:F2"/>
    <mergeCell ref="G2:K2"/>
    <mergeCell ref="P3:P4"/>
    <mergeCell ref="G1:J1"/>
  </mergeCells>
  <phoneticPr fontId="2"/>
  <dataValidations count="1">
    <dataValidation imeMode="off" allowBlank="1" showInputMessage="1" showErrorMessage="1" sqref="D4:E33"/>
  </dataValidations>
  <printOptions horizontalCentered="1"/>
  <pageMargins left="0.59055118110236227" right="0.39370078740157483" top="0.78740157480314965" bottom="0.39370078740157483" header="0.55118110236220474" footer="0.51181102362204722"/>
  <pageSetup paperSize="9" scale="59" orientation="portrait" r:id="rId1"/>
  <headerFooter alignWithMargins="0">
    <oddHeader>&amp;R&amp;"HG丸ｺﾞｼｯｸM-PRO,標準"様式３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7"/>
  <sheetViews>
    <sheetView view="pageBreakPreview" zoomScale="93" zoomScaleNormal="100" zoomScaleSheetLayoutView="93" workbookViewId="0">
      <selection activeCell="F40" sqref="F40"/>
    </sheetView>
  </sheetViews>
  <sheetFormatPr defaultRowHeight="13.5" x14ac:dyDescent="0.15"/>
  <cols>
    <col min="1" max="16" width="10.625" style="70" customWidth="1"/>
    <col min="17" max="16384" width="9" style="70"/>
  </cols>
  <sheetData>
    <row r="1" spans="1:16" s="110" customFormat="1" ht="27" customHeight="1" thickBot="1" x14ac:dyDescent="0.2">
      <c r="A1" s="107" t="s">
        <v>177</v>
      </c>
      <c r="B1" s="108"/>
      <c r="C1" s="108"/>
      <c r="D1" s="108"/>
      <c r="E1" s="108"/>
      <c r="F1" s="108"/>
      <c r="G1" s="108"/>
      <c r="H1" s="108"/>
      <c r="I1" s="108"/>
      <c r="J1" s="108"/>
      <c r="K1" s="108"/>
      <c r="L1" s="109" t="s">
        <v>74</v>
      </c>
      <c r="M1" s="380" t="s">
        <v>75</v>
      </c>
      <c r="N1" s="381"/>
    </row>
    <row r="2" spans="1:16" ht="18.75" customHeight="1" thickTop="1" thickBot="1" x14ac:dyDescent="0.2">
      <c r="A2" s="71"/>
      <c r="B2" s="72"/>
      <c r="C2" s="72"/>
      <c r="D2" s="72"/>
      <c r="E2" s="72"/>
      <c r="F2" s="73"/>
      <c r="G2" s="73"/>
      <c r="H2" s="73"/>
      <c r="I2" s="73"/>
      <c r="J2" s="73"/>
      <c r="K2" s="73"/>
      <c r="L2" s="157" t="e">
        <f>様式１!A8</f>
        <v>#REF!</v>
      </c>
      <c r="M2" s="382">
        <f>様式１!C1</f>
        <v>0</v>
      </c>
      <c r="N2" s="383"/>
    </row>
    <row r="3" spans="1:16" s="110" customFormat="1" ht="15.95" customHeight="1" x14ac:dyDescent="0.15">
      <c r="A3" s="111" t="s">
        <v>187</v>
      </c>
      <c r="B3" s="111"/>
      <c r="C3" s="111"/>
      <c r="D3" s="111"/>
      <c r="E3" s="111"/>
      <c r="F3" s="111"/>
      <c r="G3" s="111"/>
      <c r="H3" s="111"/>
      <c r="I3" s="111"/>
      <c r="J3" s="111"/>
      <c r="K3" s="108"/>
      <c r="L3" s="108"/>
      <c r="M3" s="108"/>
      <c r="N3" s="108"/>
    </row>
    <row r="4" spans="1:16" s="110" customFormat="1" ht="15.95" customHeight="1" thickBot="1" x14ac:dyDescent="0.2">
      <c r="A4" s="112"/>
      <c r="B4" s="112"/>
      <c r="C4" s="112"/>
      <c r="D4" s="112"/>
      <c r="E4" s="112"/>
      <c r="F4" s="112"/>
      <c r="G4" s="391" t="str">
        <f>様式１!Y1</f>
        <v>（平成２８年４月１日現在）</v>
      </c>
      <c r="H4" s="391"/>
      <c r="I4" s="391"/>
      <c r="J4" s="112"/>
      <c r="K4" s="112"/>
    </row>
    <row r="5" spans="1:16" s="110" customFormat="1" ht="25.5" customHeight="1" x14ac:dyDescent="0.15">
      <c r="A5" s="351" t="s">
        <v>236</v>
      </c>
      <c r="B5" s="352"/>
      <c r="C5" s="352"/>
      <c r="D5" s="352"/>
      <c r="E5" s="352"/>
      <c r="F5" s="356" t="s">
        <v>194</v>
      </c>
      <c r="G5" s="393"/>
      <c r="H5" s="356" t="s">
        <v>195</v>
      </c>
      <c r="I5" s="357"/>
      <c r="J5" s="113"/>
      <c r="K5" s="114"/>
      <c r="L5" s="114"/>
      <c r="M5" s="114"/>
      <c r="N5" s="114"/>
      <c r="O5" s="114"/>
      <c r="P5" s="114"/>
    </row>
    <row r="6" spans="1:16" s="110" customFormat="1" ht="12" customHeight="1" x14ac:dyDescent="0.15">
      <c r="A6" s="429" t="s">
        <v>21</v>
      </c>
      <c r="B6" s="430"/>
      <c r="C6" s="426" t="s">
        <v>22</v>
      </c>
      <c r="D6" s="433" t="s">
        <v>23</v>
      </c>
      <c r="E6" s="115"/>
      <c r="F6" s="359"/>
      <c r="G6" s="394"/>
      <c r="H6" s="359"/>
      <c r="I6" s="360"/>
      <c r="J6" s="116"/>
      <c r="K6" s="117"/>
      <c r="L6" s="118"/>
      <c r="M6" s="118"/>
      <c r="N6" s="118"/>
      <c r="O6" s="118"/>
      <c r="P6" s="118"/>
    </row>
    <row r="7" spans="1:16" s="110" customFormat="1" ht="20.100000000000001" customHeight="1" x14ac:dyDescent="0.15">
      <c r="A7" s="431"/>
      <c r="B7" s="432"/>
      <c r="C7" s="427"/>
      <c r="D7" s="434"/>
      <c r="E7" s="385" t="s">
        <v>60</v>
      </c>
      <c r="F7" s="119"/>
      <c r="G7" s="395" t="s">
        <v>60</v>
      </c>
      <c r="H7" s="119"/>
      <c r="I7" s="385" t="s">
        <v>60</v>
      </c>
      <c r="J7" s="116"/>
      <c r="K7" s="117"/>
      <c r="L7" s="118"/>
      <c r="M7" s="118"/>
      <c r="N7" s="118"/>
      <c r="O7" s="118"/>
      <c r="P7" s="384"/>
    </row>
    <row r="8" spans="1:16" s="110" customFormat="1" ht="20.100000000000001" customHeight="1" thickBot="1" x14ac:dyDescent="0.2">
      <c r="A8" s="16" t="s">
        <v>26</v>
      </c>
      <c r="B8" s="10" t="s">
        <v>27</v>
      </c>
      <c r="C8" s="428"/>
      <c r="D8" s="435"/>
      <c r="E8" s="386"/>
      <c r="F8" s="120"/>
      <c r="G8" s="396"/>
      <c r="H8" s="120"/>
      <c r="I8" s="386"/>
      <c r="J8" s="121"/>
      <c r="K8" s="122"/>
      <c r="M8" s="123"/>
      <c r="N8" s="124"/>
      <c r="O8" s="123"/>
      <c r="P8" s="384"/>
    </row>
    <row r="9" spans="1:16" s="110" customFormat="1" ht="30" customHeight="1" thickTop="1" thickBot="1" x14ac:dyDescent="0.2">
      <c r="A9" s="17"/>
      <c r="B9" s="18"/>
      <c r="C9" s="18"/>
      <c r="D9" s="60">
        <f>SUM(A9:C9)</f>
        <v>0</v>
      </c>
      <c r="E9" s="125"/>
      <c r="F9" s="126"/>
      <c r="G9" s="126"/>
      <c r="H9" s="126"/>
      <c r="I9" s="126"/>
      <c r="J9" s="127"/>
      <c r="K9" s="128"/>
      <c r="L9" s="128"/>
      <c r="M9" s="128"/>
      <c r="N9" s="129"/>
      <c r="O9" s="129"/>
      <c r="P9" s="130"/>
    </row>
    <row r="10" spans="1:16" ht="15.95" customHeight="1" x14ac:dyDescent="0.15"/>
    <row r="11" spans="1:16" s="110" customFormat="1" ht="15.95" customHeight="1" x14ac:dyDescent="0.15">
      <c r="A11" s="111" t="s">
        <v>188</v>
      </c>
      <c r="B11" s="111"/>
      <c r="C11" s="111"/>
      <c r="D11" s="111"/>
      <c r="E11" s="111"/>
      <c r="F11" s="111"/>
      <c r="G11" s="111"/>
      <c r="H11" s="111"/>
      <c r="I11" s="111"/>
      <c r="J11" s="111"/>
      <c r="K11" s="108"/>
      <c r="L11" s="108"/>
      <c r="M11" s="108"/>
      <c r="N11" s="108"/>
    </row>
    <row r="12" spans="1:16" s="110" customFormat="1" ht="15.95" customHeight="1" x14ac:dyDescent="0.15">
      <c r="A12" s="111"/>
      <c r="B12" s="111"/>
      <c r="C12" s="111"/>
      <c r="D12" s="111"/>
      <c r="E12" s="111"/>
      <c r="F12" s="111"/>
      <c r="G12" s="111"/>
      <c r="H12" s="111"/>
      <c r="I12" s="111"/>
      <c r="J12" s="111"/>
      <c r="K12" s="108"/>
      <c r="L12" s="108"/>
      <c r="M12" s="108"/>
      <c r="N12" s="108"/>
    </row>
    <row r="13" spans="1:16" s="110" customFormat="1" ht="15.95" customHeight="1" thickBot="1" x14ac:dyDescent="0.2">
      <c r="A13" s="232" t="s">
        <v>234</v>
      </c>
      <c r="B13" s="112"/>
      <c r="C13" s="112"/>
      <c r="D13" s="112"/>
      <c r="E13" s="112"/>
      <c r="F13" s="112"/>
      <c r="G13" s="112"/>
      <c r="H13" s="112"/>
      <c r="I13" s="112"/>
      <c r="J13" s="112"/>
      <c r="K13" s="391" t="str">
        <f>G4</f>
        <v>（平成２８年４月１日現在）</v>
      </c>
      <c r="L13" s="391"/>
      <c r="M13" s="391"/>
    </row>
    <row r="14" spans="1:16" s="110" customFormat="1" ht="20.100000000000001" customHeight="1" x14ac:dyDescent="0.15">
      <c r="A14" s="351" t="s">
        <v>58</v>
      </c>
      <c r="B14" s="352"/>
      <c r="C14" s="352"/>
      <c r="D14" s="352"/>
      <c r="E14" s="352"/>
      <c r="F14" s="352"/>
      <c r="G14" s="352"/>
      <c r="H14" s="352"/>
      <c r="I14" s="352"/>
      <c r="J14" s="352"/>
      <c r="K14" s="352"/>
      <c r="L14" s="352"/>
      <c r="M14" s="436"/>
    </row>
    <row r="15" spans="1:16" s="110" customFormat="1" ht="6" customHeight="1" x14ac:dyDescent="0.15">
      <c r="A15" s="418" t="s">
        <v>191</v>
      </c>
      <c r="B15" s="419"/>
      <c r="C15" s="419"/>
      <c r="D15" s="420"/>
      <c r="E15" s="424" t="s">
        <v>192</v>
      </c>
      <c r="F15" s="419"/>
      <c r="G15" s="419"/>
      <c r="H15" s="420"/>
      <c r="I15" s="424" t="s">
        <v>61</v>
      </c>
      <c r="J15" s="419"/>
      <c r="K15" s="419"/>
      <c r="L15" s="419"/>
      <c r="M15" s="131"/>
    </row>
    <row r="16" spans="1:16" s="110" customFormat="1" ht="12.75" customHeight="1" x14ac:dyDescent="0.15">
      <c r="A16" s="421"/>
      <c r="B16" s="422"/>
      <c r="C16" s="422"/>
      <c r="D16" s="423"/>
      <c r="E16" s="425"/>
      <c r="F16" s="422"/>
      <c r="G16" s="422"/>
      <c r="H16" s="423"/>
      <c r="I16" s="424"/>
      <c r="J16" s="419"/>
      <c r="K16" s="419"/>
      <c r="L16" s="419"/>
      <c r="M16" s="397" t="s">
        <v>193</v>
      </c>
    </row>
    <row r="17" spans="1:13" s="110" customFormat="1" ht="20.100000000000001" customHeight="1" thickBot="1" x14ac:dyDescent="0.2">
      <c r="A17" s="132" t="s">
        <v>220</v>
      </c>
      <c r="B17" s="133" t="s">
        <v>189</v>
      </c>
      <c r="C17" s="133" t="s">
        <v>63</v>
      </c>
      <c r="D17" s="134" t="s">
        <v>190</v>
      </c>
      <c r="E17" s="135" t="s">
        <v>220</v>
      </c>
      <c r="F17" s="136" t="s">
        <v>189</v>
      </c>
      <c r="G17" s="136" t="s">
        <v>63</v>
      </c>
      <c r="H17" s="137" t="s">
        <v>190</v>
      </c>
      <c r="I17" s="135" t="s">
        <v>220</v>
      </c>
      <c r="J17" s="136" t="s">
        <v>189</v>
      </c>
      <c r="K17" s="136" t="s">
        <v>63</v>
      </c>
      <c r="L17" s="137" t="s">
        <v>190</v>
      </c>
      <c r="M17" s="398"/>
    </row>
    <row r="18" spans="1:13" s="110" customFormat="1" ht="30" customHeight="1" thickTop="1" thickBot="1" x14ac:dyDescent="0.2">
      <c r="A18" s="138"/>
      <c r="B18" s="139"/>
      <c r="C18" s="139"/>
      <c r="D18" s="140"/>
      <c r="E18" s="141"/>
      <c r="F18" s="139"/>
      <c r="G18" s="139"/>
      <c r="H18" s="140"/>
      <c r="I18" s="158">
        <f>A18+E18</f>
        <v>0</v>
      </c>
      <c r="J18" s="159">
        <f>B18+F18</f>
        <v>0</v>
      </c>
      <c r="K18" s="159">
        <f>C18+G18</f>
        <v>0</v>
      </c>
      <c r="L18" s="160">
        <f>D18+H18</f>
        <v>0</v>
      </c>
      <c r="M18" s="280"/>
    </row>
    <row r="19" spans="1:13" ht="8.1" customHeight="1" x14ac:dyDescent="0.15"/>
    <row r="20" spans="1:13" s="110" customFormat="1" ht="15.95" customHeight="1" thickBot="1" x14ac:dyDescent="0.2">
      <c r="A20" s="232" t="s">
        <v>208</v>
      </c>
      <c r="B20" s="112"/>
      <c r="C20" s="112"/>
      <c r="D20" s="112"/>
      <c r="E20" s="112"/>
      <c r="F20" s="112"/>
      <c r="G20" s="112"/>
      <c r="H20" s="112"/>
      <c r="I20" s="112"/>
      <c r="J20" s="112"/>
      <c r="K20" s="391" t="str">
        <f>G4</f>
        <v>（平成２８年４月１日現在）</v>
      </c>
      <c r="L20" s="391"/>
      <c r="M20" s="391"/>
    </row>
    <row r="21" spans="1:13" s="110" customFormat="1" ht="20.100000000000001" customHeight="1" x14ac:dyDescent="0.15">
      <c r="A21" s="351" t="s">
        <v>58</v>
      </c>
      <c r="B21" s="352"/>
      <c r="C21" s="352"/>
      <c r="D21" s="352"/>
      <c r="E21" s="352"/>
      <c r="F21" s="352"/>
      <c r="G21" s="352"/>
      <c r="H21" s="352"/>
      <c r="I21" s="352"/>
      <c r="J21" s="352"/>
      <c r="K21" s="352"/>
      <c r="L21" s="352"/>
      <c r="M21" s="436"/>
    </row>
    <row r="22" spans="1:13" s="110" customFormat="1" ht="6" customHeight="1" x14ac:dyDescent="0.15">
      <c r="A22" s="418" t="s">
        <v>191</v>
      </c>
      <c r="B22" s="419"/>
      <c r="C22" s="419"/>
      <c r="D22" s="420"/>
      <c r="E22" s="424" t="s">
        <v>192</v>
      </c>
      <c r="F22" s="419"/>
      <c r="G22" s="419"/>
      <c r="H22" s="420"/>
      <c r="I22" s="424" t="s">
        <v>61</v>
      </c>
      <c r="J22" s="419"/>
      <c r="K22" s="419"/>
      <c r="L22" s="419"/>
      <c r="M22" s="131"/>
    </row>
    <row r="23" spans="1:13" s="110" customFormat="1" ht="12.75" customHeight="1" x14ac:dyDescent="0.15">
      <c r="A23" s="421"/>
      <c r="B23" s="422"/>
      <c r="C23" s="422"/>
      <c r="D23" s="423"/>
      <c r="E23" s="425"/>
      <c r="F23" s="422"/>
      <c r="G23" s="422"/>
      <c r="H23" s="423"/>
      <c r="I23" s="424"/>
      <c r="J23" s="419"/>
      <c r="K23" s="419"/>
      <c r="L23" s="419"/>
      <c r="M23" s="397" t="s">
        <v>193</v>
      </c>
    </row>
    <row r="24" spans="1:13" s="110" customFormat="1" ht="20.100000000000001" customHeight="1" thickBot="1" x14ac:dyDescent="0.2">
      <c r="A24" s="132" t="s">
        <v>220</v>
      </c>
      <c r="B24" s="133" t="s">
        <v>189</v>
      </c>
      <c r="C24" s="133" t="s">
        <v>63</v>
      </c>
      <c r="D24" s="134" t="s">
        <v>190</v>
      </c>
      <c r="E24" s="135" t="s">
        <v>220</v>
      </c>
      <c r="F24" s="136" t="s">
        <v>189</v>
      </c>
      <c r="G24" s="136" t="s">
        <v>63</v>
      </c>
      <c r="H24" s="137" t="s">
        <v>190</v>
      </c>
      <c r="I24" s="135" t="s">
        <v>220</v>
      </c>
      <c r="J24" s="136" t="s">
        <v>189</v>
      </c>
      <c r="K24" s="136" t="s">
        <v>63</v>
      </c>
      <c r="L24" s="137" t="s">
        <v>190</v>
      </c>
      <c r="M24" s="398"/>
    </row>
    <row r="25" spans="1:13" s="110" customFormat="1" ht="30" customHeight="1" thickTop="1" thickBot="1" x14ac:dyDescent="0.2">
      <c r="A25" s="138"/>
      <c r="B25" s="139"/>
      <c r="C25" s="139"/>
      <c r="D25" s="140"/>
      <c r="E25" s="141"/>
      <c r="F25" s="139"/>
      <c r="G25" s="139"/>
      <c r="H25" s="140"/>
      <c r="I25" s="158">
        <f>A25+E25</f>
        <v>0</v>
      </c>
      <c r="J25" s="159">
        <f>B25+F25</f>
        <v>0</v>
      </c>
      <c r="K25" s="159">
        <f>C25+G25</f>
        <v>0</v>
      </c>
      <c r="L25" s="160">
        <f>D25+H25</f>
        <v>0</v>
      </c>
      <c r="M25" s="280"/>
    </row>
    <row r="26" spans="1:13" ht="8.1" customHeight="1" x14ac:dyDescent="0.15"/>
    <row r="27" spans="1:13" s="110" customFormat="1" ht="15.95" customHeight="1" thickBot="1" x14ac:dyDescent="0.2">
      <c r="A27" s="232" t="s">
        <v>209</v>
      </c>
      <c r="B27" s="112"/>
      <c r="C27" s="112"/>
      <c r="D27" s="112"/>
      <c r="E27" s="112"/>
      <c r="F27" s="112"/>
      <c r="G27" s="112"/>
      <c r="H27" s="112"/>
      <c r="I27" s="112"/>
      <c r="J27" s="112"/>
      <c r="K27" s="391" t="str">
        <f>G4</f>
        <v>（平成２８年４月１日現在）</v>
      </c>
      <c r="L27" s="391"/>
      <c r="M27" s="391"/>
    </row>
    <row r="28" spans="1:13" s="110" customFormat="1" ht="20.100000000000001" customHeight="1" x14ac:dyDescent="0.15">
      <c r="A28" s="351" t="s">
        <v>58</v>
      </c>
      <c r="B28" s="352"/>
      <c r="C28" s="352"/>
      <c r="D28" s="352"/>
      <c r="E28" s="352"/>
      <c r="F28" s="352"/>
      <c r="G28" s="352"/>
      <c r="H28" s="352"/>
      <c r="I28" s="352"/>
      <c r="J28" s="352"/>
      <c r="K28" s="352"/>
      <c r="L28" s="352"/>
      <c r="M28" s="436"/>
    </row>
    <row r="29" spans="1:13" s="110" customFormat="1" ht="6" customHeight="1" x14ac:dyDescent="0.15">
      <c r="A29" s="418" t="s">
        <v>191</v>
      </c>
      <c r="B29" s="419"/>
      <c r="C29" s="419"/>
      <c r="D29" s="420"/>
      <c r="E29" s="424" t="s">
        <v>192</v>
      </c>
      <c r="F29" s="419"/>
      <c r="G29" s="419"/>
      <c r="H29" s="420"/>
      <c r="I29" s="424" t="s">
        <v>61</v>
      </c>
      <c r="J29" s="419"/>
      <c r="K29" s="419"/>
      <c r="L29" s="419"/>
      <c r="M29" s="131"/>
    </row>
    <row r="30" spans="1:13" s="110" customFormat="1" ht="12.75" customHeight="1" x14ac:dyDescent="0.15">
      <c r="A30" s="421"/>
      <c r="B30" s="422"/>
      <c r="C30" s="422"/>
      <c r="D30" s="423"/>
      <c r="E30" s="425"/>
      <c r="F30" s="422"/>
      <c r="G30" s="422"/>
      <c r="H30" s="423"/>
      <c r="I30" s="424"/>
      <c r="J30" s="419"/>
      <c r="K30" s="419"/>
      <c r="L30" s="419"/>
      <c r="M30" s="397" t="s">
        <v>193</v>
      </c>
    </row>
    <row r="31" spans="1:13" s="110" customFormat="1" ht="20.100000000000001" customHeight="1" thickBot="1" x14ac:dyDescent="0.2">
      <c r="A31" s="132" t="s">
        <v>220</v>
      </c>
      <c r="B31" s="133" t="s">
        <v>189</v>
      </c>
      <c r="C31" s="133" t="s">
        <v>63</v>
      </c>
      <c r="D31" s="134" t="s">
        <v>190</v>
      </c>
      <c r="E31" s="135" t="s">
        <v>220</v>
      </c>
      <c r="F31" s="136" t="s">
        <v>189</v>
      </c>
      <c r="G31" s="136" t="s">
        <v>63</v>
      </c>
      <c r="H31" s="137" t="s">
        <v>190</v>
      </c>
      <c r="I31" s="135" t="s">
        <v>220</v>
      </c>
      <c r="J31" s="136" t="s">
        <v>189</v>
      </c>
      <c r="K31" s="136" t="s">
        <v>63</v>
      </c>
      <c r="L31" s="137" t="s">
        <v>190</v>
      </c>
      <c r="M31" s="398"/>
    </row>
    <row r="32" spans="1:13" s="110" customFormat="1" ht="30" customHeight="1" thickTop="1" thickBot="1" x14ac:dyDescent="0.2">
      <c r="A32" s="138"/>
      <c r="B32" s="139"/>
      <c r="C32" s="139"/>
      <c r="D32" s="140"/>
      <c r="E32" s="141"/>
      <c r="F32" s="139"/>
      <c r="G32" s="139"/>
      <c r="H32" s="140"/>
      <c r="I32" s="158">
        <f>A32+E32</f>
        <v>0</v>
      </c>
      <c r="J32" s="159">
        <f>B32+F32</f>
        <v>0</v>
      </c>
      <c r="K32" s="159">
        <f>C32+G32</f>
        <v>0</v>
      </c>
      <c r="L32" s="160">
        <f>D32+H32</f>
        <v>0</v>
      </c>
      <c r="M32" s="280"/>
    </row>
    <row r="33" spans="1:15" ht="15.95" customHeight="1" x14ac:dyDescent="0.15"/>
    <row r="34" spans="1:15" s="110" customFormat="1" ht="15.95" customHeight="1" x14ac:dyDescent="0.15">
      <c r="A34" s="111" t="s">
        <v>185</v>
      </c>
      <c r="B34" s="111"/>
      <c r="C34" s="111"/>
      <c r="D34" s="111"/>
      <c r="E34" s="111"/>
      <c r="F34" s="111"/>
      <c r="G34" s="111"/>
      <c r="H34" s="111"/>
      <c r="I34" s="111"/>
      <c r="J34" s="111"/>
      <c r="L34" s="111"/>
      <c r="M34" s="111"/>
      <c r="N34" s="111"/>
      <c r="O34" s="111"/>
    </row>
    <row r="35" spans="1:15" s="110" customFormat="1" ht="15.95" customHeight="1" thickBot="1" x14ac:dyDescent="0.2">
      <c r="A35" s="112"/>
      <c r="B35" s="112"/>
      <c r="C35" s="112"/>
      <c r="D35" s="112"/>
      <c r="E35" s="112"/>
      <c r="F35" s="112"/>
      <c r="G35" s="392" t="str">
        <f>G4</f>
        <v>（平成２８年４月１日現在）</v>
      </c>
      <c r="H35" s="392"/>
      <c r="I35" s="392"/>
      <c r="J35" s="142"/>
      <c r="K35" s="70"/>
      <c r="L35" s="112"/>
    </row>
    <row r="36" spans="1:15" s="110" customFormat="1" ht="20.100000000000001" customHeight="1" x14ac:dyDescent="0.15">
      <c r="A36" s="400" t="s">
        <v>59</v>
      </c>
      <c r="B36" s="401"/>
      <c r="C36" s="401"/>
      <c r="D36" s="401"/>
      <c r="E36" s="401"/>
      <c r="F36" s="401"/>
      <c r="G36" s="401"/>
      <c r="H36" s="401"/>
      <c r="I36" s="402"/>
    </row>
    <row r="37" spans="1:15" s="110" customFormat="1" ht="20.100000000000001" customHeight="1" x14ac:dyDescent="0.15">
      <c r="A37" s="403" t="s">
        <v>87</v>
      </c>
      <c r="B37" s="406" t="s">
        <v>45</v>
      </c>
      <c r="C37" s="406" t="s">
        <v>107</v>
      </c>
      <c r="D37" s="406" t="s">
        <v>77</v>
      </c>
      <c r="E37" s="387" t="s">
        <v>47</v>
      </c>
      <c r="F37" s="437" t="s">
        <v>61</v>
      </c>
      <c r="G37" s="143"/>
      <c r="H37" s="143"/>
      <c r="I37" s="144"/>
    </row>
    <row r="38" spans="1:15" s="110" customFormat="1" ht="20.100000000000001" customHeight="1" x14ac:dyDescent="0.15">
      <c r="A38" s="404"/>
      <c r="B38" s="407"/>
      <c r="C38" s="407"/>
      <c r="D38" s="407"/>
      <c r="E38" s="399"/>
      <c r="F38" s="359"/>
      <c r="G38" s="438" t="s">
        <v>11</v>
      </c>
      <c r="H38" s="387" t="s">
        <v>12</v>
      </c>
      <c r="I38" s="389" t="s">
        <v>62</v>
      </c>
    </row>
    <row r="39" spans="1:15" s="110" customFormat="1" ht="20.100000000000001" customHeight="1" thickBot="1" x14ac:dyDescent="0.2">
      <c r="A39" s="405"/>
      <c r="B39" s="408"/>
      <c r="C39" s="408"/>
      <c r="D39" s="408"/>
      <c r="E39" s="388"/>
      <c r="F39" s="364"/>
      <c r="G39" s="439"/>
      <c r="H39" s="388"/>
      <c r="I39" s="390"/>
    </row>
    <row r="40" spans="1:15" s="110" customFormat="1" ht="30" customHeight="1" thickTop="1" thickBot="1" x14ac:dyDescent="0.2">
      <c r="A40" s="145"/>
      <c r="B40" s="146"/>
      <c r="C40" s="146"/>
      <c r="D40" s="146"/>
      <c r="E40" s="147"/>
      <c r="F40" s="161">
        <f>A40+B40+C40+D40+E40</f>
        <v>0</v>
      </c>
      <c r="G40" s="148"/>
      <c r="H40" s="147"/>
      <c r="I40" s="149"/>
    </row>
    <row r="41" spans="1:15" ht="15.95" customHeight="1" x14ac:dyDescent="0.15">
      <c r="K41" s="277"/>
      <c r="L41" s="110"/>
      <c r="M41" s="110"/>
      <c r="N41" s="110"/>
      <c r="O41" s="110"/>
    </row>
    <row r="42" spans="1:15" ht="15.95" customHeight="1" x14ac:dyDescent="0.15">
      <c r="A42" s="111" t="s">
        <v>186</v>
      </c>
      <c r="F42" s="111"/>
      <c r="G42" s="111"/>
      <c r="H42" s="111"/>
      <c r="I42" s="111"/>
      <c r="J42" s="111"/>
      <c r="K42" s="110"/>
      <c r="L42" s="110"/>
      <c r="M42" s="110"/>
      <c r="N42" s="110"/>
      <c r="O42" s="110"/>
    </row>
    <row r="43" spans="1:15" ht="15.95" customHeight="1" thickBot="1" x14ac:dyDescent="0.2">
      <c r="F43" s="154"/>
      <c r="G43" s="155"/>
      <c r="H43" s="392" t="str">
        <f>様式１!Y2</f>
        <v>（平成２７年度）</v>
      </c>
      <c r="I43" s="392"/>
      <c r="J43" s="392"/>
    </row>
    <row r="44" spans="1:15" ht="15.95" customHeight="1" x14ac:dyDescent="0.15">
      <c r="A44" s="415" t="s">
        <v>233</v>
      </c>
      <c r="B44" s="416"/>
      <c r="C44" s="416"/>
      <c r="D44" s="416"/>
      <c r="E44" s="417"/>
      <c r="F44" s="415" t="s">
        <v>235</v>
      </c>
      <c r="G44" s="416"/>
      <c r="H44" s="416"/>
      <c r="I44" s="416"/>
      <c r="J44" s="417"/>
    </row>
    <row r="45" spans="1:15" ht="20.100000000000001" customHeight="1" x14ac:dyDescent="0.15">
      <c r="A45" s="409" t="s">
        <v>78</v>
      </c>
      <c r="B45" s="410"/>
      <c r="C45" s="413" t="s">
        <v>79</v>
      </c>
      <c r="D45" s="410"/>
      <c r="E45" s="372" t="s">
        <v>80</v>
      </c>
      <c r="F45" s="409" t="s">
        <v>78</v>
      </c>
      <c r="G45" s="410"/>
      <c r="H45" s="413" t="s">
        <v>79</v>
      </c>
      <c r="I45" s="410"/>
      <c r="J45" s="372" t="s">
        <v>80</v>
      </c>
    </row>
    <row r="46" spans="1:15" ht="20.100000000000001" customHeight="1" x14ac:dyDescent="0.15">
      <c r="A46" s="411"/>
      <c r="B46" s="412"/>
      <c r="C46" s="414"/>
      <c r="D46" s="412"/>
      <c r="E46" s="373"/>
      <c r="F46" s="411"/>
      <c r="G46" s="412"/>
      <c r="H46" s="414"/>
      <c r="I46" s="412"/>
      <c r="J46" s="373"/>
    </row>
    <row r="47" spans="1:15" ht="20.100000000000001" customHeight="1" x14ac:dyDescent="0.15">
      <c r="A47" s="374" t="s">
        <v>64</v>
      </c>
      <c r="B47" s="376" t="s">
        <v>125</v>
      </c>
      <c r="C47" s="376" t="s">
        <v>65</v>
      </c>
      <c r="D47" s="376" t="s">
        <v>126</v>
      </c>
      <c r="E47" s="378" t="s">
        <v>126</v>
      </c>
      <c r="F47" s="374" t="s">
        <v>64</v>
      </c>
      <c r="G47" s="376" t="s">
        <v>125</v>
      </c>
      <c r="H47" s="376" t="s">
        <v>65</v>
      </c>
      <c r="I47" s="376" t="s">
        <v>126</v>
      </c>
      <c r="J47" s="378" t="s">
        <v>126</v>
      </c>
    </row>
    <row r="48" spans="1:15" ht="20.100000000000001" customHeight="1" thickBot="1" x14ac:dyDescent="0.2">
      <c r="A48" s="375"/>
      <c r="B48" s="377"/>
      <c r="C48" s="377"/>
      <c r="D48" s="377"/>
      <c r="E48" s="379"/>
      <c r="F48" s="375"/>
      <c r="G48" s="377"/>
      <c r="H48" s="377"/>
      <c r="I48" s="377"/>
      <c r="J48" s="379"/>
    </row>
    <row r="49" spans="1:11" ht="30" customHeight="1" thickTop="1" thickBot="1" x14ac:dyDescent="0.2">
      <c r="A49" s="150"/>
      <c r="B49" s="151"/>
      <c r="C49" s="151"/>
      <c r="D49" s="152"/>
      <c r="E49" s="153"/>
      <c r="F49" s="150"/>
      <c r="G49" s="151"/>
      <c r="H49" s="151"/>
      <c r="I49" s="152"/>
      <c r="J49" s="153"/>
    </row>
    <row r="50" spans="1:11" ht="15.95" customHeight="1" x14ac:dyDescent="0.15">
      <c r="G50" s="111"/>
      <c r="H50" s="111"/>
      <c r="I50" s="111"/>
      <c r="J50" s="111"/>
    </row>
    <row r="51" spans="1:11" ht="20.100000000000001" customHeight="1" x14ac:dyDescent="0.15">
      <c r="K51" s="111"/>
    </row>
    <row r="52" spans="1:11" ht="30" customHeight="1" x14ac:dyDescent="0.15"/>
    <row r="55" spans="1:11" ht="13.5" customHeight="1" x14ac:dyDescent="0.15"/>
    <row r="63" spans="1:11" ht="409.6" customHeight="1" x14ac:dyDescent="0.15"/>
    <row r="64" spans="1:11" ht="13.5" customHeight="1" x14ac:dyDescent="0.15"/>
    <row r="67" ht="13.5" customHeight="1" x14ac:dyDescent="0.15"/>
  </sheetData>
  <dataConsolidate/>
  <mergeCells count="61">
    <mergeCell ref="I22:L23"/>
    <mergeCell ref="M23:M24"/>
    <mergeCell ref="A21:M21"/>
    <mergeCell ref="F44:J44"/>
    <mergeCell ref="K27:M27"/>
    <mergeCell ref="A29:D30"/>
    <mergeCell ref="E29:H30"/>
    <mergeCell ref="I29:L30"/>
    <mergeCell ref="M30:M31"/>
    <mergeCell ref="A28:M28"/>
    <mergeCell ref="H43:J43"/>
    <mergeCell ref="F37:F39"/>
    <mergeCell ref="G38:G39"/>
    <mergeCell ref="I15:L16"/>
    <mergeCell ref="D6:D8"/>
    <mergeCell ref="A14:M14"/>
    <mergeCell ref="K13:M13"/>
    <mergeCell ref="K20:M20"/>
    <mergeCell ref="A5:E5"/>
    <mergeCell ref="B37:B39"/>
    <mergeCell ref="C37:C39"/>
    <mergeCell ref="D37:D39"/>
    <mergeCell ref="A45:B46"/>
    <mergeCell ref="C45:D46"/>
    <mergeCell ref="E45:E46"/>
    <mergeCell ref="A44:E44"/>
    <mergeCell ref="A15:D16"/>
    <mergeCell ref="E15:H16"/>
    <mergeCell ref="C6:C8"/>
    <mergeCell ref="A6:B7"/>
    <mergeCell ref="A22:D23"/>
    <mergeCell ref="E22:H23"/>
    <mergeCell ref="F45:G46"/>
    <mergeCell ref="H45:I46"/>
    <mergeCell ref="A47:A48"/>
    <mergeCell ref="B47:B48"/>
    <mergeCell ref="C47:C48"/>
    <mergeCell ref="D47:D48"/>
    <mergeCell ref="E47:E48"/>
    <mergeCell ref="M1:N1"/>
    <mergeCell ref="M2:N2"/>
    <mergeCell ref="P7:P8"/>
    <mergeCell ref="E7:E8"/>
    <mergeCell ref="H38:H39"/>
    <mergeCell ref="I38:I39"/>
    <mergeCell ref="G4:I4"/>
    <mergeCell ref="G35:I35"/>
    <mergeCell ref="F5:G6"/>
    <mergeCell ref="G7:G8"/>
    <mergeCell ref="M16:M17"/>
    <mergeCell ref="H5:I6"/>
    <mergeCell ref="I7:I8"/>
    <mergeCell ref="E37:E39"/>
    <mergeCell ref="A36:I36"/>
    <mergeCell ref="A37:A39"/>
    <mergeCell ref="J45:J46"/>
    <mergeCell ref="F47:F48"/>
    <mergeCell ref="G47:G48"/>
    <mergeCell ref="H47:H48"/>
    <mergeCell ref="I47:I48"/>
    <mergeCell ref="J47:J48"/>
  </mergeCells>
  <phoneticPr fontId="2"/>
  <pageMargins left="0.59055118110236227" right="0.59055118110236227" top="0.98425196850393704" bottom="0.39370078740157483" header="0.51181102362204722" footer="0.51181102362204722"/>
  <pageSetup paperSize="9" scale="92" fitToHeight="0" orientation="landscape" r:id="rId1"/>
  <headerFooter>
    <oddHeader>&amp;R&amp;"HG丸ｺﾞｼｯｸM-PRO,標準"様式４-１</oddHeader>
  </headerFooter>
  <rowBreaks count="1" manualBreakCount="1">
    <brk id="32"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126"/>
  <sheetViews>
    <sheetView view="pageBreakPreview" zoomScale="96" zoomScaleNormal="100" zoomScaleSheetLayoutView="96" workbookViewId="0">
      <pane xSplit="2" ySplit="3" topLeftCell="C4" activePane="bottomRight" state="frozen"/>
      <selection pane="topRight" activeCell="C1" sqref="C1"/>
      <selection pane="bottomLeft" activeCell="A3" sqref="A3"/>
      <selection pane="bottomRight" activeCell="L1" sqref="L1"/>
    </sheetView>
  </sheetViews>
  <sheetFormatPr defaultRowHeight="13.5" x14ac:dyDescent="0.15"/>
  <cols>
    <col min="1" max="1" width="5.625" style="165" customWidth="1"/>
    <col min="2" max="2" width="36.625" style="165" customWidth="1"/>
    <col min="3" max="3" width="8.625" style="165" customWidth="1"/>
    <col min="4" max="5" width="6.625" style="165" customWidth="1"/>
    <col min="6" max="7" width="4.625" style="165" customWidth="1"/>
    <col min="8" max="8" width="8.625" style="165" customWidth="1"/>
    <col min="9" max="10" width="4.625" style="165" customWidth="1"/>
    <col min="11" max="11" width="3.625" style="165" customWidth="1"/>
    <col min="12" max="12" width="11.625" style="165" customWidth="1"/>
    <col min="13" max="13" width="12.625" style="165" customWidth="1"/>
    <col min="14" max="14" width="11.875" style="165" customWidth="1"/>
    <col min="15" max="15" width="18.375" style="168" customWidth="1"/>
    <col min="16" max="16" width="3.5" style="167" customWidth="1"/>
    <col min="17" max="16384" width="9" style="168"/>
  </cols>
  <sheetData>
    <row r="1" spans="1:23" s="70" customFormat="1" ht="27" customHeight="1" thickBot="1" x14ac:dyDescent="0.2">
      <c r="A1" s="66" t="s">
        <v>178</v>
      </c>
      <c r="B1" s="66"/>
      <c r="C1" s="66"/>
      <c r="D1" s="66"/>
      <c r="E1" s="66"/>
      <c r="F1" s="67"/>
      <c r="G1" s="67"/>
      <c r="H1" s="440" t="str">
        <f>様式１!Y2</f>
        <v>（平成２７年度）</v>
      </c>
      <c r="I1" s="440"/>
      <c r="J1" s="440"/>
      <c r="K1" s="441"/>
      <c r="L1" s="162" t="s">
        <v>6</v>
      </c>
      <c r="M1" s="15" t="e">
        <f>様式１!A8</f>
        <v>#REF!</v>
      </c>
      <c r="N1" s="162" t="s">
        <v>7</v>
      </c>
      <c r="O1" s="15">
        <f>様式１!C1</f>
        <v>0</v>
      </c>
      <c r="P1" s="74"/>
      <c r="U1" s="163" t="s">
        <v>35</v>
      </c>
      <c r="V1" s="163">
        <v>0</v>
      </c>
      <c r="W1" s="164" t="s">
        <v>32</v>
      </c>
    </row>
    <row r="2" spans="1:23" ht="9.75" customHeight="1" thickBot="1" x14ac:dyDescent="0.2">
      <c r="E2" s="368"/>
      <c r="F2" s="368"/>
      <c r="G2" s="369"/>
      <c r="H2" s="369"/>
      <c r="I2" s="369"/>
      <c r="J2" s="369"/>
      <c r="K2" s="369"/>
      <c r="L2" s="166"/>
      <c r="M2" s="166"/>
      <c r="N2" s="114"/>
      <c r="O2" s="14"/>
    </row>
    <row r="3" spans="1:23" ht="168" customHeight="1" thickBot="1" x14ac:dyDescent="0.2">
      <c r="A3" s="272" t="s">
        <v>71</v>
      </c>
      <c r="B3" s="273" t="s">
        <v>0</v>
      </c>
      <c r="C3" s="274" t="s">
        <v>48</v>
      </c>
      <c r="D3" s="273" t="s">
        <v>1</v>
      </c>
      <c r="E3" s="273" t="s">
        <v>173</v>
      </c>
      <c r="F3" s="273" t="s">
        <v>2</v>
      </c>
      <c r="G3" s="274" t="s">
        <v>49</v>
      </c>
      <c r="H3" s="274" t="s">
        <v>50</v>
      </c>
      <c r="I3" s="274" t="s">
        <v>51</v>
      </c>
      <c r="J3" s="274" t="s">
        <v>52</v>
      </c>
      <c r="K3" s="273" t="s">
        <v>53</v>
      </c>
      <c r="L3" s="273" t="s">
        <v>54</v>
      </c>
      <c r="M3" s="273" t="s">
        <v>55</v>
      </c>
      <c r="N3" s="271" t="s">
        <v>56</v>
      </c>
      <c r="O3" s="169" t="s">
        <v>57</v>
      </c>
      <c r="P3" s="370" t="s">
        <v>73</v>
      </c>
    </row>
    <row r="4" spans="1:23" s="174" customFormat="1" ht="35.1" customHeight="1" thickTop="1" x14ac:dyDescent="0.15">
      <c r="A4" s="170">
        <v>1</v>
      </c>
      <c r="B4" s="171"/>
      <c r="C4" s="172"/>
      <c r="D4" s="171"/>
      <c r="E4" s="171"/>
      <c r="F4" s="171"/>
      <c r="G4" s="171"/>
      <c r="H4" s="171"/>
      <c r="I4" s="171"/>
      <c r="J4" s="171"/>
      <c r="K4" s="171"/>
      <c r="L4" s="171"/>
      <c r="M4" s="171"/>
      <c r="N4" s="171"/>
      <c r="O4" s="173"/>
      <c r="P4" s="370"/>
    </row>
    <row r="5" spans="1:23" s="174" customFormat="1" ht="35.1" customHeight="1" x14ac:dyDescent="0.15">
      <c r="A5" s="175">
        <v>2</v>
      </c>
      <c r="B5" s="176"/>
      <c r="C5" s="177"/>
      <c r="D5" s="176"/>
      <c r="E5" s="176"/>
      <c r="F5" s="176"/>
      <c r="G5" s="176"/>
      <c r="H5" s="176"/>
      <c r="I5" s="176"/>
      <c r="J5" s="176"/>
      <c r="K5" s="176"/>
      <c r="L5" s="176"/>
      <c r="M5" s="176"/>
      <c r="N5" s="176"/>
      <c r="O5" s="178"/>
      <c r="P5" s="370"/>
    </row>
    <row r="6" spans="1:23" s="174" customFormat="1" ht="35.1" customHeight="1" x14ac:dyDescent="0.15">
      <c r="A6" s="175">
        <v>3</v>
      </c>
      <c r="B6" s="176"/>
      <c r="C6" s="177"/>
      <c r="D6" s="176"/>
      <c r="E6" s="176"/>
      <c r="F6" s="176"/>
      <c r="G6" s="176"/>
      <c r="H6" s="176"/>
      <c r="I6" s="176"/>
      <c r="J6" s="176"/>
      <c r="K6" s="176"/>
      <c r="L6" s="176"/>
      <c r="M6" s="176"/>
      <c r="N6" s="176"/>
      <c r="O6" s="178"/>
      <c r="P6" s="179"/>
    </row>
    <row r="7" spans="1:23" s="174" customFormat="1" ht="35.1" customHeight="1" x14ac:dyDescent="0.15">
      <c r="A7" s="175">
        <v>4</v>
      </c>
      <c r="B7" s="176"/>
      <c r="C7" s="177"/>
      <c r="D7" s="176"/>
      <c r="E7" s="176"/>
      <c r="F7" s="176"/>
      <c r="G7" s="176"/>
      <c r="H7" s="176"/>
      <c r="I7" s="176"/>
      <c r="J7" s="176"/>
      <c r="K7" s="176"/>
      <c r="L7" s="176"/>
      <c r="M7" s="176"/>
      <c r="N7" s="176"/>
      <c r="O7" s="178"/>
      <c r="P7" s="179"/>
    </row>
    <row r="8" spans="1:23" s="174" customFormat="1" ht="35.1" customHeight="1" x14ac:dyDescent="0.15">
      <c r="A8" s="175">
        <v>5</v>
      </c>
      <c r="B8" s="176"/>
      <c r="C8" s="177"/>
      <c r="D8" s="176"/>
      <c r="E8" s="176"/>
      <c r="F8" s="176"/>
      <c r="G8" s="176"/>
      <c r="H8" s="176"/>
      <c r="I8" s="176"/>
      <c r="J8" s="176"/>
      <c r="K8" s="176"/>
      <c r="L8" s="176"/>
      <c r="M8" s="176"/>
      <c r="N8" s="176"/>
      <c r="O8" s="178"/>
      <c r="P8" s="179"/>
    </row>
    <row r="9" spans="1:23" s="174" customFormat="1" ht="35.1" customHeight="1" x14ac:dyDescent="0.15">
      <c r="A9" s="175">
        <v>6</v>
      </c>
      <c r="B9" s="176"/>
      <c r="C9" s="177"/>
      <c r="D9" s="176"/>
      <c r="E9" s="176"/>
      <c r="F9" s="176"/>
      <c r="G9" s="176"/>
      <c r="H9" s="176"/>
      <c r="I9" s="176"/>
      <c r="J9" s="176"/>
      <c r="K9" s="176"/>
      <c r="L9" s="176"/>
      <c r="M9" s="176"/>
      <c r="N9" s="176"/>
      <c r="O9" s="178"/>
      <c r="P9" s="179"/>
    </row>
    <row r="10" spans="1:23" s="174" customFormat="1" ht="35.1" customHeight="1" x14ac:dyDescent="0.15">
      <c r="A10" s="175">
        <v>7</v>
      </c>
      <c r="B10" s="176"/>
      <c r="C10" s="177"/>
      <c r="D10" s="176"/>
      <c r="E10" s="176"/>
      <c r="F10" s="176"/>
      <c r="G10" s="176"/>
      <c r="H10" s="176"/>
      <c r="I10" s="176"/>
      <c r="J10" s="176"/>
      <c r="K10" s="176"/>
      <c r="L10" s="176"/>
      <c r="M10" s="176"/>
      <c r="N10" s="176"/>
      <c r="O10" s="178"/>
      <c r="P10" s="179"/>
    </row>
    <row r="11" spans="1:23" s="174" customFormat="1" ht="35.1" customHeight="1" x14ac:dyDescent="0.15">
      <c r="A11" s="175">
        <v>8</v>
      </c>
      <c r="B11" s="176"/>
      <c r="C11" s="177"/>
      <c r="D11" s="176"/>
      <c r="E11" s="176"/>
      <c r="F11" s="176"/>
      <c r="G11" s="176"/>
      <c r="H11" s="176"/>
      <c r="I11" s="176"/>
      <c r="J11" s="176"/>
      <c r="K11" s="176"/>
      <c r="L11" s="176"/>
      <c r="M11" s="176"/>
      <c r="N11" s="176"/>
      <c r="O11" s="178"/>
      <c r="P11" s="179"/>
    </row>
    <row r="12" spans="1:23" ht="35.1" customHeight="1" x14ac:dyDescent="0.15">
      <c r="A12" s="175">
        <v>9</v>
      </c>
      <c r="B12" s="180"/>
      <c r="C12" s="177"/>
      <c r="D12" s="180"/>
      <c r="E12" s="180"/>
      <c r="F12" s="180"/>
      <c r="G12" s="180"/>
      <c r="H12" s="180"/>
      <c r="I12" s="180"/>
      <c r="J12" s="180"/>
      <c r="K12" s="180"/>
      <c r="L12" s="180"/>
      <c r="M12" s="180"/>
      <c r="N12" s="180"/>
      <c r="O12" s="181"/>
      <c r="P12" s="179"/>
    </row>
    <row r="13" spans="1:23" ht="35.1" customHeight="1" x14ac:dyDescent="0.15">
      <c r="A13" s="175">
        <v>10</v>
      </c>
      <c r="B13" s="180"/>
      <c r="C13" s="177"/>
      <c r="D13" s="180"/>
      <c r="E13" s="180"/>
      <c r="F13" s="180"/>
      <c r="G13" s="180"/>
      <c r="H13" s="180"/>
      <c r="I13" s="180"/>
      <c r="J13" s="180"/>
      <c r="K13" s="180"/>
      <c r="L13" s="180"/>
      <c r="M13" s="180"/>
      <c r="N13" s="180"/>
      <c r="O13" s="181"/>
      <c r="P13" s="179"/>
    </row>
    <row r="14" spans="1:23" ht="35.1" customHeight="1" x14ac:dyDescent="0.15">
      <c r="A14" s="175">
        <v>11</v>
      </c>
      <c r="B14" s="180"/>
      <c r="C14" s="177"/>
      <c r="D14" s="180"/>
      <c r="E14" s="180"/>
      <c r="F14" s="180"/>
      <c r="G14" s="180"/>
      <c r="H14" s="180"/>
      <c r="I14" s="180"/>
      <c r="J14" s="180"/>
      <c r="K14" s="180"/>
      <c r="L14" s="180"/>
      <c r="M14" s="180"/>
      <c r="N14" s="180"/>
      <c r="O14" s="181"/>
      <c r="P14" s="179"/>
    </row>
    <row r="15" spans="1:23" ht="35.1" customHeight="1" x14ac:dyDescent="0.15">
      <c r="A15" s="175">
        <v>12</v>
      </c>
      <c r="B15" s="180"/>
      <c r="C15" s="177"/>
      <c r="D15" s="180"/>
      <c r="E15" s="180"/>
      <c r="F15" s="180"/>
      <c r="G15" s="180"/>
      <c r="H15" s="180"/>
      <c r="I15" s="180"/>
      <c r="J15" s="180"/>
      <c r="K15" s="180"/>
      <c r="L15" s="180"/>
      <c r="M15" s="180"/>
      <c r="N15" s="180"/>
      <c r="O15" s="181"/>
      <c r="P15" s="179"/>
    </row>
    <row r="16" spans="1:23" ht="35.1" customHeight="1" x14ac:dyDescent="0.15">
      <c r="A16" s="175">
        <v>13</v>
      </c>
      <c r="B16" s="180"/>
      <c r="C16" s="177"/>
      <c r="D16" s="180"/>
      <c r="E16" s="180"/>
      <c r="F16" s="180"/>
      <c r="G16" s="180"/>
      <c r="H16" s="180"/>
      <c r="I16" s="180"/>
      <c r="J16" s="180"/>
      <c r="K16" s="180"/>
      <c r="L16" s="180"/>
      <c r="M16" s="180"/>
      <c r="N16" s="180"/>
      <c r="O16" s="181"/>
      <c r="P16" s="179"/>
    </row>
    <row r="17" spans="1:16" s="174" customFormat="1" ht="35.1" customHeight="1" x14ac:dyDescent="0.15">
      <c r="A17" s="175">
        <v>14</v>
      </c>
      <c r="B17" s="176"/>
      <c r="C17" s="177"/>
      <c r="D17" s="176"/>
      <c r="E17" s="176"/>
      <c r="F17" s="176"/>
      <c r="G17" s="176"/>
      <c r="H17" s="176"/>
      <c r="I17" s="176"/>
      <c r="J17" s="176"/>
      <c r="K17" s="176"/>
      <c r="L17" s="176"/>
      <c r="M17" s="176"/>
      <c r="N17" s="176"/>
      <c r="O17" s="178"/>
      <c r="P17" s="179"/>
    </row>
    <row r="18" spans="1:16" ht="35.1" customHeight="1" x14ac:dyDescent="0.15">
      <c r="A18" s="175">
        <v>15</v>
      </c>
      <c r="B18" s="180"/>
      <c r="C18" s="177"/>
      <c r="D18" s="180"/>
      <c r="E18" s="180"/>
      <c r="F18" s="180"/>
      <c r="G18" s="180"/>
      <c r="H18" s="180"/>
      <c r="I18" s="180"/>
      <c r="J18" s="180"/>
      <c r="K18" s="180"/>
      <c r="L18" s="180"/>
      <c r="M18" s="180"/>
      <c r="N18" s="180"/>
      <c r="O18" s="181"/>
      <c r="P18" s="179"/>
    </row>
    <row r="19" spans="1:16" ht="35.1" customHeight="1" x14ac:dyDescent="0.15">
      <c r="A19" s="175">
        <v>16</v>
      </c>
      <c r="B19" s="180"/>
      <c r="C19" s="177"/>
      <c r="D19" s="180"/>
      <c r="E19" s="180"/>
      <c r="F19" s="180"/>
      <c r="G19" s="180"/>
      <c r="H19" s="180"/>
      <c r="I19" s="180"/>
      <c r="J19" s="180"/>
      <c r="K19" s="180"/>
      <c r="L19" s="180"/>
      <c r="M19" s="180"/>
      <c r="N19" s="180"/>
      <c r="O19" s="181"/>
      <c r="P19" s="179"/>
    </row>
    <row r="20" spans="1:16" ht="35.1" customHeight="1" x14ac:dyDescent="0.15">
      <c r="A20" s="175">
        <v>17</v>
      </c>
      <c r="B20" s="180"/>
      <c r="C20" s="177"/>
      <c r="D20" s="180"/>
      <c r="E20" s="180"/>
      <c r="F20" s="180"/>
      <c r="G20" s="180"/>
      <c r="H20" s="180"/>
      <c r="I20" s="180"/>
      <c r="J20" s="180"/>
      <c r="K20" s="180"/>
      <c r="L20" s="180"/>
      <c r="M20" s="180"/>
      <c r="N20" s="180"/>
      <c r="O20" s="181"/>
      <c r="P20" s="179"/>
    </row>
    <row r="21" spans="1:16" ht="35.1" customHeight="1" x14ac:dyDescent="0.15">
      <c r="A21" s="175">
        <v>18</v>
      </c>
      <c r="B21" s="180"/>
      <c r="C21" s="177"/>
      <c r="D21" s="180"/>
      <c r="E21" s="180"/>
      <c r="F21" s="180"/>
      <c r="G21" s="180"/>
      <c r="H21" s="180"/>
      <c r="I21" s="180"/>
      <c r="J21" s="180"/>
      <c r="K21" s="180"/>
      <c r="L21" s="180"/>
      <c r="M21" s="180"/>
      <c r="N21" s="180"/>
      <c r="O21" s="181"/>
      <c r="P21" s="179"/>
    </row>
    <row r="22" spans="1:16" ht="35.1" customHeight="1" x14ac:dyDescent="0.15">
      <c r="A22" s="175">
        <v>19</v>
      </c>
      <c r="B22" s="180"/>
      <c r="C22" s="177"/>
      <c r="D22" s="180"/>
      <c r="E22" s="180"/>
      <c r="F22" s="180"/>
      <c r="G22" s="180"/>
      <c r="H22" s="180"/>
      <c r="I22" s="180"/>
      <c r="J22" s="180"/>
      <c r="K22" s="180"/>
      <c r="L22" s="180"/>
      <c r="M22" s="180"/>
      <c r="N22" s="180"/>
      <c r="O22" s="181"/>
      <c r="P22" s="179"/>
    </row>
    <row r="23" spans="1:16" ht="34.5" customHeight="1" x14ac:dyDescent="0.15">
      <c r="A23" s="175">
        <v>20</v>
      </c>
      <c r="B23" s="180"/>
      <c r="C23" s="177"/>
      <c r="D23" s="180"/>
      <c r="E23" s="180"/>
      <c r="F23" s="180"/>
      <c r="G23" s="180"/>
      <c r="H23" s="180"/>
      <c r="I23" s="180"/>
      <c r="J23" s="180"/>
      <c r="K23" s="180"/>
      <c r="L23" s="180"/>
      <c r="M23" s="180"/>
      <c r="N23" s="180"/>
      <c r="O23" s="181"/>
      <c r="P23" s="179"/>
    </row>
    <row r="24" spans="1:16" ht="35.1" customHeight="1" x14ac:dyDescent="0.15">
      <c r="A24" s="175">
        <v>21</v>
      </c>
      <c r="B24" s="180"/>
      <c r="C24" s="177"/>
      <c r="D24" s="180"/>
      <c r="E24" s="180"/>
      <c r="F24" s="180"/>
      <c r="G24" s="180"/>
      <c r="H24" s="180"/>
      <c r="I24" s="180"/>
      <c r="J24" s="180"/>
      <c r="K24" s="180"/>
      <c r="L24" s="180"/>
      <c r="M24" s="180"/>
      <c r="N24" s="180"/>
      <c r="O24" s="181"/>
      <c r="P24" s="179"/>
    </row>
    <row r="25" spans="1:16" ht="35.1" customHeight="1" x14ac:dyDescent="0.15">
      <c r="A25" s="175">
        <v>22</v>
      </c>
      <c r="B25" s="180"/>
      <c r="C25" s="177"/>
      <c r="D25" s="180"/>
      <c r="E25" s="180"/>
      <c r="F25" s="180"/>
      <c r="G25" s="180"/>
      <c r="H25" s="180"/>
      <c r="I25" s="180"/>
      <c r="J25" s="180"/>
      <c r="K25" s="180"/>
      <c r="L25" s="180"/>
      <c r="M25" s="180"/>
      <c r="N25" s="180"/>
      <c r="O25" s="181"/>
      <c r="P25" s="179"/>
    </row>
    <row r="26" spans="1:16" ht="35.1" customHeight="1" x14ac:dyDescent="0.15">
      <c r="A26" s="175">
        <v>23</v>
      </c>
      <c r="B26" s="180"/>
      <c r="C26" s="177"/>
      <c r="D26" s="180"/>
      <c r="E26" s="180"/>
      <c r="F26" s="180"/>
      <c r="G26" s="180"/>
      <c r="H26" s="180"/>
      <c r="I26" s="180"/>
      <c r="J26" s="180"/>
      <c r="K26" s="180"/>
      <c r="L26" s="180"/>
      <c r="M26" s="180"/>
      <c r="N26" s="180"/>
      <c r="O26" s="181"/>
      <c r="P26" s="179"/>
    </row>
    <row r="27" spans="1:16" ht="34.5" customHeight="1" x14ac:dyDescent="0.15">
      <c r="A27" s="175">
        <v>24</v>
      </c>
      <c r="B27" s="180"/>
      <c r="C27" s="177"/>
      <c r="D27" s="180"/>
      <c r="E27" s="180"/>
      <c r="F27" s="180"/>
      <c r="G27" s="180"/>
      <c r="H27" s="180"/>
      <c r="I27" s="180"/>
      <c r="J27" s="180"/>
      <c r="K27" s="180"/>
      <c r="L27" s="180"/>
      <c r="M27" s="180"/>
      <c r="N27" s="180"/>
      <c r="O27" s="181"/>
      <c r="P27" s="179"/>
    </row>
    <row r="28" spans="1:16" ht="34.5" customHeight="1" x14ac:dyDescent="0.15">
      <c r="A28" s="175">
        <v>25</v>
      </c>
      <c r="B28" s="180"/>
      <c r="C28" s="177"/>
      <c r="D28" s="180"/>
      <c r="E28" s="180"/>
      <c r="F28" s="180"/>
      <c r="G28" s="180"/>
      <c r="H28" s="180"/>
      <c r="I28" s="180"/>
      <c r="J28" s="180"/>
      <c r="K28" s="180"/>
      <c r="L28" s="180"/>
      <c r="M28" s="180"/>
      <c r="N28" s="180"/>
      <c r="O28" s="181"/>
      <c r="P28" s="179"/>
    </row>
    <row r="29" spans="1:16" ht="35.1" customHeight="1" x14ac:dyDescent="0.15">
      <c r="A29" s="175">
        <v>26</v>
      </c>
      <c r="B29" s="180"/>
      <c r="C29" s="177"/>
      <c r="D29" s="180"/>
      <c r="E29" s="180"/>
      <c r="F29" s="180"/>
      <c r="G29" s="180"/>
      <c r="H29" s="180"/>
      <c r="I29" s="180"/>
      <c r="J29" s="180"/>
      <c r="K29" s="180"/>
      <c r="L29" s="180"/>
      <c r="M29" s="180"/>
      <c r="N29" s="180"/>
      <c r="O29" s="181"/>
      <c r="P29" s="179"/>
    </row>
    <row r="30" spans="1:16" ht="35.1" customHeight="1" x14ac:dyDescent="0.15">
      <c r="A30" s="175">
        <v>27</v>
      </c>
      <c r="B30" s="180"/>
      <c r="C30" s="177"/>
      <c r="D30" s="180"/>
      <c r="E30" s="180"/>
      <c r="F30" s="180"/>
      <c r="G30" s="180"/>
      <c r="H30" s="180"/>
      <c r="I30" s="180"/>
      <c r="J30" s="180"/>
      <c r="K30" s="180"/>
      <c r="L30" s="180"/>
      <c r="M30" s="180"/>
      <c r="N30" s="180"/>
      <c r="O30" s="181"/>
      <c r="P30" s="179"/>
    </row>
    <row r="31" spans="1:16" ht="35.1" customHeight="1" x14ac:dyDescent="0.15">
      <c r="A31" s="175">
        <v>28</v>
      </c>
      <c r="B31" s="180"/>
      <c r="C31" s="177"/>
      <c r="D31" s="180"/>
      <c r="E31" s="180"/>
      <c r="F31" s="180"/>
      <c r="G31" s="180"/>
      <c r="H31" s="180"/>
      <c r="I31" s="180"/>
      <c r="J31" s="180"/>
      <c r="K31" s="180"/>
      <c r="L31" s="180"/>
      <c r="M31" s="180"/>
      <c r="N31" s="180"/>
      <c r="O31" s="181"/>
      <c r="P31" s="179"/>
    </row>
    <row r="32" spans="1:16" ht="34.5" customHeight="1" x14ac:dyDescent="0.15">
      <c r="A32" s="175">
        <v>29</v>
      </c>
      <c r="B32" s="180"/>
      <c r="C32" s="177"/>
      <c r="D32" s="180"/>
      <c r="E32" s="180"/>
      <c r="F32" s="180"/>
      <c r="G32" s="180"/>
      <c r="H32" s="180"/>
      <c r="I32" s="180"/>
      <c r="J32" s="180"/>
      <c r="K32" s="180"/>
      <c r="L32" s="180"/>
      <c r="M32" s="180"/>
      <c r="N32" s="180"/>
      <c r="O32" s="181"/>
      <c r="P32" s="179"/>
    </row>
    <row r="33" spans="1:16" ht="35.1" customHeight="1" thickBot="1" x14ac:dyDescent="0.2">
      <c r="A33" s="182">
        <v>30</v>
      </c>
      <c r="B33" s="183"/>
      <c r="C33" s="184"/>
      <c r="D33" s="183"/>
      <c r="E33" s="183"/>
      <c r="F33" s="183"/>
      <c r="G33" s="183"/>
      <c r="H33" s="183"/>
      <c r="I33" s="183"/>
      <c r="J33" s="183"/>
      <c r="K33" s="183"/>
      <c r="L33" s="183"/>
      <c r="M33" s="183"/>
      <c r="N33" s="183"/>
      <c r="O33" s="185"/>
      <c r="P33" s="179"/>
    </row>
    <row r="34" spans="1:16" ht="18.75" customHeight="1" x14ac:dyDescent="0.15">
      <c r="A34" s="186" t="s">
        <v>72</v>
      </c>
    </row>
    <row r="35" spans="1:16" ht="33" customHeight="1" x14ac:dyDescent="0.15"/>
    <row r="36" spans="1:16" ht="33" customHeight="1" x14ac:dyDescent="0.15"/>
    <row r="37" spans="1:16" ht="33" customHeight="1" x14ac:dyDescent="0.15"/>
    <row r="38" spans="1:16" ht="33" customHeight="1" x14ac:dyDescent="0.15"/>
    <row r="39" spans="1:16" ht="33" customHeight="1" x14ac:dyDescent="0.15"/>
    <row r="40" spans="1:16" ht="33" customHeight="1" x14ac:dyDescent="0.15"/>
    <row r="41" spans="1:16" ht="33" customHeight="1" x14ac:dyDescent="0.15"/>
    <row r="42" spans="1:16" ht="33" customHeight="1" x14ac:dyDescent="0.15"/>
    <row r="43" spans="1:16" ht="33" customHeight="1" x14ac:dyDescent="0.15"/>
    <row r="44" spans="1:16" ht="33" customHeight="1" x14ac:dyDescent="0.15"/>
    <row r="45" spans="1:16" ht="33" customHeight="1" x14ac:dyDescent="0.15"/>
    <row r="46" spans="1:16" ht="33" customHeight="1" x14ac:dyDescent="0.15"/>
    <row r="47" spans="1:16" ht="33" customHeight="1" x14ac:dyDescent="0.15"/>
    <row r="48" spans="1:16" ht="33" customHeight="1" x14ac:dyDescent="0.15"/>
    <row r="49" ht="33" customHeight="1" x14ac:dyDescent="0.15"/>
    <row r="50" ht="33" customHeight="1" x14ac:dyDescent="0.15"/>
    <row r="51" ht="33" customHeight="1" x14ac:dyDescent="0.15"/>
    <row r="52" ht="33" customHeight="1" x14ac:dyDescent="0.15"/>
    <row r="53" ht="33" customHeight="1" x14ac:dyDescent="0.15"/>
    <row r="54" ht="33" customHeight="1" x14ac:dyDescent="0.15"/>
    <row r="55" ht="33" customHeight="1" x14ac:dyDescent="0.15"/>
    <row r="56" ht="33" customHeight="1" x14ac:dyDescent="0.15"/>
    <row r="57" ht="33" customHeight="1" x14ac:dyDescent="0.15"/>
    <row r="58" ht="33" customHeight="1" x14ac:dyDescent="0.15"/>
    <row r="59" ht="33" customHeight="1" x14ac:dyDescent="0.15"/>
    <row r="60" ht="33" customHeight="1" x14ac:dyDescent="0.15"/>
    <row r="61" ht="33" customHeight="1" x14ac:dyDescent="0.15"/>
    <row r="62" ht="33" customHeight="1" x14ac:dyDescent="0.15"/>
    <row r="63" ht="33" customHeight="1" x14ac:dyDescent="0.15"/>
    <row r="64" ht="33" customHeight="1" x14ac:dyDescent="0.15"/>
    <row r="65" ht="33" customHeight="1" x14ac:dyDescent="0.15"/>
    <row r="66" ht="33" customHeight="1" x14ac:dyDescent="0.15"/>
    <row r="67" ht="33" customHeight="1" x14ac:dyDescent="0.15"/>
    <row r="68" ht="33" customHeight="1" x14ac:dyDescent="0.15"/>
    <row r="69" ht="33" customHeight="1" x14ac:dyDescent="0.15"/>
    <row r="70" ht="33" customHeight="1" x14ac:dyDescent="0.15"/>
    <row r="71" ht="33" customHeight="1" x14ac:dyDescent="0.15"/>
    <row r="72" ht="33" customHeight="1" x14ac:dyDescent="0.15"/>
    <row r="73" ht="33" customHeight="1" x14ac:dyDescent="0.15"/>
    <row r="74" ht="33" customHeight="1" x14ac:dyDescent="0.15"/>
    <row r="75" ht="33" customHeight="1" x14ac:dyDescent="0.15"/>
    <row r="76" ht="33" customHeight="1" x14ac:dyDescent="0.15"/>
    <row r="77" ht="33" customHeight="1" x14ac:dyDescent="0.15"/>
    <row r="78" ht="33" customHeight="1" x14ac:dyDescent="0.15"/>
    <row r="79" ht="33" customHeight="1" x14ac:dyDescent="0.15"/>
    <row r="80" ht="33" customHeight="1" x14ac:dyDescent="0.15"/>
    <row r="81" ht="33" customHeight="1" x14ac:dyDescent="0.15"/>
    <row r="82" ht="33" customHeight="1" x14ac:dyDescent="0.15"/>
    <row r="83" ht="33" customHeight="1" x14ac:dyDescent="0.15"/>
    <row r="84" ht="33" customHeight="1" x14ac:dyDescent="0.15"/>
    <row r="85" ht="33" customHeight="1" x14ac:dyDescent="0.15"/>
    <row r="86" ht="33" customHeight="1" x14ac:dyDescent="0.15"/>
    <row r="87" ht="33" customHeight="1" x14ac:dyDescent="0.15"/>
    <row r="88" ht="33" customHeight="1" x14ac:dyDescent="0.15"/>
    <row r="89" ht="33" customHeight="1" x14ac:dyDescent="0.15"/>
    <row r="90" ht="33" customHeight="1" x14ac:dyDescent="0.15"/>
    <row r="91" ht="33" customHeight="1" x14ac:dyDescent="0.15"/>
    <row r="92" ht="33" customHeight="1" x14ac:dyDescent="0.15"/>
    <row r="93" ht="33" customHeight="1" x14ac:dyDescent="0.15"/>
    <row r="94" ht="33" customHeight="1" x14ac:dyDescent="0.15"/>
    <row r="95" ht="33" customHeight="1" x14ac:dyDescent="0.15"/>
    <row r="96" ht="33" customHeight="1" x14ac:dyDescent="0.15"/>
    <row r="97" ht="33" customHeight="1" x14ac:dyDescent="0.15"/>
    <row r="98" ht="33" customHeight="1" x14ac:dyDescent="0.15"/>
    <row r="99" ht="33" customHeight="1" x14ac:dyDescent="0.15"/>
    <row r="100" ht="33" customHeight="1" x14ac:dyDescent="0.15"/>
    <row r="101" ht="33" customHeight="1" x14ac:dyDescent="0.15"/>
    <row r="102" ht="33" customHeight="1" x14ac:dyDescent="0.15"/>
    <row r="103" ht="33" customHeight="1" x14ac:dyDescent="0.15"/>
    <row r="104" ht="33" customHeight="1" x14ac:dyDescent="0.15"/>
    <row r="105" ht="33" customHeight="1" x14ac:dyDescent="0.15"/>
    <row r="106" ht="33" customHeight="1" x14ac:dyDescent="0.15"/>
    <row r="107" ht="33" customHeight="1" x14ac:dyDescent="0.15"/>
    <row r="108" ht="33" customHeight="1" x14ac:dyDescent="0.15"/>
    <row r="109" ht="33" customHeight="1" x14ac:dyDescent="0.15"/>
    <row r="110" ht="33" customHeight="1" x14ac:dyDescent="0.15"/>
    <row r="111" ht="33" customHeight="1" x14ac:dyDescent="0.15"/>
    <row r="112" ht="33" customHeight="1" x14ac:dyDescent="0.15"/>
    <row r="113" ht="33" customHeight="1" x14ac:dyDescent="0.15"/>
    <row r="114" ht="33" customHeight="1" x14ac:dyDescent="0.15"/>
    <row r="115" ht="33" customHeight="1" x14ac:dyDescent="0.15"/>
    <row r="116" ht="33" customHeight="1" x14ac:dyDescent="0.15"/>
    <row r="117" ht="33" customHeight="1" x14ac:dyDescent="0.15"/>
    <row r="118" ht="33" customHeight="1" x14ac:dyDescent="0.15"/>
    <row r="119" ht="33" customHeight="1" x14ac:dyDescent="0.15"/>
    <row r="120" ht="33" customHeight="1" x14ac:dyDescent="0.15"/>
    <row r="121" ht="33" customHeight="1" x14ac:dyDescent="0.15"/>
    <row r="122" ht="33" customHeight="1" x14ac:dyDescent="0.15"/>
    <row r="123" ht="33" customHeight="1" x14ac:dyDescent="0.15"/>
    <row r="124" ht="33" customHeight="1" x14ac:dyDescent="0.15"/>
    <row r="125" ht="33" customHeight="1" x14ac:dyDescent="0.15"/>
    <row r="126" ht="33" customHeight="1" x14ac:dyDescent="0.15"/>
  </sheetData>
  <mergeCells count="4">
    <mergeCell ref="E2:F2"/>
    <mergeCell ref="G2:K2"/>
    <mergeCell ref="H1:K1"/>
    <mergeCell ref="P3:P5"/>
  </mergeCells>
  <phoneticPr fontId="2"/>
  <dataValidations disablePrompts="1" count="1">
    <dataValidation imeMode="off" allowBlank="1" showInputMessage="1" showErrorMessage="1" sqref="D4:E33"/>
  </dataValidations>
  <printOptions horizontalCentered="1"/>
  <pageMargins left="0.59055118110236227" right="0.39370078740157483" top="0.78740157480314965" bottom="0.39370078740157483" header="0.55118110236220474" footer="0.51181102362204722"/>
  <pageSetup paperSize="9" scale="59" orientation="portrait" r:id="rId1"/>
  <headerFooter alignWithMargins="0">
    <oddHeader>&amp;R&amp;"HG丸ｺﾞｼｯｸM-PRO,標準"様式４-２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6"/>
  <sheetViews>
    <sheetView view="pageBreakPreview" zoomScale="95" zoomScaleNormal="100" zoomScaleSheetLayoutView="95" workbookViewId="0">
      <selection activeCell="F6" sqref="F6"/>
    </sheetView>
  </sheetViews>
  <sheetFormatPr defaultRowHeight="13.5" x14ac:dyDescent="0.15"/>
  <cols>
    <col min="1" max="1" width="3" style="35" customWidth="1"/>
    <col min="2" max="2" width="4.5" style="35" customWidth="1"/>
    <col min="3" max="3" width="14.875" style="35" customWidth="1"/>
    <col min="4" max="4" width="12.25" style="35" customWidth="1"/>
    <col min="5" max="5" width="9.375" style="35" customWidth="1"/>
    <col min="6" max="6" width="89.375" style="35" customWidth="1"/>
    <col min="7" max="7" width="11.125" style="36" customWidth="1"/>
    <col min="8" max="16384" width="9" style="35"/>
  </cols>
  <sheetData>
    <row r="1" spans="1:7" ht="19.5" customHeight="1" thickBot="1" x14ac:dyDescent="0.2">
      <c r="F1" s="37" t="s">
        <v>171</v>
      </c>
      <c r="G1" s="50" t="e">
        <f>様式１!A8</f>
        <v>#REF!</v>
      </c>
    </row>
    <row r="2" spans="1:7" ht="21" x14ac:dyDescent="0.15">
      <c r="A2" s="51" t="s">
        <v>182</v>
      </c>
    </row>
    <row r="3" spans="1:7" ht="21" customHeight="1" x14ac:dyDescent="0.15"/>
    <row r="4" spans="1:7" x14ac:dyDescent="0.15">
      <c r="A4" s="37" t="s">
        <v>132</v>
      </c>
      <c r="B4" s="35" t="s">
        <v>133</v>
      </c>
    </row>
    <row r="6" spans="1:7" x14ac:dyDescent="0.15">
      <c r="B6" s="35" t="s">
        <v>134</v>
      </c>
    </row>
    <row r="7" spans="1:7" x14ac:dyDescent="0.15">
      <c r="B7" s="35" t="s">
        <v>135</v>
      </c>
    </row>
    <row r="9" spans="1:7" x14ac:dyDescent="0.15">
      <c r="B9" s="35" t="s">
        <v>136</v>
      </c>
    </row>
    <row r="10" spans="1:7" ht="14.25" thickBot="1" x14ac:dyDescent="0.2"/>
    <row r="11" spans="1:7" ht="18" thickBot="1" x14ac:dyDescent="0.2">
      <c r="B11" s="36" t="s">
        <v>137</v>
      </c>
      <c r="C11" s="38"/>
      <c r="D11" s="39" t="s">
        <v>138</v>
      </c>
      <c r="E11" s="35" t="s">
        <v>139</v>
      </c>
    </row>
    <row r="12" spans="1:7" ht="14.25" thickBot="1" x14ac:dyDescent="0.2">
      <c r="B12" s="36"/>
      <c r="C12" s="19"/>
      <c r="D12" s="36"/>
      <c r="E12" s="36"/>
    </row>
    <row r="13" spans="1:7" ht="18" thickBot="1" x14ac:dyDescent="0.2">
      <c r="B13" s="36" t="s">
        <v>140</v>
      </c>
      <c r="C13" s="38"/>
      <c r="D13" s="39" t="s">
        <v>138</v>
      </c>
      <c r="E13" s="40" t="s">
        <v>141</v>
      </c>
      <c r="G13" s="41"/>
    </row>
    <row r="14" spans="1:7" x14ac:dyDescent="0.15">
      <c r="B14" s="36"/>
      <c r="C14" s="41"/>
      <c r="D14" s="36"/>
      <c r="E14" s="36"/>
      <c r="F14" s="19"/>
    </row>
    <row r="15" spans="1:7" ht="13.5" customHeight="1" x14ac:dyDescent="0.15">
      <c r="A15" s="37" t="s">
        <v>142</v>
      </c>
      <c r="B15" s="442" t="s">
        <v>143</v>
      </c>
      <c r="C15" s="442"/>
      <c r="D15" s="442"/>
      <c r="E15" s="442"/>
      <c r="F15" s="442"/>
      <c r="G15" s="442"/>
    </row>
    <row r="16" spans="1:7" x14ac:dyDescent="0.15">
      <c r="B16" s="442"/>
      <c r="C16" s="442"/>
      <c r="D16" s="442"/>
      <c r="E16" s="442"/>
      <c r="F16" s="442"/>
      <c r="G16" s="442"/>
    </row>
    <row r="17" spans="2:7" ht="14.25" thickBot="1" x14ac:dyDescent="0.2">
      <c r="B17" s="42"/>
      <c r="C17" s="42"/>
      <c r="D17" s="42"/>
      <c r="E17" s="42"/>
      <c r="F17" s="42"/>
      <c r="G17" s="1"/>
    </row>
    <row r="18" spans="2:7" ht="12" customHeight="1" x14ac:dyDescent="0.15">
      <c r="B18" s="43" t="s">
        <v>144</v>
      </c>
      <c r="C18" s="44" t="s">
        <v>145</v>
      </c>
      <c r="D18" s="443" t="s">
        <v>146</v>
      </c>
      <c r="E18" s="443"/>
      <c r="F18" s="443"/>
      <c r="G18" s="44" t="s">
        <v>147</v>
      </c>
    </row>
    <row r="19" spans="2:7" ht="12" customHeight="1" x14ac:dyDescent="0.15">
      <c r="B19" s="444">
        <v>1</v>
      </c>
      <c r="C19" s="447"/>
      <c r="D19" s="450" t="s">
        <v>148</v>
      </c>
      <c r="E19" s="453" t="s">
        <v>149</v>
      </c>
      <c r="F19" s="45" t="s">
        <v>150</v>
      </c>
      <c r="G19" s="46"/>
    </row>
    <row r="20" spans="2:7" ht="12" customHeight="1" x14ac:dyDescent="0.15">
      <c r="B20" s="445"/>
      <c r="C20" s="448"/>
      <c r="D20" s="451"/>
      <c r="E20" s="454"/>
      <c r="F20" s="45" t="s">
        <v>151</v>
      </c>
      <c r="G20" s="46"/>
    </row>
    <row r="21" spans="2:7" ht="12" customHeight="1" x14ac:dyDescent="0.15">
      <c r="B21" s="445"/>
      <c r="C21" s="448"/>
      <c r="D21" s="451"/>
      <c r="E21" s="454"/>
      <c r="F21" s="45" t="s">
        <v>152</v>
      </c>
      <c r="G21" s="46"/>
    </row>
    <row r="22" spans="2:7" ht="12" customHeight="1" x14ac:dyDescent="0.15">
      <c r="B22" s="445"/>
      <c r="C22" s="448"/>
      <c r="D22" s="451"/>
      <c r="E22" s="454"/>
      <c r="F22" s="45" t="s">
        <v>153</v>
      </c>
      <c r="G22" s="46"/>
    </row>
    <row r="23" spans="2:7" ht="12" customHeight="1" x14ac:dyDescent="0.15">
      <c r="B23" s="445"/>
      <c r="C23" s="448"/>
      <c r="D23" s="451"/>
      <c r="E23" s="454"/>
      <c r="F23" s="45" t="s">
        <v>154</v>
      </c>
      <c r="G23" s="46"/>
    </row>
    <row r="24" spans="2:7" ht="12" customHeight="1" x14ac:dyDescent="0.15">
      <c r="B24" s="445"/>
      <c r="C24" s="448"/>
      <c r="D24" s="451"/>
      <c r="E24" s="454"/>
      <c r="F24" s="45" t="s">
        <v>155</v>
      </c>
      <c r="G24" s="46"/>
    </row>
    <row r="25" spans="2:7" ht="12" customHeight="1" x14ac:dyDescent="0.15">
      <c r="B25" s="445"/>
      <c r="C25" s="448"/>
      <c r="D25" s="451"/>
      <c r="E25" s="454"/>
      <c r="F25" s="45" t="s">
        <v>156</v>
      </c>
      <c r="G25" s="46"/>
    </row>
    <row r="26" spans="2:7" ht="12" customHeight="1" x14ac:dyDescent="0.15">
      <c r="B26" s="445"/>
      <c r="C26" s="448"/>
      <c r="D26" s="451"/>
      <c r="E26" s="454"/>
      <c r="F26" s="45" t="s">
        <v>157</v>
      </c>
      <c r="G26" s="46"/>
    </row>
    <row r="27" spans="2:7" ht="12" customHeight="1" x14ac:dyDescent="0.15">
      <c r="B27" s="445"/>
      <c r="C27" s="448"/>
      <c r="D27" s="451"/>
      <c r="E27" s="454"/>
      <c r="F27" s="45" t="s">
        <v>158</v>
      </c>
      <c r="G27" s="46"/>
    </row>
    <row r="28" spans="2:7" ht="12" customHeight="1" x14ac:dyDescent="0.15">
      <c r="B28" s="445"/>
      <c r="C28" s="448"/>
      <c r="D28" s="451"/>
      <c r="E28" s="455"/>
      <c r="F28" s="45" t="s">
        <v>159</v>
      </c>
      <c r="G28" s="46"/>
    </row>
    <row r="29" spans="2:7" ht="12" customHeight="1" x14ac:dyDescent="0.15">
      <c r="B29" s="445"/>
      <c r="C29" s="448"/>
      <c r="D29" s="452"/>
      <c r="E29" s="456" t="s">
        <v>160</v>
      </c>
      <c r="F29" s="457"/>
      <c r="G29" s="46"/>
    </row>
    <row r="30" spans="2:7" ht="12" customHeight="1" x14ac:dyDescent="0.15">
      <c r="B30" s="445"/>
      <c r="C30" s="448"/>
      <c r="D30" s="458" t="s">
        <v>161</v>
      </c>
      <c r="E30" s="456" t="s">
        <v>162</v>
      </c>
      <c r="F30" s="457"/>
      <c r="G30" s="46"/>
    </row>
    <row r="31" spans="2:7" ht="12" customHeight="1" x14ac:dyDescent="0.15">
      <c r="B31" s="445"/>
      <c r="C31" s="448"/>
      <c r="D31" s="458"/>
      <c r="E31" s="456" t="s">
        <v>163</v>
      </c>
      <c r="F31" s="457"/>
      <c r="G31" s="46"/>
    </row>
    <row r="32" spans="2:7" ht="12" customHeight="1" x14ac:dyDescent="0.15">
      <c r="B32" s="445"/>
      <c r="C32" s="448"/>
      <c r="D32" s="458"/>
      <c r="E32" s="456" t="s">
        <v>164</v>
      </c>
      <c r="F32" s="457"/>
      <c r="G32" s="46"/>
    </row>
    <row r="33" spans="2:7" ht="12" customHeight="1" x14ac:dyDescent="0.15">
      <c r="B33" s="445"/>
      <c r="C33" s="448"/>
      <c r="D33" s="458"/>
      <c r="E33" s="459" t="s">
        <v>165</v>
      </c>
      <c r="F33" s="460"/>
      <c r="G33" s="46"/>
    </row>
    <row r="34" spans="2:7" ht="12" customHeight="1" x14ac:dyDescent="0.15">
      <c r="B34" s="445"/>
      <c r="C34" s="448"/>
      <c r="D34" s="458" t="s">
        <v>166</v>
      </c>
      <c r="E34" s="456" t="s">
        <v>167</v>
      </c>
      <c r="F34" s="457"/>
      <c r="G34" s="46"/>
    </row>
    <row r="35" spans="2:7" ht="12" customHeight="1" x14ac:dyDescent="0.15">
      <c r="B35" s="445"/>
      <c r="C35" s="448"/>
      <c r="D35" s="458"/>
      <c r="E35" s="456" t="s">
        <v>168</v>
      </c>
      <c r="F35" s="457"/>
      <c r="G35" s="46"/>
    </row>
    <row r="36" spans="2:7" ht="12" customHeight="1" x14ac:dyDescent="0.15">
      <c r="B36" s="445"/>
      <c r="C36" s="448"/>
      <c r="D36" s="458"/>
      <c r="E36" s="456" t="s">
        <v>169</v>
      </c>
      <c r="F36" s="457"/>
      <c r="G36" s="46"/>
    </row>
    <row r="37" spans="2:7" ht="12" customHeight="1" thickBot="1" x14ac:dyDescent="0.2">
      <c r="B37" s="446"/>
      <c r="C37" s="449"/>
      <c r="D37" s="458"/>
      <c r="E37" s="456" t="s">
        <v>170</v>
      </c>
      <c r="F37" s="457"/>
      <c r="G37" s="47"/>
    </row>
    <row r="38" spans="2:7" ht="12" customHeight="1" x14ac:dyDescent="0.15">
      <c r="B38" s="41"/>
      <c r="C38" s="48"/>
      <c r="D38" s="49"/>
      <c r="E38" s="40"/>
      <c r="F38" s="40"/>
      <c r="G38" s="35">
        <f>COUNTIF(G19:G37,"○")</f>
        <v>0</v>
      </c>
    </row>
    <row r="39" spans="2:7" ht="12" customHeight="1" thickBot="1" x14ac:dyDescent="0.2">
      <c r="B39" s="41"/>
      <c r="C39" s="48"/>
      <c r="D39" s="49"/>
      <c r="E39" s="40"/>
      <c r="F39" s="40"/>
      <c r="G39" s="41"/>
    </row>
    <row r="40" spans="2:7" ht="12" customHeight="1" x14ac:dyDescent="0.15">
      <c r="B40" s="43" t="s">
        <v>144</v>
      </c>
      <c r="C40" s="44" t="s">
        <v>145</v>
      </c>
      <c r="D40" s="443" t="s">
        <v>146</v>
      </c>
      <c r="E40" s="443"/>
      <c r="F40" s="443"/>
      <c r="G40" s="44" t="s">
        <v>147</v>
      </c>
    </row>
    <row r="41" spans="2:7" ht="12" customHeight="1" x14ac:dyDescent="0.15">
      <c r="B41" s="444">
        <v>2</v>
      </c>
      <c r="C41" s="447"/>
      <c r="D41" s="450" t="s">
        <v>148</v>
      </c>
      <c r="E41" s="453" t="s">
        <v>149</v>
      </c>
      <c r="F41" s="45" t="s">
        <v>150</v>
      </c>
      <c r="G41" s="46"/>
    </row>
    <row r="42" spans="2:7" ht="12" customHeight="1" x14ac:dyDescent="0.15">
      <c r="B42" s="445"/>
      <c r="C42" s="448"/>
      <c r="D42" s="451"/>
      <c r="E42" s="454"/>
      <c r="F42" s="45" t="s">
        <v>151</v>
      </c>
      <c r="G42" s="46"/>
    </row>
    <row r="43" spans="2:7" ht="12" customHeight="1" x14ac:dyDescent="0.15">
      <c r="B43" s="445"/>
      <c r="C43" s="448"/>
      <c r="D43" s="451"/>
      <c r="E43" s="454"/>
      <c r="F43" s="45" t="s">
        <v>152</v>
      </c>
      <c r="G43" s="46"/>
    </row>
    <row r="44" spans="2:7" ht="12" customHeight="1" x14ac:dyDescent="0.15">
      <c r="B44" s="445"/>
      <c r="C44" s="448"/>
      <c r="D44" s="451"/>
      <c r="E44" s="454"/>
      <c r="F44" s="45" t="s">
        <v>153</v>
      </c>
      <c r="G44" s="46"/>
    </row>
    <row r="45" spans="2:7" ht="12" customHeight="1" x14ac:dyDescent="0.15">
      <c r="B45" s="445"/>
      <c r="C45" s="448"/>
      <c r="D45" s="451"/>
      <c r="E45" s="454"/>
      <c r="F45" s="45" t="s">
        <v>154</v>
      </c>
      <c r="G45" s="46"/>
    </row>
    <row r="46" spans="2:7" ht="12" customHeight="1" x14ac:dyDescent="0.15">
      <c r="B46" s="445"/>
      <c r="C46" s="448"/>
      <c r="D46" s="451"/>
      <c r="E46" s="454"/>
      <c r="F46" s="45" t="s">
        <v>155</v>
      </c>
      <c r="G46" s="46"/>
    </row>
    <row r="47" spans="2:7" ht="12" customHeight="1" x14ac:dyDescent="0.15">
      <c r="B47" s="445"/>
      <c r="C47" s="448"/>
      <c r="D47" s="451"/>
      <c r="E47" s="454"/>
      <c r="F47" s="45" t="s">
        <v>156</v>
      </c>
      <c r="G47" s="46"/>
    </row>
    <row r="48" spans="2:7" ht="12" customHeight="1" x14ac:dyDescent="0.15">
      <c r="B48" s="445"/>
      <c r="C48" s="448"/>
      <c r="D48" s="451"/>
      <c r="E48" s="454"/>
      <c r="F48" s="45" t="s">
        <v>157</v>
      </c>
      <c r="G48" s="46"/>
    </row>
    <row r="49" spans="2:7" ht="12" customHeight="1" x14ac:dyDescent="0.15">
      <c r="B49" s="445"/>
      <c r="C49" s="448"/>
      <c r="D49" s="451"/>
      <c r="E49" s="454"/>
      <c r="F49" s="45" t="s">
        <v>158</v>
      </c>
      <c r="G49" s="46"/>
    </row>
    <row r="50" spans="2:7" ht="12" customHeight="1" x14ac:dyDescent="0.15">
      <c r="B50" s="445"/>
      <c r="C50" s="448"/>
      <c r="D50" s="451"/>
      <c r="E50" s="455"/>
      <c r="F50" s="45" t="s">
        <v>159</v>
      </c>
      <c r="G50" s="46"/>
    </row>
    <row r="51" spans="2:7" ht="12" customHeight="1" x14ac:dyDescent="0.15">
      <c r="B51" s="445"/>
      <c r="C51" s="448"/>
      <c r="D51" s="452"/>
      <c r="E51" s="456" t="s">
        <v>160</v>
      </c>
      <c r="F51" s="457"/>
      <c r="G51" s="46"/>
    </row>
    <row r="52" spans="2:7" ht="12" customHeight="1" x14ac:dyDescent="0.15">
      <c r="B52" s="445"/>
      <c r="C52" s="448"/>
      <c r="D52" s="458" t="s">
        <v>161</v>
      </c>
      <c r="E52" s="456" t="s">
        <v>162</v>
      </c>
      <c r="F52" s="457"/>
      <c r="G52" s="46"/>
    </row>
    <row r="53" spans="2:7" ht="12" customHeight="1" x14ac:dyDescent="0.15">
      <c r="B53" s="445"/>
      <c r="C53" s="448"/>
      <c r="D53" s="458"/>
      <c r="E53" s="456" t="s">
        <v>163</v>
      </c>
      <c r="F53" s="457"/>
      <c r="G53" s="46"/>
    </row>
    <row r="54" spans="2:7" ht="12" customHeight="1" x14ac:dyDescent="0.15">
      <c r="B54" s="445"/>
      <c r="C54" s="448"/>
      <c r="D54" s="458"/>
      <c r="E54" s="456" t="s">
        <v>164</v>
      </c>
      <c r="F54" s="457"/>
      <c r="G54" s="46"/>
    </row>
    <row r="55" spans="2:7" ht="12" customHeight="1" x14ac:dyDescent="0.15">
      <c r="B55" s="445"/>
      <c r="C55" s="448"/>
      <c r="D55" s="458"/>
      <c r="E55" s="459" t="s">
        <v>165</v>
      </c>
      <c r="F55" s="460"/>
      <c r="G55" s="46"/>
    </row>
    <row r="56" spans="2:7" ht="12" customHeight="1" x14ac:dyDescent="0.15">
      <c r="B56" s="445"/>
      <c r="C56" s="448"/>
      <c r="D56" s="458" t="s">
        <v>166</v>
      </c>
      <c r="E56" s="456" t="s">
        <v>167</v>
      </c>
      <c r="F56" s="457"/>
      <c r="G56" s="46"/>
    </row>
    <row r="57" spans="2:7" ht="12" customHeight="1" x14ac:dyDescent="0.15">
      <c r="B57" s="445"/>
      <c r="C57" s="448"/>
      <c r="D57" s="458"/>
      <c r="E57" s="456" t="s">
        <v>168</v>
      </c>
      <c r="F57" s="457"/>
      <c r="G57" s="46"/>
    </row>
    <row r="58" spans="2:7" ht="12" customHeight="1" x14ac:dyDescent="0.15">
      <c r="B58" s="445"/>
      <c r="C58" s="448"/>
      <c r="D58" s="458"/>
      <c r="E58" s="456" t="s">
        <v>169</v>
      </c>
      <c r="F58" s="457"/>
      <c r="G58" s="46"/>
    </row>
    <row r="59" spans="2:7" ht="12" customHeight="1" thickBot="1" x14ac:dyDescent="0.2">
      <c r="B59" s="446"/>
      <c r="C59" s="449"/>
      <c r="D59" s="458"/>
      <c r="E59" s="456" t="s">
        <v>170</v>
      </c>
      <c r="F59" s="457"/>
      <c r="G59" s="47"/>
    </row>
    <row r="60" spans="2:7" ht="12" customHeight="1" x14ac:dyDescent="0.15">
      <c r="B60" s="41"/>
      <c r="C60" s="48"/>
      <c r="D60" s="49"/>
      <c r="E60" s="40"/>
      <c r="F60" s="40"/>
      <c r="G60" s="35">
        <f>COUNTIF(G41:G59,"○")</f>
        <v>0</v>
      </c>
    </row>
    <row r="61" spans="2:7" ht="12" customHeight="1" thickBot="1" x14ac:dyDescent="0.2"/>
    <row r="62" spans="2:7" ht="12" customHeight="1" x14ac:dyDescent="0.15">
      <c r="B62" s="43" t="s">
        <v>144</v>
      </c>
      <c r="C62" s="44" t="s">
        <v>145</v>
      </c>
      <c r="D62" s="443" t="s">
        <v>146</v>
      </c>
      <c r="E62" s="443"/>
      <c r="F62" s="443"/>
      <c r="G62" s="44" t="s">
        <v>147</v>
      </c>
    </row>
    <row r="63" spans="2:7" ht="12" customHeight="1" x14ac:dyDescent="0.15">
      <c r="B63" s="444">
        <v>3</v>
      </c>
      <c r="C63" s="447"/>
      <c r="D63" s="450" t="s">
        <v>148</v>
      </c>
      <c r="E63" s="453" t="s">
        <v>149</v>
      </c>
      <c r="F63" s="45" t="s">
        <v>150</v>
      </c>
      <c r="G63" s="46"/>
    </row>
    <row r="64" spans="2:7" ht="12" customHeight="1" x14ac:dyDescent="0.15">
      <c r="B64" s="445"/>
      <c r="C64" s="448"/>
      <c r="D64" s="451"/>
      <c r="E64" s="454"/>
      <c r="F64" s="45" t="s">
        <v>151</v>
      </c>
      <c r="G64" s="46"/>
    </row>
    <row r="65" spans="2:7" ht="12" customHeight="1" x14ac:dyDescent="0.15">
      <c r="B65" s="445"/>
      <c r="C65" s="448"/>
      <c r="D65" s="451"/>
      <c r="E65" s="454"/>
      <c r="F65" s="45" t="s">
        <v>152</v>
      </c>
      <c r="G65" s="46"/>
    </row>
    <row r="66" spans="2:7" ht="12" customHeight="1" x14ac:dyDescent="0.15">
      <c r="B66" s="445"/>
      <c r="C66" s="448"/>
      <c r="D66" s="451"/>
      <c r="E66" s="454"/>
      <c r="F66" s="45" t="s">
        <v>153</v>
      </c>
      <c r="G66" s="46"/>
    </row>
    <row r="67" spans="2:7" ht="12" customHeight="1" x14ac:dyDescent="0.15">
      <c r="B67" s="445"/>
      <c r="C67" s="448"/>
      <c r="D67" s="451"/>
      <c r="E67" s="454"/>
      <c r="F67" s="45" t="s">
        <v>154</v>
      </c>
      <c r="G67" s="46"/>
    </row>
    <row r="68" spans="2:7" ht="12" customHeight="1" x14ac:dyDescent="0.15">
      <c r="B68" s="445"/>
      <c r="C68" s="448"/>
      <c r="D68" s="451"/>
      <c r="E68" s="454"/>
      <c r="F68" s="45" t="s">
        <v>155</v>
      </c>
      <c r="G68" s="46"/>
    </row>
    <row r="69" spans="2:7" ht="12" customHeight="1" x14ac:dyDescent="0.15">
      <c r="B69" s="445"/>
      <c r="C69" s="448"/>
      <c r="D69" s="451"/>
      <c r="E69" s="454"/>
      <c r="F69" s="45" t="s">
        <v>156</v>
      </c>
      <c r="G69" s="46"/>
    </row>
    <row r="70" spans="2:7" ht="12" customHeight="1" x14ac:dyDescent="0.15">
      <c r="B70" s="445"/>
      <c r="C70" s="448"/>
      <c r="D70" s="451"/>
      <c r="E70" s="454"/>
      <c r="F70" s="45" t="s">
        <v>157</v>
      </c>
      <c r="G70" s="46"/>
    </row>
    <row r="71" spans="2:7" ht="12" customHeight="1" x14ac:dyDescent="0.15">
      <c r="B71" s="445"/>
      <c r="C71" s="448"/>
      <c r="D71" s="451"/>
      <c r="E71" s="454"/>
      <c r="F71" s="45" t="s">
        <v>158</v>
      </c>
      <c r="G71" s="46"/>
    </row>
    <row r="72" spans="2:7" ht="12" customHeight="1" x14ac:dyDescent="0.15">
      <c r="B72" s="445"/>
      <c r="C72" s="448"/>
      <c r="D72" s="451"/>
      <c r="E72" s="455"/>
      <c r="F72" s="45" t="s">
        <v>159</v>
      </c>
      <c r="G72" s="46"/>
    </row>
    <row r="73" spans="2:7" ht="12" customHeight="1" x14ac:dyDescent="0.15">
      <c r="B73" s="445"/>
      <c r="C73" s="448"/>
      <c r="D73" s="452"/>
      <c r="E73" s="456" t="s">
        <v>160</v>
      </c>
      <c r="F73" s="457"/>
      <c r="G73" s="46"/>
    </row>
    <row r="74" spans="2:7" ht="12" customHeight="1" x14ac:dyDescent="0.15">
      <c r="B74" s="445"/>
      <c r="C74" s="448"/>
      <c r="D74" s="458" t="s">
        <v>161</v>
      </c>
      <c r="E74" s="456" t="s">
        <v>162</v>
      </c>
      <c r="F74" s="457"/>
      <c r="G74" s="46"/>
    </row>
    <row r="75" spans="2:7" ht="12" customHeight="1" x14ac:dyDescent="0.15">
      <c r="B75" s="445"/>
      <c r="C75" s="448"/>
      <c r="D75" s="458"/>
      <c r="E75" s="456" t="s">
        <v>163</v>
      </c>
      <c r="F75" s="457"/>
      <c r="G75" s="46"/>
    </row>
    <row r="76" spans="2:7" ht="12" customHeight="1" x14ac:dyDescent="0.15">
      <c r="B76" s="445"/>
      <c r="C76" s="448"/>
      <c r="D76" s="458"/>
      <c r="E76" s="456" t="s">
        <v>164</v>
      </c>
      <c r="F76" s="457"/>
      <c r="G76" s="46"/>
    </row>
    <row r="77" spans="2:7" ht="12" customHeight="1" x14ac:dyDescent="0.15">
      <c r="B77" s="445"/>
      <c r="C77" s="448"/>
      <c r="D77" s="458"/>
      <c r="E77" s="459" t="s">
        <v>165</v>
      </c>
      <c r="F77" s="460"/>
      <c r="G77" s="46"/>
    </row>
    <row r="78" spans="2:7" ht="12" customHeight="1" x14ac:dyDescent="0.15">
      <c r="B78" s="445"/>
      <c r="C78" s="448"/>
      <c r="D78" s="458" t="s">
        <v>166</v>
      </c>
      <c r="E78" s="456" t="s">
        <v>167</v>
      </c>
      <c r="F78" s="457"/>
      <c r="G78" s="46"/>
    </row>
    <row r="79" spans="2:7" ht="12" customHeight="1" x14ac:dyDescent="0.15">
      <c r="B79" s="445"/>
      <c r="C79" s="448"/>
      <c r="D79" s="458"/>
      <c r="E79" s="456" t="s">
        <v>168</v>
      </c>
      <c r="F79" s="457"/>
      <c r="G79" s="46"/>
    </row>
    <row r="80" spans="2:7" ht="12" customHeight="1" x14ac:dyDescent="0.15">
      <c r="B80" s="445"/>
      <c r="C80" s="448"/>
      <c r="D80" s="458"/>
      <c r="E80" s="456" t="s">
        <v>169</v>
      </c>
      <c r="F80" s="457"/>
      <c r="G80" s="46"/>
    </row>
    <row r="81" spans="2:7" ht="12" customHeight="1" thickBot="1" x14ac:dyDescent="0.2">
      <c r="B81" s="446"/>
      <c r="C81" s="449"/>
      <c r="D81" s="458"/>
      <c r="E81" s="456" t="s">
        <v>170</v>
      </c>
      <c r="F81" s="457"/>
      <c r="G81" s="47"/>
    </row>
    <row r="82" spans="2:7" ht="12" customHeight="1" x14ac:dyDescent="0.15">
      <c r="B82" s="41"/>
      <c r="C82" s="48"/>
      <c r="D82" s="49"/>
      <c r="E82" s="40"/>
      <c r="F82" s="40"/>
      <c r="G82" s="35">
        <f>COUNTIF(G63:G81,"○")</f>
        <v>0</v>
      </c>
    </row>
    <row r="83" spans="2:7" ht="12" customHeight="1" thickBot="1" x14ac:dyDescent="0.2"/>
    <row r="84" spans="2:7" ht="12" customHeight="1" x14ac:dyDescent="0.15">
      <c r="B84" s="43" t="s">
        <v>144</v>
      </c>
      <c r="C84" s="44" t="s">
        <v>145</v>
      </c>
      <c r="D84" s="443" t="s">
        <v>146</v>
      </c>
      <c r="E84" s="443"/>
      <c r="F84" s="443"/>
      <c r="G84" s="44" t="s">
        <v>147</v>
      </c>
    </row>
    <row r="85" spans="2:7" ht="12" customHeight="1" x14ac:dyDescent="0.15">
      <c r="B85" s="444">
        <v>4</v>
      </c>
      <c r="C85" s="447"/>
      <c r="D85" s="450" t="s">
        <v>148</v>
      </c>
      <c r="E85" s="453" t="s">
        <v>149</v>
      </c>
      <c r="F85" s="45" t="s">
        <v>150</v>
      </c>
      <c r="G85" s="46"/>
    </row>
    <row r="86" spans="2:7" ht="12" customHeight="1" x14ac:dyDescent="0.15">
      <c r="B86" s="445"/>
      <c r="C86" s="448"/>
      <c r="D86" s="451"/>
      <c r="E86" s="454"/>
      <c r="F86" s="45" t="s">
        <v>151</v>
      </c>
      <c r="G86" s="46"/>
    </row>
    <row r="87" spans="2:7" ht="12" customHeight="1" x14ac:dyDescent="0.15">
      <c r="B87" s="445"/>
      <c r="C87" s="448"/>
      <c r="D87" s="451"/>
      <c r="E87" s="454"/>
      <c r="F87" s="45" t="s">
        <v>152</v>
      </c>
      <c r="G87" s="46"/>
    </row>
    <row r="88" spans="2:7" ht="12" customHeight="1" x14ac:dyDescent="0.15">
      <c r="B88" s="445"/>
      <c r="C88" s="448"/>
      <c r="D88" s="451"/>
      <c r="E88" s="454"/>
      <c r="F88" s="45" t="s">
        <v>153</v>
      </c>
      <c r="G88" s="46"/>
    </row>
    <row r="89" spans="2:7" ht="12" customHeight="1" x14ac:dyDescent="0.15">
      <c r="B89" s="445"/>
      <c r="C89" s="448"/>
      <c r="D89" s="451"/>
      <c r="E89" s="454"/>
      <c r="F89" s="45" t="s">
        <v>154</v>
      </c>
      <c r="G89" s="46"/>
    </row>
    <row r="90" spans="2:7" ht="12" customHeight="1" x14ac:dyDescent="0.15">
      <c r="B90" s="445"/>
      <c r="C90" s="448"/>
      <c r="D90" s="451"/>
      <c r="E90" s="454"/>
      <c r="F90" s="45" t="s">
        <v>155</v>
      </c>
      <c r="G90" s="46"/>
    </row>
    <row r="91" spans="2:7" ht="12" customHeight="1" x14ac:dyDescent="0.15">
      <c r="B91" s="445"/>
      <c r="C91" s="448"/>
      <c r="D91" s="451"/>
      <c r="E91" s="454"/>
      <c r="F91" s="45" t="s">
        <v>156</v>
      </c>
      <c r="G91" s="46"/>
    </row>
    <row r="92" spans="2:7" ht="12" customHeight="1" x14ac:dyDescent="0.15">
      <c r="B92" s="445"/>
      <c r="C92" s="448"/>
      <c r="D92" s="451"/>
      <c r="E92" s="454"/>
      <c r="F92" s="45" t="s">
        <v>157</v>
      </c>
      <c r="G92" s="46"/>
    </row>
    <row r="93" spans="2:7" ht="12" customHeight="1" x14ac:dyDescent="0.15">
      <c r="B93" s="445"/>
      <c r="C93" s="448"/>
      <c r="D93" s="451"/>
      <c r="E93" s="454"/>
      <c r="F93" s="45" t="s">
        <v>158</v>
      </c>
      <c r="G93" s="46"/>
    </row>
    <row r="94" spans="2:7" ht="12" customHeight="1" x14ac:dyDescent="0.15">
      <c r="B94" s="445"/>
      <c r="C94" s="448"/>
      <c r="D94" s="451"/>
      <c r="E94" s="455"/>
      <c r="F94" s="45" t="s">
        <v>159</v>
      </c>
      <c r="G94" s="46"/>
    </row>
    <row r="95" spans="2:7" ht="12" customHeight="1" x14ac:dyDescent="0.15">
      <c r="B95" s="445"/>
      <c r="C95" s="448"/>
      <c r="D95" s="452"/>
      <c r="E95" s="456" t="s">
        <v>160</v>
      </c>
      <c r="F95" s="457"/>
      <c r="G95" s="46"/>
    </row>
    <row r="96" spans="2:7" ht="12" customHeight="1" x14ac:dyDescent="0.15">
      <c r="B96" s="445"/>
      <c r="C96" s="448"/>
      <c r="D96" s="458" t="s">
        <v>161</v>
      </c>
      <c r="E96" s="456" t="s">
        <v>162</v>
      </c>
      <c r="F96" s="457"/>
      <c r="G96" s="46"/>
    </row>
    <row r="97" spans="2:7" ht="12" customHeight="1" x14ac:dyDescent="0.15">
      <c r="B97" s="445"/>
      <c r="C97" s="448"/>
      <c r="D97" s="458"/>
      <c r="E97" s="456" t="s">
        <v>163</v>
      </c>
      <c r="F97" s="457"/>
      <c r="G97" s="46"/>
    </row>
    <row r="98" spans="2:7" ht="12" customHeight="1" x14ac:dyDescent="0.15">
      <c r="B98" s="445"/>
      <c r="C98" s="448"/>
      <c r="D98" s="458"/>
      <c r="E98" s="456" t="s">
        <v>164</v>
      </c>
      <c r="F98" s="457"/>
      <c r="G98" s="46"/>
    </row>
    <row r="99" spans="2:7" ht="12" customHeight="1" x14ac:dyDescent="0.15">
      <c r="B99" s="445"/>
      <c r="C99" s="448"/>
      <c r="D99" s="458"/>
      <c r="E99" s="459" t="s">
        <v>165</v>
      </c>
      <c r="F99" s="460"/>
      <c r="G99" s="46"/>
    </row>
    <row r="100" spans="2:7" ht="12" customHeight="1" x14ac:dyDescent="0.15">
      <c r="B100" s="445"/>
      <c r="C100" s="448"/>
      <c r="D100" s="458" t="s">
        <v>166</v>
      </c>
      <c r="E100" s="456" t="s">
        <v>167</v>
      </c>
      <c r="F100" s="457"/>
      <c r="G100" s="46"/>
    </row>
    <row r="101" spans="2:7" ht="12" customHeight="1" x14ac:dyDescent="0.15">
      <c r="B101" s="445"/>
      <c r="C101" s="448"/>
      <c r="D101" s="458"/>
      <c r="E101" s="456" t="s">
        <v>168</v>
      </c>
      <c r="F101" s="457"/>
      <c r="G101" s="46"/>
    </row>
    <row r="102" spans="2:7" ht="12" customHeight="1" x14ac:dyDescent="0.15">
      <c r="B102" s="445"/>
      <c r="C102" s="448"/>
      <c r="D102" s="458"/>
      <c r="E102" s="456" t="s">
        <v>169</v>
      </c>
      <c r="F102" s="457"/>
      <c r="G102" s="46"/>
    </row>
    <row r="103" spans="2:7" ht="12" customHeight="1" thickBot="1" x14ac:dyDescent="0.2">
      <c r="B103" s="446"/>
      <c r="C103" s="449"/>
      <c r="D103" s="458"/>
      <c r="E103" s="456" t="s">
        <v>170</v>
      </c>
      <c r="F103" s="457"/>
      <c r="G103" s="47"/>
    </row>
    <row r="104" spans="2:7" ht="12" customHeight="1" x14ac:dyDescent="0.15">
      <c r="B104" s="41"/>
      <c r="C104" s="48"/>
      <c r="D104" s="49"/>
      <c r="E104" s="40"/>
      <c r="F104" s="40"/>
      <c r="G104" s="35">
        <f>COUNTIF(G85:G103,"○")</f>
        <v>0</v>
      </c>
    </row>
    <row r="105" spans="2:7" ht="12" customHeight="1" thickBot="1" x14ac:dyDescent="0.2"/>
    <row r="106" spans="2:7" ht="12" customHeight="1" x14ac:dyDescent="0.15">
      <c r="B106" s="43" t="s">
        <v>144</v>
      </c>
      <c r="C106" s="44" t="s">
        <v>145</v>
      </c>
      <c r="D106" s="443" t="s">
        <v>146</v>
      </c>
      <c r="E106" s="443"/>
      <c r="F106" s="443"/>
      <c r="G106" s="44" t="s">
        <v>147</v>
      </c>
    </row>
    <row r="107" spans="2:7" ht="12" customHeight="1" x14ac:dyDescent="0.15">
      <c r="B107" s="444">
        <v>5</v>
      </c>
      <c r="C107" s="447"/>
      <c r="D107" s="450" t="s">
        <v>148</v>
      </c>
      <c r="E107" s="453" t="s">
        <v>149</v>
      </c>
      <c r="F107" s="45" t="s">
        <v>150</v>
      </c>
      <c r="G107" s="46"/>
    </row>
    <row r="108" spans="2:7" ht="12" customHeight="1" x14ac:dyDescent="0.15">
      <c r="B108" s="445"/>
      <c r="C108" s="448"/>
      <c r="D108" s="451"/>
      <c r="E108" s="454"/>
      <c r="F108" s="45" t="s">
        <v>151</v>
      </c>
      <c r="G108" s="46"/>
    </row>
    <row r="109" spans="2:7" ht="12" customHeight="1" x14ac:dyDescent="0.15">
      <c r="B109" s="445"/>
      <c r="C109" s="448"/>
      <c r="D109" s="451"/>
      <c r="E109" s="454"/>
      <c r="F109" s="45" t="s">
        <v>152</v>
      </c>
      <c r="G109" s="46"/>
    </row>
    <row r="110" spans="2:7" ht="12" customHeight="1" x14ac:dyDescent="0.15">
      <c r="B110" s="445"/>
      <c r="C110" s="448"/>
      <c r="D110" s="451"/>
      <c r="E110" s="454"/>
      <c r="F110" s="45" t="s">
        <v>153</v>
      </c>
      <c r="G110" s="46"/>
    </row>
    <row r="111" spans="2:7" ht="12" customHeight="1" x14ac:dyDescent="0.15">
      <c r="B111" s="445"/>
      <c r="C111" s="448"/>
      <c r="D111" s="451"/>
      <c r="E111" s="454"/>
      <c r="F111" s="45" t="s">
        <v>154</v>
      </c>
      <c r="G111" s="46"/>
    </row>
    <row r="112" spans="2:7" ht="12" customHeight="1" x14ac:dyDescent="0.15">
      <c r="B112" s="445"/>
      <c r="C112" s="448"/>
      <c r="D112" s="451"/>
      <c r="E112" s="454"/>
      <c r="F112" s="45" t="s">
        <v>155</v>
      </c>
      <c r="G112" s="46"/>
    </row>
    <row r="113" spans="2:7" ht="12" customHeight="1" x14ac:dyDescent="0.15">
      <c r="B113" s="445"/>
      <c r="C113" s="448"/>
      <c r="D113" s="451"/>
      <c r="E113" s="454"/>
      <c r="F113" s="45" t="s">
        <v>156</v>
      </c>
      <c r="G113" s="46"/>
    </row>
    <row r="114" spans="2:7" ht="12" customHeight="1" x14ac:dyDescent="0.15">
      <c r="B114" s="445"/>
      <c r="C114" s="448"/>
      <c r="D114" s="451"/>
      <c r="E114" s="454"/>
      <c r="F114" s="45" t="s">
        <v>157</v>
      </c>
      <c r="G114" s="46"/>
    </row>
    <row r="115" spans="2:7" ht="12" customHeight="1" x14ac:dyDescent="0.15">
      <c r="B115" s="445"/>
      <c r="C115" s="448"/>
      <c r="D115" s="451"/>
      <c r="E115" s="454"/>
      <c r="F115" s="45" t="s">
        <v>158</v>
      </c>
      <c r="G115" s="46"/>
    </row>
    <row r="116" spans="2:7" ht="12" customHeight="1" x14ac:dyDescent="0.15">
      <c r="B116" s="445"/>
      <c r="C116" s="448"/>
      <c r="D116" s="451"/>
      <c r="E116" s="455"/>
      <c r="F116" s="45" t="s">
        <v>159</v>
      </c>
      <c r="G116" s="46"/>
    </row>
    <row r="117" spans="2:7" ht="12" customHeight="1" x14ac:dyDescent="0.15">
      <c r="B117" s="445"/>
      <c r="C117" s="448"/>
      <c r="D117" s="452"/>
      <c r="E117" s="456" t="s">
        <v>160</v>
      </c>
      <c r="F117" s="457"/>
      <c r="G117" s="46"/>
    </row>
    <row r="118" spans="2:7" ht="12" customHeight="1" x14ac:dyDescent="0.15">
      <c r="B118" s="445"/>
      <c r="C118" s="448"/>
      <c r="D118" s="458" t="s">
        <v>161</v>
      </c>
      <c r="E118" s="456" t="s">
        <v>162</v>
      </c>
      <c r="F118" s="457"/>
      <c r="G118" s="46"/>
    </row>
    <row r="119" spans="2:7" ht="12" customHeight="1" x14ac:dyDescent="0.15">
      <c r="B119" s="445"/>
      <c r="C119" s="448"/>
      <c r="D119" s="458"/>
      <c r="E119" s="456" t="s">
        <v>163</v>
      </c>
      <c r="F119" s="457"/>
      <c r="G119" s="46"/>
    </row>
    <row r="120" spans="2:7" ht="12" customHeight="1" x14ac:dyDescent="0.15">
      <c r="B120" s="445"/>
      <c r="C120" s="448"/>
      <c r="D120" s="458"/>
      <c r="E120" s="456" t="s">
        <v>164</v>
      </c>
      <c r="F120" s="457"/>
      <c r="G120" s="46"/>
    </row>
    <row r="121" spans="2:7" ht="12" customHeight="1" x14ac:dyDescent="0.15">
      <c r="B121" s="445"/>
      <c r="C121" s="448"/>
      <c r="D121" s="458"/>
      <c r="E121" s="459" t="s">
        <v>165</v>
      </c>
      <c r="F121" s="460"/>
      <c r="G121" s="46"/>
    </row>
    <row r="122" spans="2:7" ht="12" customHeight="1" x14ac:dyDescent="0.15">
      <c r="B122" s="445"/>
      <c r="C122" s="448"/>
      <c r="D122" s="458" t="s">
        <v>166</v>
      </c>
      <c r="E122" s="456" t="s">
        <v>167</v>
      </c>
      <c r="F122" s="457"/>
      <c r="G122" s="46"/>
    </row>
    <row r="123" spans="2:7" ht="12" customHeight="1" x14ac:dyDescent="0.15">
      <c r="B123" s="445"/>
      <c r="C123" s="448"/>
      <c r="D123" s="458"/>
      <c r="E123" s="456" t="s">
        <v>168</v>
      </c>
      <c r="F123" s="457"/>
      <c r="G123" s="46"/>
    </row>
    <row r="124" spans="2:7" ht="12" customHeight="1" x14ac:dyDescent="0.15">
      <c r="B124" s="445"/>
      <c r="C124" s="448"/>
      <c r="D124" s="458"/>
      <c r="E124" s="456" t="s">
        <v>169</v>
      </c>
      <c r="F124" s="457"/>
      <c r="G124" s="46"/>
    </row>
    <row r="125" spans="2:7" ht="12" customHeight="1" thickBot="1" x14ac:dyDescent="0.2">
      <c r="B125" s="446"/>
      <c r="C125" s="449"/>
      <c r="D125" s="458"/>
      <c r="E125" s="456" t="s">
        <v>170</v>
      </c>
      <c r="F125" s="457"/>
      <c r="G125" s="47"/>
    </row>
    <row r="126" spans="2:7" ht="12" customHeight="1" x14ac:dyDescent="0.15">
      <c r="B126" s="41"/>
      <c r="C126" s="48"/>
      <c r="D126" s="49"/>
      <c r="E126" s="40"/>
      <c r="F126" s="40"/>
      <c r="G126" s="35">
        <f>COUNTIF(G107:G125,"○")</f>
        <v>0</v>
      </c>
    </row>
    <row r="127" spans="2:7" ht="12" customHeight="1" thickBot="1" x14ac:dyDescent="0.2"/>
    <row r="128" spans="2:7" ht="12" customHeight="1" x14ac:dyDescent="0.15">
      <c r="B128" s="43" t="s">
        <v>144</v>
      </c>
      <c r="C128" s="44" t="s">
        <v>145</v>
      </c>
      <c r="D128" s="443" t="s">
        <v>146</v>
      </c>
      <c r="E128" s="443"/>
      <c r="F128" s="443"/>
      <c r="G128" s="44" t="s">
        <v>147</v>
      </c>
    </row>
    <row r="129" spans="2:7" ht="12" customHeight="1" x14ac:dyDescent="0.15">
      <c r="B129" s="444">
        <v>6</v>
      </c>
      <c r="C129" s="447"/>
      <c r="D129" s="450" t="s">
        <v>148</v>
      </c>
      <c r="E129" s="453" t="s">
        <v>149</v>
      </c>
      <c r="F129" s="45" t="s">
        <v>150</v>
      </c>
      <c r="G129" s="46"/>
    </row>
    <row r="130" spans="2:7" ht="12" customHeight="1" x14ac:dyDescent="0.15">
      <c r="B130" s="445"/>
      <c r="C130" s="448"/>
      <c r="D130" s="451"/>
      <c r="E130" s="454"/>
      <c r="F130" s="45" t="s">
        <v>151</v>
      </c>
      <c r="G130" s="46"/>
    </row>
    <row r="131" spans="2:7" ht="12" customHeight="1" x14ac:dyDescent="0.15">
      <c r="B131" s="445"/>
      <c r="C131" s="448"/>
      <c r="D131" s="451"/>
      <c r="E131" s="454"/>
      <c r="F131" s="45" t="s">
        <v>152</v>
      </c>
      <c r="G131" s="46"/>
    </row>
    <row r="132" spans="2:7" ht="12" customHeight="1" x14ac:dyDescent="0.15">
      <c r="B132" s="445"/>
      <c r="C132" s="448"/>
      <c r="D132" s="451"/>
      <c r="E132" s="454"/>
      <c r="F132" s="45" t="s">
        <v>153</v>
      </c>
      <c r="G132" s="46"/>
    </row>
    <row r="133" spans="2:7" ht="12" customHeight="1" x14ac:dyDescent="0.15">
      <c r="B133" s="445"/>
      <c r="C133" s="448"/>
      <c r="D133" s="451"/>
      <c r="E133" s="454"/>
      <c r="F133" s="45" t="s">
        <v>154</v>
      </c>
      <c r="G133" s="46"/>
    </row>
    <row r="134" spans="2:7" ht="12" customHeight="1" x14ac:dyDescent="0.15">
      <c r="B134" s="445"/>
      <c r="C134" s="448"/>
      <c r="D134" s="451"/>
      <c r="E134" s="454"/>
      <c r="F134" s="45" t="s">
        <v>155</v>
      </c>
      <c r="G134" s="46"/>
    </row>
    <row r="135" spans="2:7" ht="12" customHeight="1" x14ac:dyDescent="0.15">
      <c r="B135" s="445"/>
      <c r="C135" s="448"/>
      <c r="D135" s="451"/>
      <c r="E135" s="454"/>
      <c r="F135" s="45" t="s">
        <v>156</v>
      </c>
      <c r="G135" s="46"/>
    </row>
    <row r="136" spans="2:7" ht="12" customHeight="1" x14ac:dyDescent="0.15">
      <c r="B136" s="445"/>
      <c r="C136" s="448"/>
      <c r="D136" s="451"/>
      <c r="E136" s="454"/>
      <c r="F136" s="45" t="s">
        <v>157</v>
      </c>
      <c r="G136" s="46"/>
    </row>
    <row r="137" spans="2:7" ht="12" customHeight="1" x14ac:dyDescent="0.15">
      <c r="B137" s="445"/>
      <c r="C137" s="448"/>
      <c r="D137" s="451"/>
      <c r="E137" s="454"/>
      <c r="F137" s="45" t="s">
        <v>158</v>
      </c>
      <c r="G137" s="46"/>
    </row>
    <row r="138" spans="2:7" ht="12" customHeight="1" x14ac:dyDescent="0.15">
      <c r="B138" s="445"/>
      <c r="C138" s="448"/>
      <c r="D138" s="451"/>
      <c r="E138" s="455"/>
      <c r="F138" s="45" t="s">
        <v>159</v>
      </c>
      <c r="G138" s="46"/>
    </row>
    <row r="139" spans="2:7" ht="12" customHeight="1" x14ac:dyDescent="0.15">
      <c r="B139" s="445"/>
      <c r="C139" s="448"/>
      <c r="D139" s="452"/>
      <c r="E139" s="456" t="s">
        <v>160</v>
      </c>
      <c r="F139" s="457"/>
      <c r="G139" s="46"/>
    </row>
    <row r="140" spans="2:7" ht="12" customHeight="1" x14ac:dyDescent="0.15">
      <c r="B140" s="445"/>
      <c r="C140" s="448"/>
      <c r="D140" s="458" t="s">
        <v>161</v>
      </c>
      <c r="E140" s="456" t="s">
        <v>162</v>
      </c>
      <c r="F140" s="457"/>
      <c r="G140" s="46"/>
    </row>
    <row r="141" spans="2:7" ht="12" customHeight="1" x14ac:dyDescent="0.15">
      <c r="B141" s="445"/>
      <c r="C141" s="448"/>
      <c r="D141" s="458"/>
      <c r="E141" s="456" t="s">
        <v>163</v>
      </c>
      <c r="F141" s="457"/>
      <c r="G141" s="46"/>
    </row>
    <row r="142" spans="2:7" ht="12" customHeight="1" x14ac:dyDescent="0.15">
      <c r="B142" s="445"/>
      <c r="C142" s="448"/>
      <c r="D142" s="458"/>
      <c r="E142" s="456" t="s">
        <v>164</v>
      </c>
      <c r="F142" s="457"/>
      <c r="G142" s="46"/>
    </row>
    <row r="143" spans="2:7" ht="12" customHeight="1" x14ac:dyDescent="0.15">
      <c r="B143" s="445"/>
      <c r="C143" s="448"/>
      <c r="D143" s="458"/>
      <c r="E143" s="459" t="s">
        <v>165</v>
      </c>
      <c r="F143" s="460"/>
      <c r="G143" s="46"/>
    </row>
    <row r="144" spans="2:7" ht="12" customHeight="1" x14ac:dyDescent="0.15">
      <c r="B144" s="445"/>
      <c r="C144" s="448"/>
      <c r="D144" s="458" t="s">
        <v>166</v>
      </c>
      <c r="E144" s="456" t="s">
        <v>167</v>
      </c>
      <c r="F144" s="457"/>
      <c r="G144" s="46"/>
    </row>
    <row r="145" spans="2:7" ht="12" customHeight="1" x14ac:dyDescent="0.15">
      <c r="B145" s="445"/>
      <c r="C145" s="448"/>
      <c r="D145" s="458"/>
      <c r="E145" s="456" t="s">
        <v>168</v>
      </c>
      <c r="F145" s="457"/>
      <c r="G145" s="46"/>
    </row>
    <row r="146" spans="2:7" ht="12" customHeight="1" x14ac:dyDescent="0.15">
      <c r="B146" s="445"/>
      <c r="C146" s="448"/>
      <c r="D146" s="458"/>
      <c r="E146" s="456" t="s">
        <v>169</v>
      </c>
      <c r="F146" s="457"/>
      <c r="G146" s="46"/>
    </row>
    <row r="147" spans="2:7" ht="12" customHeight="1" thickBot="1" x14ac:dyDescent="0.2">
      <c r="B147" s="446"/>
      <c r="C147" s="449"/>
      <c r="D147" s="458"/>
      <c r="E147" s="456" t="s">
        <v>170</v>
      </c>
      <c r="F147" s="457"/>
      <c r="G147" s="47"/>
    </row>
    <row r="148" spans="2:7" ht="12" customHeight="1" x14ac:dyDescent="0.15">
      <c r="B148" s="41"/>
      <c r="C148" s="48"/>
      <c r="D148" s="49"/>
      <c r="E148" s="40"/>
      <c r="F148" s="40"/>
      <c r="G148" s="35">
        <f>COUNTIF(G129:G147,"○")</f>
        <v>0</v>
      </c>
    </row>
    <row r="149" spans="2:7" ht="12" customHeight="1" thickBot="1" x14ac:dyDescent="0.2"/>
    <row r="150" spans="2:7" ht="12" customHeight="1" x14ac:dyDescent="0.15">
      <c r="B150" s="43" t="s">
        <v>144</v>
      </c>
      <c r="C150" s="44" t="s">
        <v>145</v>
      </c>
      <c r="D150" s="443" t="s">
        <v>146</v>
      </c>
      <c r="E150" s="443"/>
      <c r="F150" s="443"/>
      <c r="G150" s="44" t="s">
        <v>147</v>
      </c>
    </row>
    <row r="151" spans="2:7" ht="12" customHeight="1" x14ac:dyDescent="0.15">
      <c r="B151" s="444">
        <v>7</v>
      </c>
      <c r="C151" s="447"/>
      <c r="D151" s="450" t="s">
        <v>148</v>
      </c>
      <c r="E151" s="453" t="s">
        <v>149</v>
      </c>
      <c r="F151" s="45" t="s">
        <v>150</v>
      </c>
      <c r="G151" s="46"/>
    </row>
    <row r="152" spans="2:7" ht="12" customHeight="1" x14ac:dyDescent="0.15">
      <c r="B152" s="445"/>
      <c r="C152" s="448"/>
      <c r="D152" s="451"/>
      <c r="E152" s="454"/>
      <c r="F152" s="45" t="s">
        <v>151</v>
      </c>
      <c r="G152" s="46"/>
    </row>
    <row r="153" spans="2:7" ht="12" customHeight="1" x14ac:dyDescent="0.15">
      <c r="B153" s="445"/>
      <c r="C153" s="448"/>
      <c r="D153" s="451"/>
      <c r="E153" s="454"/>
      <c r="F153" s="45" t="s">
        <v>152</v>
      </c>
      <c r="G153" s="46"/>
    </row>
    <row r="154" spans="2:7" ht="12" customHeight="1" x14ac:dyDescent="0.15">
      <c r="B154" s="445"/>
      <c r="C154" s="448"/>
      <c r="D154" s="451"/>
      <c r="E154" s="454"/>
      <c r="F154" s="45" t="s">
        <v>153</v>
      </c>
      <c r="G154" s="46"/>
    </row>
    <row r="155" spans="2:7" ht="12" customHeight="1" x14ac:dyDescent="0.15">
      <c r="B155" s="445"/>
      <c r="C155" s="448"/>
      <c r="D155" s="451"/>
      <c r="E155" s="454"/>
      <c r="F155" s="45" t="s">
        <v>154</v>
      </c>
      <c r="G155" s="46"/>
    </row>
    <row r="156" spans="2:7" ht="12" customHeight="1" x14ac:dyDescent="0.15">
      <c r="B156" s="445"/>
      <c r="C156" s="448"/>
      <c r="D156" s="451"/>
      <c r="E156" s="454"/>
      <c r="F156" s="45" t="s">
        <v>155</v>
      </c>
      <c r="G156" s="46"/>
    </row>
    <row r="157" spans="2:7" ht="12" customHeight="1" x14ac:dyDescent="0.15">
      <c r="B157" s="445"/>
      <c r="C157" s="448"/>
      <c r="D157" s="451"/>
      <c r="E157" s="454"/>
      <c r="F157" s="45" t="s">
        <v>156</v>
      </c>
      <c r="G157" s="46"/>
    </row>
    <row r="158" spans="2:7" ht="12" customHeight="1" x14ac:dyDescent="0.15">
      <c r="B158" s="445"/>
      <c r="C158" s="448"/>
      <c r="D158" s="451"/>
      <c r="E158" s="454"/>
      <c r="F158" s="45" t="s">
        <v>157</v>
      </c>
      <c r="G158" s="46"/>
    </row>
    <row r="159" spans="2:7" ht="12" customHeight="1" x14ac:dyDescent="0.15">
      <c r="B159" s="445"/>
      <c r="C159" s="448"/>
      <c r="D159" s="451"/>
      <c r="E159" s="454"/>
      <c r="F159" s="45" t="s">
        <v>158</v>
      </c>
      <c r="G159" s="46"/>
    </row>
    <row r="160" spans="2:7" ht="12" customHeight="1" x14ac:dyDescent="0.15">
      <c r="B160" s="445"/>
      <c r="C160" s="448"/>
      <c r="D160" s="451"/>
      <c r="E160" s="455"/>
      <c r="F160" s="45" t="s">
        <v>159</v>
      </c>
      <c r="G160" s="46"/>
    </row>
    <row r="161" spans="2:7" ht="12" customHeight="1" x14ac:dyDescent="0.15">
      <c r="B161" s="445"/>
      <c r="C161" s="448"/>
      <c r="D161" s="452"/>
      <c r="E161" s="456" t="s">
        <v>160</v>
      </c>
      <c r="F161" s="457"/>
      <c r="G161" s="46"/>
    </row>
    <row r="162" spans="2:7" ht="12" customHeight="1" x14ac:dyDescent="0.15">
      <c r="B162" s="445"/>
      <c r="C162" s="448"/>
      <c r="D162" s="458" t="s">
        <v>161</v>
      </c>
      <c r="E162" s="456" t="s">
        <v>162</v>
      </c>
      <c r="F162" s="457"/>
      <c r="G162" s="46"/>
    </row>
    <row r="163" spans="2:7" ht="12" customHeight="1" x14ac:dyDescent="0.15">
      <c r="B163" s="445"/>
      <c r="C163" s="448"/>
      <c r="D163" s="458"/>
      <c r="E163" s="456" t="s">
        <v>163</v>
      </c>
      <c r="F163" s="457"/>
      <c r="G163" s="46"/>
    </row>
    <row r="164" spans="2:7" ht="12" customHeight="1" x14ac:dyDescent="0.15">
      <c r="B164" s="445"/>
      <c r="C164" s="448"/>
      <c r="D164" s="458"/>
      <c r="E164" s="456" t="s">
        <v>164</v>
      </c>
      <c r="F164" s="457"/>
      <c r="G164" s="46"/>
    </row>
    <row r="165" spans="2:7" ht="12" customHeight="1" x14ac:dyDescent="0.15">
      <c r="B165" s="445"/>
      <c r="C165" s="448"/>
      <c r="D165" s="458"/>
      <c r="E165" s="459" t="s">
        <v>165</v>
      </c>
      <c r="F165" s="460"/>
      <c r="G165" s="46"/>
    </row>
    <row r="166" spans="2:7" ht="12" customHeight="1" x14ac:dyDescent="0.15">
      <c r="B166" s="445"/>
      <c r="C166" s="448"/>
      <c r="D166" s="458" t="s">
        <v>166</v>
      </c>
      <c r="E166" s="456" t="s">
        <v>167</v>
      </c>
      <c r="F166" s="457"/>
      <c r="G166" s="46"/>
    </row>
    <row r="167" spans="2:7" ht="12" customHeight="1" x14ac:dyDescent="0.15">
      <c r="B167" s="445"/>
      <c r="C167" s="448"/>
      <c r="D167" s="458"/>
      <c r="E167" s="456" t="s">
        <v>168</v>
      </c>
      <c r="F167" s="457"/>
      <c r="G167" s="46"/>
    </row>
    <row r="168" spans="2:7" ht="12" customHeight="1" x14ac:dyDescent="0.15">
      <c r="B168" s="445"/>
      <c r="C168" s="448"/>
      <c r="D168" s="458"/>
      <c r="E168" s="456" t="s">
        <v>169</v>
      </c>
      <c r="F168" s="457"/>
      <c r="G168" s="46"/>
    </row>
    <row r="169" spans="2:7" ht="12" customHeight="1" thickBot="1" x14ac:dyDescent="0.2">
      <c r="B169" s="446"/>
      <c r="C169" s="449"/>
      <c r="D169" s="458"/>
      <c r="E169" s="456" t="s">
        <v>170</v>
      </c>
      <c r="F169" s="457"/>
      <c r="G169" s="47"/>
    </row>
    <row r="170" spans="2:7" ht="12" customHeight="1" x14ac:dyDescent="0.15">
      <c r="B170" s="41"/>
      <c r="C170" s="48"/>
      <c r="D170" s="49"/>
      <c r="E170" s="40"/>
      <c r="F170" s="40"/>
      <c r="G170" s="35">
        <f>COUNTIF(G151:G169,"○")</f>
        <v>0</v>
      </c>
    </row>
    <row r="171" spans="2:7" ht="12" customHeight="1" thickBot="1" x14ac:dyDescent="0.2"/>
    <row r="172" spans="2:7" ht="12" customHeight="1" x14ac:dyDescent="0.15">
      <c r="B172" s="43" t="s">
        <v>144</v>
      </c>
      <c r="C172" s="44" t="s">
        <v>145</v>
      </c>
      <c r="D172" s="443" t="s">
        <v>146</v>
      </c>
      <c r="E172" s="443"/>
      <c r="F172" s="443"/>
      <c r="G172" s="44" t="s">
        <v>147</v>
      </c>
    </row>
    <row r="173" spans="2:7" ht="12" customHeight="1" x14ac:dyDescent="0.15">
      <c r="B173" s="444">
        <v>8</v>
      </c>
      <c r="C173" s="447"/>
      <c r="D173" s="450" t="s">
        <v>148</v>
      </c>
      <c r="E173" s="453" t="s">
        <v>149</v>
      </c>
      <c r="F173" s="45" t="s">
        <v>150</v>
      </c>
      <c r="G173" s="46"/>
    </row>
    <row r="174" spans="2:7" ht="12" customHeight="1" x14ac:dyDescent="0.15">
      <c r="B174" s="445"/>
      <c r="C174" s="448"/>
      <c r="D174" s="451"/>
      <c r="E174" s="454"/>
      <c r="F174" s="45" t="s">
        <v>151</v>
      </c>
      <c r="G174" s="46"/>
    </row>
    <row r="175" spans="2:7" ht="12" customHeight="1" x14ac:dyDescent="0.15">
      <c r="B175" s="445"/>
      <c r="C175" s="448"/>
      <c r="D175" s="451"/>
      <c r="E175" s="454"/>
      <c r="F175" s="45" t="s">
        <v>152</v>
      </c>
      <c r="G175" s="46"/>
    </row>
    <row r="176" spans="2:7" ht="12" customHeight="1" x14ac:dyDescent="0.15">
      <c r="B176" s="445"/>
      <c r="C176" s="448"/>
      <c r="D176" s="451"/>
      <c r="E176" s="454"/>
      <c r="F176" s="45" t="s">
        <v>153</v>
      </c>
      <c r="G176" s="46"/>
    </row>
    <row r="177" spans="2:7" ht="12" customHeight="1" x14ac:dyDescent="0.15">
      <c r="B177" s="445"/>
      <c r="C177" s="448"/>
      <c r="D177" s="451"/>
      <c r="E177" s="454"/>
      <c r="F177" s="45" t="s">
        <v>154</v>
      </c>
      <c r="G177" s="46"/>
    </row>
    <row r="178" spans="2:7" ht="12" customHeight="1" x14ac:dyDescent="0.15">
      <c r="B178" s="445"/>
      <c r="C178" s="448"/>
      <c r="D178" s="451"/>
      <c r="E178" s="454"/>
      <c r="F178" s="45" t="s">
        <v>155</v>
      </c>
      <c r="G178" s="46"/>
    </row>
    <row r="179" spans="2:7" ht="12" customHeight="1" x14ac:dyDescent="0.15">
      <c r="B179" s="445"/>
      <c r="C179" s="448"/>
      <c r="D179" s="451"/>
      <c r="E179" s="454"/>
      <c r="F179" s="45" t="s">
        <v>156</v>
      </c>
      <c r="G179" s="46"/>
    </row>
    <row r="180" spans="2:7" ht="12" customHeight="1" x14ac:dyDescent="0.15">
      <c r="B180" s="445"/>
      <c r="C180" s="448"/>
      <c r="D180" s="451"/>
      <c r="E180" s="454"/>
      <c r="F180" s="45" t="s">
        <v>157</v>
      </c>
      <c r="G180" s="46"/>
    </row>
    <row r="181" spans="2:7" ht="12" customHeight="1" x14ac:dyDescent="0.15">
      <c r="B181" s="445"/>
      <c r="C181" s="448"/>
      <c r="D181" s="451"/>
      <c r="E181" s="454"/>
      <c r="F181" s="45" t="s">
        <v>158</v>
      </c>
      <c r="G181" s="46"/>
    </row>
    <row r="182" spans="2:7" ht="12" customHeight="1" x14ac:dyDescent="0.15">
      <c r="B182" s="445"/>
      <c r="C182" s="448"/>
      <c r="D182" s="451"/>
      <c r="E182" s="455"/>
      <c r="F182" s="45" t="s">
        <v>159</v>
      </c>
      <c r="G182" s="46"/>
    </row>
    <row r="183" spans="2:7" ht="12" customHeight="1" x14ac:dyDescent="0.15">
      <c r="B183" s="445"/>
      <c r="C183" s="448"/>
      <c r="D183" s="452"/>
      <c r="E183" s="456" t="s">
        <v>160</v>
      </c>
      <c r="F183" s="457"/>
      <c r="G183" s="46"/>
    </row>
    <row r="184" spans="2:7" ht="12" customHeight="1" x14ac:dyDescent="0.15">
      <c r="B184" s="445"/>
      <c r="C184" s="448"/>
      <c r="D184" s="458" t="s">
        <v>161</v>
      </c>
      <c r="E184" s="456" t="s">
        <v>162</v>
      </c>
      <c r="F184" s="457"/>
      <c r="G184" s="46"/>
    </row>
    <row r="185" spans="2:7" ht="12" customHeight="1" x14ac:dyDescent="0.15">
      <c r="B185" s="445"/>
      <c r="C185" s="448"/>
      <c r="D185" s="458"/>
      <c r="E185" s="456" t="s">
        <v>163</v>
      </c>
      <c r="F185" s="457"/>
      <c r="G185" s="46"/>
    </row>
    <row r="186" spans="2:7" ht="12" customHeight="1" x14ac:dyDescent="0.15">
      <c r="B186" s="445"/>
      <c r="C186" s="448"/>
      <c r="D186" s="458"/>
      <c r="E186" s="456" t="s">
        <v>164</v>
      </c>
      <c r="F186" s="457"/>
      <c r="G186" s="46"/>
    </row>
    <row r="187" spans="2:7" ht="12" customHeight="1" x14ac:dyDescent="0.15">
      <c r="B187" s="445"/>
      <c r="C187" s="448"/>
      <c r="D187" s="458"/>
      <c r="E187" s="459" t="s">
        <v>165</v>
      </c>
      <c r="F187" s="460"/>
      <c r="G187" s="46"/>
    </row>
    <row r="188" spans="2:7" ht="12" customHeight="1" x14ac:dyDescent="0.15">
      <c r="B188" s="445"/>
      <c r="C188" s="448"/>
      <c r="D188" s="458" t="s">
        <v>166</v>
      </c>
      <c r="E188" s="456" t="s">
        <v>167</v>
      </c>
      <c r="F188" s="457"/>
      <c r="G188" s="46"/>
    </row>
    <row r="189" spans="2:7" ht="12" customHeight="1" x14ac:dyDescent="0.15">
      <c r="B189" s="445"/>
      <c r="C189" s="448"/>
      <c r="D189" s="458"/>
      <c r="E189" s="456" t="s">
        <v>168</v>
      </c>
      <c r="F189" s="457"/>
      <c r="G189" s="46"/>
    </row>
    <row r="190" spans="2:7" ht="12" customHeight="1" x14ac:dyDescent="0.15">
      <c r="B190" s="445"/>
      <c r="C190" s="448"/>
      <c r="D190" s="458"/>
      <c r="E190" s="456" t="s">
        <v>169</v>
      </c>
      <c r="F190" s="457"/>
      <c r="G190" s="46"/>
    </row>
    <row r="191" spans="2:7" ht="12" customHeight="1" thickBot="1" x14ac:dyDescent="0.2">
      <c r="B191" s="446"/>
      <c r="C191" s="449"/>
      <c r="D191" s="458"/>
      <c r="E191" s="456" t="s">
        <v>170</v>
      </c>
      <c r="F191" s="457"/>
      <c r="G191" s="47"/>
    </row>
    <row r="192" spans="2:7" ht="12" customHeight="1" x14ac:dyDescent="0.15">
      <c r="B192" s="41"/>
      <c r="C192" s="48"/>
      <c r="D192" s="49"/>
      <c r="E192" s="40"/>
      <c r="F192" s="40"/>
      <c r="G192" s="35">
        <f>COUNTIF(G173:G191,"○")</f>
        <v>0</v>
      </c>
    </row>
    <row r="193" spans="2:7" ht="12" customHeight="1" thickBot="1" x14ac:dyDescent="0.2"/>
    <row r="194" spans="2:7" ht="12" customHeight="1" x14ac:dyDescent="0.15">
      <c r="B194" s="43" t="s">
        <v>144</v>
      </c>
      <c r="C194" s="44" t="s">
        <v>145</v>
      </c>
      <c r="D194" s="443" t="s">
        <v>146</v>
      </c>
      <c r="E194" s="443"/>
      <c r="F194" s="443"/>
      <c r="G194" s="44" t="s">
        <v>147</v>
      </c>
    </row>
    <row r="195" spans="2:7" ht="12" customHeight="1" x14ac:dyDescent="0.15">
      <c r="B195" s="444">
        <v>9</v>
      </c>
      <c r="C195" s="447"/>
      <c r="D195" s="450" t="s">
        <v>148</v>
      </c>
      <c r="E195" s="453" t="s">
        <v>149</v>
      </c>
      <c r="F195" s="45" t="s">
        <v>150</v>
      </c>
      <c r="G195" s="46"/>
    </row>
    <row r="196" spans="2:7" ht="12" customHeight="1" x14ac:dyDescent="0.15">
      <c r="B196" s="445"/>
      <c r="C196" s="448"/>
      <c r="D196" s="451"/>
      <c r="E196" s="454"/>
      <c r="F196" s="45" t="s">
        <v>151</v>
      </c>
      <c r="G196" s="46"/>
    </row>
    <row r="197" spans="2:7" ht="12" customHeight="1" x14ac:dyDescent="0.15">
      <c r="B197" s="445"/>
      <c r="C197" s="448"/>
      <c r="D197" s="451"/>
      <c r="E197" s="454"/>
      <c r="F197" s="45" t="s">
        <v>152</v>
      </c>
      <c r="G197" s="46"/>
    </row>
    <row r="198" spans="2:7" ht="12" customHeight="1" x14ac:dyDescent="0.15">
      <c r="B198" s="445"/>
      <c r="C198" s="448"/>
      <c r="D198" s="451"/>
      <c r="E198" s="454"/>
      <c r="F198" s="45" t="s">
        <v>153</v>
      </c>
      <c r="G198" s="46"/>
    </row>
    <row r="199" spans="2:7" ht="12" customHeight="1" x14ac:dyDescent="0.15">
      <c r="B199" s="445"/>
      <c r="C199" s="448"/>
      <c r="D199" s="451"/>
      <c r="E199" s="454"/>
      <c r="F199" s="45" t="s">
        <v>154</v>
      </c>
      <c r="G199" s="46"/>
    </row>
    <row r="200" spans="2:7" ht="12" customHeight="1" x14ac:dyDescent="0.15">
      <c r="B200" s="445"/>
      <c r="C200" s="448"/>
      <c r="D200" s="451"/>
      <c r="E200" s="454"/>
      <c r="F200" s="45" t="s">
        <v>155</v>
      </c>
      <c r="G200" s="46"/>
    </row>
    <row r="201" spans="2:7" ht="12" customHeight="1" x14ac:dyDescent="0.15">
      <c r="B201" s="445"/>
      <c r="C201" s="448"/>
      <c r="D201" s="451"/>
      <c r="E201" s="454"/>
      <c r="F201" s="45" t="s">
        <v>156</v>
      </c>
      <c r="G201" s="46"/>
    </row>
    <row r="202" spans="2:7" ht="12" customHeight="1" x14ac:dyDescent="0.15">
      <c r="B202" s="445"/>
      <c r="C202" s="448"/>
      <c r="D202" s="451"/>
      <c r="E202" s="454"/>
      <c r="F202" s="45" t="s">
        <v>157</v>
      </c>
      <c r="G202" s="46"/>
    </row>
    <row r="203" spans="2:7" ht="12" customHeight="1" x14ac:dyDescent="0.15">
      <c r="B203" s="445"/>
      <c r="C203" s="448"/>
      <c r="D203" s="451"/>
      <c r="E203" s="454"/>
      <c r="F203" s="45" t="s">
        <v>158</v>
      </c>
      <c r="G203" s="46"/>
    </row>
    <row r="204" spans="2:7" ht="12" customHeight="1" x14ac:dyDescent="0.15">
      <c r="B204" s="445"/>
      <c r="C204" s="448"/>
      <c r="D204" s="451"/>
      <c r="E204" s="455"/>
      <c r="F204" s="45" t="s">
        <v>159</v>
      </c>
      <c r="G204" s="46"/>
    </row>
    <row r="205" spans="2:7" ht="12" customHeight="1" x14ac:dyDescent="0.15">
      <c r="B205" s="445"/>
      <c r="C205" s="448"/>
      <c r="D205" s="452"/>
      <c r="E205" s="456" t="s">
        <v>160</v>
      </c>
      <c r="F205" s="457"/>
      <c r="G205" s="46"/>
    </row>
    <row r="206" spans="2:7" ht="12" customHeight="1" x14ac:dyDescent="0.15">
      <c r="B206" s="445"/>
      <c r="C206" s="448"/>
      <c r="D206" s="458" t="s">
        <v>161</v>
      </c>
      <c r="E206" s="456" t="s">
        <v>162</v>
      </c>
      <c r="F206" s="457"/>
      <c r="G206" s="46"/>
    </row>
    <row r="207" spans="2:7" ht="12" customHeight="1" x14ac:dyDescent="0.15">
      <c r="B207" s="445"/>
      <c r="C207" s="448"/>
      <c r="D207" s="458"/>
      <c r="E207" s="456" t="s">
        <v>163</v>
      </c>
      <c r="F207" s="457"/>
      <c r="G207" s="46"/>
    </row>
    <row r="208" spans="2:7" ht="12" customHeight="1" x14ac:dyDescent="0.15">
      <c r="B208" s="445"/>
      <c r="C208" s="448"/>
      <c r="D208" s="458"/>
      <c r="E208" s="456" t="s">
        <v>164</v>
      </c>
      <c r="F208" s="457"/>
      <c r="G208" s="46"/>
    </row>
    <row r="209" spans="2:7" ht="12" customHeight="1" x14ac:dyDescent="0.15">
      <c r="B209" s="445"/>
      <c r="C209" s="448"/>
      <c r="D209" s="458"/>
      <c r="E209" s="459" t="s">
        <v>165</v>
      </c>
      <c r="F209" s="460"/>
      <c r="G209" s="46"/>
    </row>
    <row r="210" spans="2:7" ht="12" customHeight="1" x14ac:dyDescent="0.15">
      <c r="B210" s="445"/>
      <c r="C210" s="448"/>
      <c r="D210" s="458" t="s">
        <v>166</v>
      </c>
      <c r="E210" s="456" t="s">
        <v>167</v>
      </c>
      <c r="F210" s="457"/>
      <c r="G210" s="46"/>
    </row>
    <row r="211" spans="2:7" ht="12" customHeight="1" x14ac:dyDescent="0.15">
      <c r="B211" s="445"/>
      <c r="C211" s="448"/>
      <c r="D211" s="458"/>
      <c r="E211" s="456" t="s">
        <v>168</v>
      </c>
      <c r="F211" s="457"/>
      <c r="G211" s="46"/>
    </row>
    <row r="212" spans="2:7" ht="12" customHeight="1" x14ac:dyDescent="0.15">
      <c r="B212" s="445"/>
      <c r="C212" s="448"/>
      <c r="D212" s="458"/>
      <c r="E212" s="456" t="s">
        <v>169</v>
      </c>
      <c r="F212" s="457"/>
      <c r="G212" s="46"/>
    </row>
    <row r="213" spans="2:7" ht="12" customHeight="1" thickBot="1" x14ac:dyDescent="0.2">
      <c r="B213" s="446"/>
      <c r="C213" s="449"/>
      <c r="D213" s="458"/>
      <c r="E213" s="456" t="s">
        <v>170</v>
      </c>
      <c r="F213" s="457"/>
      <c r="G213" s="47"/>
    </row>
    <row r="214" spans="2:7" ht="12" customHeight="1" x14ac:dyDescent="0.15">
      <c r="B214" s="41"/>
      <c r="C214" s="48"/>
      <c r="D214" s="49"/>
      <c r="E214" s="40"/>
      <c r="F214" s="40"/>
      <c r="G214" s="35">
        <f>COUNTIF(G195:G213,"○")</f>
        <v>0</v>
      </c>
    </row>
    <row r="215" spans="2:7" ht="12" customHeight="1" thickBot="1" x14ac:dyDescent="0.2"/>
    <row r="216" spans="2:7" ht="12" customHeight="1" x14ac:dyDescent="0.15">
      <c r="B216" s="43" t="s">
        <v>144</v>
      </c>
      <c r="C216" s="44" t="s">
        <v>145</v>
      </c>
      <c r="D216" s="443" t="s">
        <v>146</v>
      </c>
      <c r="E216" s="443"/>
      <c r="F216" s="443"/>
      <c r="G216" s="44" t="s">
        <v>147</v>
      </c>
    </row>
    <row r="217" spans="2:7" ht="12" customHeight="1" x14ac:dyDescent="0.15">
      <c r="B217" s="444">
        <v>10</v>
      </c>
      <c r="C217" s="447"/>
      <c r="D217" s="450" t="s">
        <v>148</v>
      </c>
      <c r="E217" s="453" t="s">
        <v>149</v>
      </c>
      <c r="F217" s="45" t="s">
        <v>150</v>
      </c>
      <c r="G217" s="46"/>
    </row>
    <row r="218" spans="2:7" ht="12" customHeight="1" x14ac:dyDescent="0.15">
      <c r="B218" s="445"/>
      <c r="C218" s="448"/>
      <c r="D218" s="451"/>
      <c r="E218" s="454"/>
      <c r="F218" s="45" t="s">
        <v>151</v>
      </c>
      <c r="G218" s="46"/>
    </row>
    <row r="219" spans="2:7" ht="12" customHeight="1" x14ac:dyDescent="0.15">
      <c r="B219" s="445"/>
      <c r="C219" s="448"/>
      <c r="D219" s="451"/>
      <c r="E219" s="454"/>
      <c r="F219" s="45" t="s">
        <v>152</v>
      </c>
      <c r="G219" s="46"/>
    </row>
    <row r="220" spans="2:7" ht="12" customHeight="1" x14ac:dyDescent="0.15">
      <c r="B220" s="445"/>
      <c r="C220" s="448"/>
      <c r="D220" s="451"/>
      <c r="E220" s="454"/>
      <c r="F220" s="45" t="s">
        <v>153</v>
      </c>
      <c r="G220" s="46"/>
    </row>
    <row r="221" spans="2:7" ht="12" customHeight="1" x14ac:dyDescent="0.15">
      <c r="B221" s="445"/>
      <c r="C221" s="448"/>
      <c r="D221" s="451"/>
      <c r="E221" s="454"/>
      <c r="F221" s="45" t="s">
        <v>154</v>
      </c>
      <c r="G221" s="46"/>
    </row>
    <row r="222" spans="2:7" ht="12" customHeight="1" x14ac:dyDescent="0.15">
      <c r="B222" s="445"/>
      <c r="C222" s="448"/>
      <c r="D222" s="451"/>
      <c r="E222" s="454"/>
      <c r="F222" s="45" t="s">
        <v>155</v>
      </c>
      <c r="G222" s="46"/>
    </row>
    <row r="223" spans="2:7" ht="12" customHeight="1" x14ac:dyDescent="0.15">
      <c r="B223" s="445"/>
      <c r="C223" s="448"/>
      <c r="D223" s="451"/>
      <c r="E223" s="454"/>
      <c r="F223" s="45" t="s">
        <v>156</v>
      </c>
      <c r="G223" s="46"/>
    </row>
    <row r="224" spans="2:7" ht="12" customHeight="1" x14ac:dyDescent="0.15">
      <c r="B224" s="445"/>
      <c r="C224" s="448"/>
      <c r="D224" s="451"/>
      <c r="E224" s="454"/>
      <c r="F224" s="45" t="s">
        <v>157</v>
      </c>
      <c r="G224" s="46"/>
    </row>
    <row r="225" spans="2:7" ht="12" customHeight="1" x14ac:dyDescent="0.15">
      <c r="B225" s="445"/>
      <c r="C225" s="448"/>
      <c r="D225" s="451"/>
      <c r="E225" s="454"/>
      <c r="F225" s="45" t="s">
        <v>158</v>
      </c>
      <c r="G225" s="46"/>
    </row>
    <row r="226" spans="2:7" ht="12" customHeight="1" x14ac:dyDescent="0.15">
      <c r="B226" s="445"/>
      <c r="C226" s="448"/>
      <c r="D226" s="451"/>
      <c r="E226" s="455"/>
      <c r="F226" s="45" t="s">
        <v>159</v>
      </c>
      <c r="G226" s="46"/>
    </row>
    <row r="227" spans="2:7" ht="12" customHeight="1" x14ac:dyDescent="0.15">
      <c r="B227" s="445"/>
      <c r="C227" s="448"/>
      <c r="D227" s="452"/>
      <c r="E227" s="456" t="s">
        <v>160</v>
      </c>
      <c r="F227" s="457"/>
      <c r="G227" s="46"/>
    </row>
    <row r="228" spans="2:7" ht="12" customHeight="1" x14ac:dyDescent="0.15">
      <c r="B228" s="445"/>
      <c r="C228" s="448"/>
      <c r="D228" s="458" t="s">
        <v>161</v>
      </c>
      <c r="E228" s="456" t="s">
        <v>162</v>
      </c>
      <c r="F228" s="457"/>
      <c r="G228" s="46"/>
    </row>
    <row r="229" spans="2:7" ht="12" customHeight="1" x14ac:dyDescent="0.15">
      <c r="B229" s="445"/>
      <c r="C229" s="448"/>
      <c r="D229" s="458"/>
      <c r="E229" s="456" t="s">
        <v>163</v>
      </c>
      <c r="F229" s="457"/>
      <c r="G229" s="46"/>
    </row>
    <row r="230" spans="2:7" ht="12" customHeight="1" x14ac:dyDescent="0.15">
      <c r="B230" s="445"/>
      <c r="C230" s="448"/>
      <c r="D230" s="458"/>
      <c r="E230" s="456" t="s">
        <v>164</v>
      </c>
      <c r="F230" s="457"/>
      <c r="G230" s="46"/>
    </row>
    <row r="231" spans="2:7" ht="12" customHeight="1" x14ac:dyDescent="0.15">
      <c r="B231" s="445"/>
      <c r="C231" s="448"/>
      <c r="D231" s="458"/>
      <c r="E231" s="459" t="s">
        <v>165</v>
      </c>
      <c r="F231" s="460"/>
      <c r="G231" s="46"/>
    </row>
    <row r="232" spans="2:7" ht="12" customHeight="1" x14ac:dyDescent="0.15">
      <c r="B232" s="445"/>
      <c r="C232" s="448"/>
      <c r="D232" s="458" t="s">
        <v>166</v>
      </c>
      <c r="E232" s="456" t="s">
        <v>167</v>
      </c>
      <c r="F232" s="457"/>
      <c r="G232" s="46"/>
    </row>
    <row r="233" spans="2:7" ht="12" customHeight="1" x14ac:dyDescent="0.15">
      <c r="B233" s="445"/>
      <c r="C233" s="448"/>
      <c r="D233" s="458"/>
      <c r="E233" s="456" t="s">
        <v>168</v>
      </c>
      <c r="F233" s="457"/>
      <c r="G233" s="46"/>
    </row>
    <row r="234" spans="2:7" ht="12" customHeight="1" x14ac:dyDescent="0.15">
      <c r="B234" s="445"/>
      <c r="C234" s="448"/>
      <c r="D234" s="458"/>
      <c r="E234" s="456" t="s">
        <v>169</v>
      </c>
      <c r="F234" s="457"/>
      <c r="G234" s="46"/>
    </row>
    <row r="235" spans="2:7" ht="12" customHeight="1" thickBot="1" x14ac:dyDescent="0.2">
      <c r="B235" s="446"/>
      <c r="C235" s="449"/>
      <c r="D235" s="458"/>
      <c r="E235" s="456" t="s">
        <v>170</v>
      </c>
      <c r="F235" s="457"/>
      <c r="G235" s="47"/>
    </row>
    <row r="236" spans="2:7" ht="12" customHeight="1" x14ac:dyDescent="0.15">
      <c r="B236" s="41"/>
      <c r="C236" s="48"/>
      <c r="D236" s="49"/>
      <c r="E236" s="40"/>
      <c r="F236" s="40"/>
      <c r="G236" s="35">
        <f>COUNTIF(G217:G235,"○")</f>
        <v>0</v>
      </c>
    </row>
    <row r="237" spans="2:7" ht="12" customHeight="1" thickBot="1" x14ac:dyDescent="0.2"/>
    <row r="238" spans="2:7" ht="12" customHeight="1" x14ac:dyDescent="0.15">
      <c r="B238" s="43" t="s">
        <v>144</v>
      </c>
      <c r="C238" s="44" t="s">
        <v>145</v>
      </c>
      <c r="D238" s="443" t="s">
        <v>146</v>
      </c>
      <c r="E238" s="443"/>
      <c r="F238" s="443"/>
      <c r="G238" s="44" t="s">
        <v>147</v>
      </c>
    </row>
    <row r="239" spans="2:7" ht="12" customHeight="1" x14ac:dyDescent="0.15">
      <c r="B239" s="444">
        <v>11</v>
      </c>
      <c r="C239" s="447"/>
      <c r="D239" s="450" t="s">
        <v>148</v>
      </c>
      <c r="E239" s="453" t="s">
        <v>149</v>
      </c>
      <c r="F239" s="45" t="s">
        <v>150</v>
      </c>
      <c r="G239" s="46"/>
    </row>
    <row r="240" spans="2:7" ht="12" customHeight="1" x14ac:dyDescent="0.15">
      <c r="B240" s="445"/>
      <c r="C240" s="448"/>
      <c r="D240" s="451"/>
      <c r="E240" s="454"/>
      <c r="F240" s="45" t="s">
        <v>151</v>
      </c>
      <c r="G240" s="46"/>
    </row>
    <row r="241" spans="2:7" ht="12" customHeight="1" x14ac:dyDescent="0.15">
      <c r="B241" s="445"/>
      <c r="C241" s="448"/>
      <c r="D241" s="451"/>
      <c r="E241" s="454"/>
      <c r="F241" s="45" t="s">
        <v>152</v>
      </c>
      <c r="G241" s="46"/>
    </row>
    <row r="242" spans="2:7" ht="12" customHeight="1" x14ac:dyDescent="0.15">
      <c r="B242" s="445"/>
      <c r="C242" s="448"/>
      <c r="D242" s="451"/>
      <c r="E242" s="454"/>
      <c r="F242" s="45" t="s">
        <v>153</v>
      </c>
      <c r="G242" s="46"/>
    </row>
    <row r="243" spans="2:7" ht="12" customHeight="1" x14ac:dyDescent="0.15">
      <c r="B243" s="445"/>
      <c r="C243" s="448"/>
      <c r="D243" s="451"/>
      <c r="E243" s="454"/>
      <c r="F243" s="45" t="s">
        <v>154</v>
      </c>
      <c r="G243" s="46"/>
    </row>
    <row r="244" spans="2:7" ht="12" customHeight="1" x14ac:dyDescent="0.15">
      <c r="B244" s="445"/>
      <c r="C244" s="448"/>
      <c r="D244" s="451"/>
      <c r="E244" s="454"/>
      <c r="F244" s="45" t="s">
        <v>155</v>
      </c>
      <c r="G244" s="46"/>
    </row>
    <row r="245" spans="2:7" ht="12" customHeight="1" x14ac:dyDescent="0.15">
      <c r="B245" s="445"/>
      <c r="C245" s="448"/>
      <c r="D245" s="451"/>
      <c r="E245" s="454"/>
      <c r="F245" s="45" t="s">
        <v>156</v>
      </c>
      <c r="G245" s="46"/>
    </row>
    <row r="246" spans="2:7" ht="12" customHeight="1" x14ac:dyDescent="0.15">
      <c r="B246" s="445"/>
      <c r="C246" s="448"/>
      <c r="D246" s="451"/>
      <c r="E246" s="454"/>
      <c r="F246" s="45" t="s">
        <v>157</v>
      </c>
      <c r="G246" s="46"/>
    </row>
    <row r="247" spans="2:7" ht="12" customHeight="1" x14ac:dyDescent="0.15">
      <c r="B247" s="445"/>
      <c r="C247" s="448"/>
      <c r="D247" s="451"/>
      <c r="E247" s="454"/>
      <c r="F247" s="45" t="s">
        <v>158</v>
      </c>
      <c r="G247" s="46"/>
    </row>
    <row r="248" spans="2:7" ht="12" customHeight="1" x14ac:dyDescent="0.15">
      <c r="B248" s="445"/>
      <c r="C248" s="448"/>
      <c r="D248" s="451"/>
      <c r="E248" s="455"/>
      <c r="F248" s="45" t="s">
        <v>159</v>
      </c>
      <c r="G248" s="46"/>
    </row>
    <row r="249" spans="2:7" ht="12" customHeight="1" x14ac:dyDescent="0.15">
      <c r="B249" s="445"/>
      <c r="C249" s="448"/>
      <c r="D249" s="452"/>
      <c r="E249" s="456" t="s">
        <v>160</v>
      </c>
      <c r="F249" s="457"/>
      <c r="G249" s="46"/>
    </row>
    <row r="250" spans="2:7" ht="12" customHeight="1" x14ac:dyDescent="0.15">
      <c r="B250" s="445"/>
      <c r="C250" s="448"/>
      <c r="D250" s="458" t="s">
        <v>161</v>
      </c>
      <c r="E250" s="456" t="s">
        <v>162</v>
      </c>
      <c r="F250" s="457"/>
      <c r="G250" s="46"/>
    </row>
    <row r="251" spans="2:7" ht="12" customHeight="1" x14ac:dyDescent="0.15">
      <c r="B251" s="445"/>
      <c r="C251" s="448"/>
      <c r="D251" s="458"/>
      <c r="E251" s="456" t="s">
        <v>163</v>
      </c>
      <c r="F251" s="457"/>
      <c r="G251" s="46"/>
    </row>
    <row r="252" spans="2:7" ht="12" customHeight="1" x14ac:dyDescent="0.15">
      <c r="B252" s="445"/>
      <c r="C252" s="448"/>
      <c r="D252" s="458"/>
      <c r="E252" s="456" t="s">
        <v>164</v>
      </c>
      <c r="F252" s="457"/>
      <c r="G252" s="46"/>
    </row>
    <row r="253" spans="2:7" ht="12" customHeight="1" x14ac:dyDescent="0.15">
      <c r="B253" s="445"/>
      <c r="C253" s="448"/>
      <c r="D253" s="458"/>
      <c r="E253" s="459" t="s">
        <v>165</v>
      </c>
      <c r="F253" s="460"/>
      <c r="G253" s="46"/>
    </row>
    <row r="254" spans="2:7" ht="12" customHeight="1" x14ac:dyDescent="0.15">
      <c r="B254" s="445"/>
      <c r="C254" s="448"/>
      <c r="D254" s="458" t="s">
        <v>166</v>
      </c>
      <c r="E254" s="456" t="s">
        <v>167</v>
      </c>
      <c r="F254" s="457"/>
      <c r="G254" s="46"/>
    </row>
    <row r="255" spans="2:7" ht="12" customHeight="1" x14ac:dyDescent="0.15">
      <c r="B255" s="445"/>
      <c r="C255" s="448"/>
      <c r="D255" s="458"/>
      <c r="E255" s="456" t="s">
        <v>168</v>
      </c>
      <c r="F255" s="457"/>
      <c r="G255" s="46"/>
    </row>
    <row r="256" spans="2:7" ht="12" customHeight="1" x14ac:dyDescent="0.15">
      <c r="B256" s="445"/>
      <c r="C256" s="448"/>
      <c r="D256" s="458"/>
      <c r="E256" s="456" t="s">
        <v>169</v>
      </c>
      <c r="F256" s="457"/>
      <c r="G256" s="46"/>
    </row>
    <row r="257" spans="2:7" ht="12" customHeight="1" thickBot="1" x14ac:dyDescent="0.2">
      <c r="B257" s="446"/>
      <c r="C257" s="449"/>
      <c r="D257" s="458"/>
      <c r="E257" s="456" t="s">
        <v>170</v>
      </c>
      <c r="F257" s="457"/>
      <c r="G257" s="47"/>
    </row>
    <row r="258" spans="2:7" ht="12" customHeight="1" x14ac:dyDescent="0.15">
      <c r="B258" s="41"/>
      <c r="C258" s="48"/>
      <c r="D258" s="49"/>
      <c r="E258" s="40"/>
      <c r="F258" s="40"/>
      <c r="G258" s="35">
        <f>COUNTIF(G239:G257,"○")</f>
        <v>0</v>
      </c>
    </row>
    <row r="259" spans="2:7" ht="12" customHeight="1" thickBot="1" x14ac:dyDescent="0.2"/>
    <row r="260" spans="2:7" ht="12" customHeight="1" x14ac:dyDescent="0.15">
      <c r="B260" s="43" t="s">
        <v>144</v>
      </c>
      <c r="C260" s="44" t="s">
        <v>145</v>
      </c>
      <c r="D260" s="443" t="s">
        <v>146</v>
      </c>
      <c r="E260" s="443"/>
      <c r="F260" s="443"/>
      <c r="G260" s="44" t="s">
        <v>147</v>
      </c>
    </row>
    <row r="261" spans="2:7" ht="12" customHeight="1" x14ac:dyDescent="0.15">
      <c r="B261" s="444">
        <v>12</v>
      </c>
      <c r="C261" s="447"/>
      <c r="D261" s="450" t="s">
        <v>148</v>
      </c>
      <c r="E261" s="453" t="s">
        <v>149</v>
      </c>
      <c r="F261" s="45" t="s">
        <v>150</v>
      </c>
      <c r="G261" s="46"/>
    </row>
    <row r="262" spans="2:7" ht="12" customHeight="1" x14ac:dyDescent="0.15">
      <c r="B262" s="445"/>
      <c r="C262" s="448"/>
      <c r="D262" s="451"/>
      <c r="E262" s="454"/>
      <c r="F262" s="45" t="s">
        <v>151</v>
      </c>
      <c r="G262" s="46"/>
    </row>
    <row r="263" spans="2:7" ht="12" customHeight="1" x14ac:dyDescent="0.15">
      <c r="B263" s="445"/>
      <c r="C263" s="448"/>
      <c r="D263" s="451"/>
      <c r="E263" s="454"/>
      <c r="F263" s="45" t="s">
        <v>152</v>
      </c>
      <c r="G263" s="46"/>
    </row>
    <row r="264" spans="2:7" ht="12" customHeight="1" x14ac:dyDescent="0.15">
      <c r="B264" s="445"/>
      <c r="C264" s="448"/>
      <c r="D264" s="451"/>
      <c r="E264" s="454"/>
      <c r="F264" s="45" t="s">
        <v>153</v>
      </c>
      <c r="G264" s="46"/>
    </row>
    <row r="265" spans="2:7" ht="12" customHeight="1" x14ac:dyDescent="0.15">
      <c r="B265" s="445"/>
      <c r="C265" s="448"/>
      <c r="D265" s="451"/>
      <c r="E265" s="454"/>
      <c r="F265" s="45" t="s">
        <v>154</v>
      </c>
      <c r="G265" s="46"/>
    </row>
    <row r="266" spans="2:7" ht="12" customHeight="1" x14ac:dyDescent="0.15">
      <c r="B266" s="445"/>
      <c r="C266" s="448"/>
      <c r="D266" s="451"/>
      <c r="E266" s="454"/>
      <c r="F266" s="45" t="s">
        <v>155</v>
      </c>
      <c r="G266" s="46"/>
    </row>
    <row r="267" spans="2:7" ht="12" customHeight="1" x14ac:dyDescent="0.15">
      <c r="B267" s="445"/>
      <c r="C267" s="448"/>
      <c r="D267" s="451"/>
      <c r="E267" s="454"/>
      <c r="F267" s="45" t="s">
        <v>156</v>
      </c>
      <c r="G267" s="46"/>
    </row>
    <row r="268" spans="2:7" ht="12" customHeight="1" x14ac:dyDescent="0.15">
      <c r="B268" s="445"/>
      <c r="C268" s="448"/>
      <c r="D268" s="451"/>
      <c r="E268" s="454"/>
      <c r="F268" s="45" t="s">
        <v>157</v>
      </c>
      <c r="G268" s="46"/>
    </row>
    <row r="269" spans="2:7" ht="12" customHeight="1" x14ac:dyDescent="0.15">
      <c r="B269" s="445"/>
      <c r="C269" s="448"/>
      <c r="D269" s="451"/>
      <c r="E269" s="454"/>
      <c r="F269" s="45" t="s">
        <v>158</v>
      </c>
      <c r="G269" s="46"/>
    </row>
    <row r="270" spans="2:7" ht="12" customHeight="1" x14ac:dyDescent="0.15">
      <c r="B270" s="445"/>
      <c r="C270" s="448"/>
      <c r="D270" s="451"/>
      <c r="E270" s="455"/>
      <c r="F270" s="45" t="s">
        <v>159</v>
      </c>
      <c r="G270" s="46"/>
    </row>
    <row r="271" spans="2:7" ht="12" customHeight="1" x14ac:dyDescent="0.15">
      <c r="B271" s="445"/>
      <c r="C271" s="448"/>
      <c r="D271" s="452"/>
      <c r="E271" s="456" t="s">
        <v>160</v>
      </c>
      <c r="F271" s="457"/>
      <c r="G271" s="46"/>
    </row>
    <row r="272" spans="2:7" ht="12" customHeight="1" x14ac:dyDescent="0.15">
      <c r="B272" s="445"/>
      <c r="C272" s="448"/>
      <c r="D272" s="458" t="s">
        <v>161</v>
      </c>
      <c r="E272" s="456" t="s">
        <v>162</v>
      </c>
      <c r="F272" s="457"/>
      <c r="G272" s="46"/>
    </row>
    <row r="273" spans="2:7" ht="12" customHeight="1" x14ac:dyDescent="0.15">
      <c r="B273" s="445"/>
      <c r="C273" s="448"/>
      <c r="D273" s="458"/>
      <c r="E273" s="456" t="s">
        <v>163</v>
      </c>
      <c r="F273" s="457"/>
      <c r="G273" s="46"/>
    </row>
    <row r="274" spans="2:7" ht="12" customHeight="1" x14ac:dyDescent="0.15">
      <c r="B274" s="445"/>
      <c r="C274" s="448"/>
      <c r="D274" s="458"/>
      <c r="E274" s="456" t="s">
        <v>164</v>
      </c>
      <c r="F274" s="457"/>
      <c r="G274" s="46"/>
    </row>
    <row r="275" spans="2:7" ht="12" customHeight="1" x14ac:dyDescent="0.15">
      <c r="B275" s="445"/>
      <c r="C275" s="448"/>
      <c r="D275" s="458"/>
      <c r="E275" s="459" t="s">
        <v>165</v>
      </c>
      <c r="F275" s="460"/>
      <c r="G275" s="46"/>
    </row>
    <row r="276" spans="2:7" ht="12" customHeight="1" x14ac:dyDescent="0.15">
      <c r="B276" s="445"/>
      <c r="C276" s="448"/>
      <c r="D276" s="458" t="s">
        <v>166</v>
      </c>
      <c r="E276" s="456" t="s">
        <v>167</v>
      </c>
      <c r="F276" s="457"/>
      <c r="G276" s="46"/>
    </row>
    <row r="277" spans="2:7" ht="12" customHeight="1" x14ac:dyDescent="0.15">
      <c r="B277" s="445"/>
      <c r="C277" s="448"/>
      <c r="D277" s="458"/>
      <c r="E277" s="456" t="s">
        <v>168</v>
      </c>
      <c r="F277" s="457"/>
      <c r="G277" s="46"/>
    </row>
    <row r="278" spans="2:7" ht="12" customHeight="1" x14ac:dyDescent="0.15">
      <c r="B278" s="445"/>
      <c r="C278" s="448"/>
      <c r="D278" s="458"/>
      <c r="E278" s="456" t="s">
        <v>169</v>
      </c>
      <c r="F278" s="457"/>
      <c r="G278" s="46"/>
    </row>
    <row r="279" spans="2:7" ht="12" customHeight="1" thickBot="1" x14ac:dyDescent="0.2">
      <c r="B279" s="446"/>
      <c r="C279" s="449"/>
      <c r="D279" s="458"/>
      <c r="E279" s="456" t="s">
        <v>170</v>
      </c>
      <c r="F279" s="457"/>
      <c r="G279" s="47"/>
    </row>
    <row r="280" spans="2:7" ht="12" customHeight="1" x14ac:dyDescent="0.15">
      <c r="B280" s="41"/>
      <c r="C280" s="48"/>
      <c r="D280" s="49"/>
      <c r="E280" s="40"/>
      <c r="F280" s="40"/>
      <c r="G280" s="35">
        <f>COUNTIF(G261:G279,"○")</f>
        <v>0</v>
      </c>
    </row>
    <row r="281" spans="2:7" ht="12" customHeight="1" thickBot="1" x14ac:dyDescent="0.2"/>
    <row r="282" spans="2:7" ht="12" customHeight="1" x14ac:dyDescent="0.15">
      <c r="B282" s="43" t="s">
        <v>144</v>
      </c>
      <c r="C282" s="44" t="s">
        <v>145</v>
      </c>
      <c r="D282" s="443" t="s">
        <v>146</v>
      </c>
      <c r="E282" s="443"/>
      <c r="F282" s="443"/>
      <c r="G282" s="44" t="s">
        <v>147</v>
      </c>
    </row>
    <row r="283" spans="2:7" ht="12" customHeight="1" x14ac:dyDescent="0.15">
      <c r="B283" s="444">
        <v>13</v>
      </c>
      <c r="C283" s="447"/>
      <c r="D283" s="450" t="s">
        <v>148</v>
      </c>
      <c r="E283" s="453" t="s">
        <v>149</v>
      </c>
      <c r="F283" s="45" t="s">
        <v>150</v>
      </c>
      <c r="G283" s="46"/>
    </row>
    <row r="284" spans="2:7" ht="12" customHeight="1" x14ac:dyDescent="0.15">
      <c r="B284" s="445"/>
      <c r="C284" s="448"/>
      <c r="D284" s="451"/>
      <c r="E284" s="454"/>
      <c r="F284" s="45" t="s">
        <v>151</v>
      </c>
      <c r="G284" s="46"/>
    </row>
    <row r="285" spans="2:7" ht="12" customHeight="1" x14ac:dyDescent="0.15">
      <c r="B285" s="445"/>
      <c r="C285" s="448"/>
      <c r="D285" s="451"/>
      <c r="E285" s="454"/>
      <c r="F285" s="45" t="s">
        <v>152</v>
      </c>
      <c r="G285" s="46"/>
    </row>
    <row r="286" spans="2:7" ht="12" customHeight="1" x14ac:dyDescent="0.15">
      <c r="B286" s="445"/>
      <c r="C286" s="448"/>
      <c r="D286" s="451"/>
      <c r="E286" s="454"/>
      <c r="F286" s="45" t="s">
        <v>153</v>
      </c>
      <c r="G286" s="46"/>
    </row>
    <row r="287" spans="2:7" ht="12" customHeight="1" x14ac:dyDescent="0.15">
      <c r="B287" s="445"/>
      <c r="C287" s="448"/>
      <c r="D287" s="451"/>
      <c r="E287" s="454"/>
      <c r="F287" s="45" t="s">
        <v>154</v>
      </c>
      <c r="G287" s="46"/>
    </row>
    <row r="288" spans="2:7" ht="12" customHeight="1" x14ac:dyDescent="0.15">
      <c r="B288" s="445"/>
      <c r="C288" s="448"/>
      <c r="D288" s="451"/>
      <c r="E288" s="454"/>
      <c r="F288" s="45" t="s">
        <v>155</v>
      </c>
      <c r="G288" s="46"/>
    </row>
    <row r="289" spans="2:7" ht="12" customHeight="1" x14ac:dyDescent="0.15">
      <c r="B289" s="445"/>
      <c r="C289" s="448"/>
      <c r="D289" s="451"/>
      <c r="E289" s="454"/>
      <c r="F289" s="45" t="s">
        <v>156</v>
      </c>
      <c r="G289" s="46"/>
    </row>
    <row r="290" spans="2:7" ht="12" customHeight="1" x14ac:dyDescent="0.15">
      <c r="B290" s="445"/>
      <c r="C290" s="448"/>
      <c r="D290" s="451"/>
      <c r="E290" s="454"/>
      <c r="F290" s="45" t="s">
        <v>157</v>
      </c>
      <c r="G290" s="46"/>
    </row>
    <row r="291" spans="2:7" ht="12" customHeight="1" x14ac:dyDescent="0.15">
      <c r="B291" s="445"/>
      <c r="C291" s="448"/>
      <c r="D291" s="451"/>
      <c r="E291" s="454"/>
      <c r="F291" s="45" t="s">
        <v>158</v>
      </c>
      <c r="G291" s="46"/>
    </row>
    <row r="292" spans="2:7" ht="12" customHeight="1" x14ac:dyDescent="0.15">
      <c r="B292" s="445"/>
      <c r="C292" s="448"/>
      <c r="D292" s="451"/>
      <c r="E292" s="455"/>
      <c r="F292" s="45" t="s">
        <v>159</v>
      </c>
      <c r="G292" s="46"/>
    </row>
    <row r="293" spans="2:7" ht="12" customHeight="1" x14ac:dyDescent="0.15">
      <c r="B293" s="445"/>
      <c r="C293" s="448"/>
      <c r="D293" s="452"/>
      <c r="E293" s="456" t="s">
        <v>160</v>
      </c>
      <c r="F293" s="457"/>
      <c r="G293" s="46"/>
    </row>
    <row r="294" spans="2:7" ht="12" customHeight="1" x14ac:dyDescent="0.15">
      <c r="B294" s="445"/>
      <c r="C294" s="448"/>
      <c r="D294" s="458" t="s">
        <v>161</v>
      </c>
      <c r="E294" s="456" t="s">
        <v>162</v>
      </c>
      <c r="F294" s="457"/>
      <c r="G294" s="46"/>
    </row>
    <row r="295" spans="2:7" ht="12" customHeight="1" x14ac:dyDescent="0.15">
      <c r="B295" s="445"/>
      <c r="C295" s="448"/>
      <c r="D295" s="458"/>
      <c r="E295" s="456" t="s">
        <v>163</v>
      </c>
      <c r="F295" s="457"/>
      <c r="G295" s="46"/>
    </row>
    <row r="296" spans="2:7" ht="12" customHeight="1" x14ac:dyDescent="0.15">
      <c r="B296" s="445"/>
      <c r="C296" s="448"/>
      <c r="D296" s="458"/>
      <c r="E296" s="456" t="s">
        <v>164</v>
      </c>
      <c r="F296" s="457"/>
      <c r="G296" s="46"/>
    </row>
    <row r="297" spans="2:7" ht="12" customHeight="1" x14ac:dyDescent="0.15">
      <c r="B297" s="445"/>
      <c r="C297" s="448"/>
      <c r="D297" s="458"/>
      <c r="E297" s="459" t="s">
        <v>165</v>
      </c>
      <c r="F297" s="460"/>
      <c r="G297" s="46"/>
    </row>
    <row r="298" spans="2:7" ht="12" customHeight="1" x14ac:dyDescent="0.15">
      <c r="B298" s="445"/>
      <c r="C298" s="448"/>
      <c r="D298" s="458" t="s">
        <v>166</v>
      </c>
      <c r="E298" s="456" t="s">
        <v>167</v>
      </c>
      <c r="F298" s="457"/>
      <c r="G298" s="46"/>
    </row>
    <row r="299" spans="2:7" ht="12" customHeight="1" x14ac:dyDescent="0.15">
      <c r="B299" s="445"/>
      <c r="C299" s="448"/>
      <c r="D299" s="458"/>
      <c r="E299" s="456" t="s">
        <v>168</v>
      </c>
      <c r="F299" s="457"/>
      <c r="G299" s="46"/>
    </row>
    <row r="300" spans="2:7" ht="12" customHeight="1" x14ac:dyDescent="0.15">
      <c r="B300" s="445"/>
      <c r="C300" s="448"/>
      <c r="D300" s="458"/>
      <c r="E300" s="456" t="s">
        <v>169</v>
      </c>
      <c r="F300" s="457"/>
      <c r="G300" s="46"/>
    </row>
    <row r="301" spans="2:7" ht="12" customHeight="1" thickBot="1" x14ac:dyDescent="0.2">
      <c r="B301" s="446"/>
      <c r="C301" s="449"/>
      <c r="D301" s="458"/>
      <c r="E301" s="456" t="s">
        <v>170</v>
      </c>
      <c r="F301" s="457"/>
      <c r="G301" s="47"/>
    </row>
    <row r="302" spans="2:7" ht="12" customHeight="1" x14ac:dyDescent="0.15">
      <c r="B302" s="41"/>
      <c r="C302" s="48"/>
      <c r="D302" s="49"/>
      <c r="E302" s="40"/>
      <c r="F302" s="40"/>
      <c r="G302" s="35">
        <f>COUNTIF(G283:G301,"○")</f>
        <v>0</v>
      </c>
    </row>
    <row r="303" spans="2:7" ht="12" customHeight="1" thickBot="1" x14ac:dyDescent="0.2"/>
    <row r="304" spans="2:7" ht="12" customHeight="1" x14ac:dyDescent="0.15">
      <c r="B304" s="43" t="s">
        <v>144</v>
      </c>
      <c r="C304" s="44" t="s">
        <v>145</v>
      </c>
      <c r="D304" s="443" t="s">
        <v>146</v>
      </c>
      <c r="E304" s="443"/>
      <c r="F304" s="443"/>
      <c r="G304" s="44" t="s">
        <v>147</v>
      </c>
    </row>
    <row r="305" spans="2:7" ht="12" customHeight="1" x14ac:dyDescent="0.15">
      <c r="B305" s="444">
        <v>14</v>
      </c>
      <c r="C305" s="447"/>
      <c r="D305" s="450" t="s">
        <v>148</v>
      </c>
      <c r="E305" s="453" t="s">
        <v>149</v>
      </c>
      <c r="F305" s="45" t="s">
        <v>150</v>
      </c>
      <c r="G305" s="46"/>
    </row>
    <row r="306" spans="2:7" ht="12" customHeight="1" x14ac:dyDescent="0.15">
      <c r="B306" s="445"/>
      <c r="C306" s="448"/>
      <c r="D306" s="451"/>
      <c r="E306" s="454"/>
      <c r="F306" s="45" t="s">
        <v>151</v>
      </c>
      <c r="G306" s="46"/>
    </row>
    <row r="307" spans="2:7" ht="12" customHeight="1" x14ac:dyDescent="0.15">
      <c r="B307" s="445"/>
      <c r="C307" s="448"/>
      <c r="D307" s="451"/>
      <c r="E307" s="454"/>
      <c r="F307" s="45" t="s">
        <v>152</v>
      </c>
      <c r="G307" s="46"/>
    </row>
    <row r="308" spans="2:7" ht="12" customHeight="1" x14ac:dyDescent="0.15">
      <c r="B308" s="445"/>
      <c r="C308" s="448"/>
      <c r="D308" s="451"/>
      <c r="E308" s="454"/>
      <c r="F308" s="45" t="s">
        <v>153</v>
      </c>
      <c r="G308" s="46"/>
    </row>
    <row r="309" spans="2:7" ht="12" customHeight="1" x14ac:dyDescent="0.15">
      <c r="B309" s="445"/>
      <c r="C309" s="448"/>
      <c r="D309" s="451"/>
      <c r="E309" s="454"/>
      <c r="F309" s="45" t="s">
        <v>154</v>
      </c>
      <c r="G309" s="46"/>
    </row>
    <row r="310" spans="2:7" ht="12" customHeight="1" x14ac:dyDescent="0.15">
      <c r="B310" s="445"/>
      <c r="C310" s="448"/>
      <c r="D310" s="451"/>
      <c r="E310" s="454"/>
      <c r="F310" s="45" t="s">
        <v>155</v>
      </c>
      <c r="G310" s="46"/>
    </row>
    <row r="311" spans="2:7" ht="12" customHeight="1" x14ac:dyDescent="0.15">
      <c r="B311" s="445"/>
      <c r="C311" s="448"/>
      <c r="D311" s="451"/>
      <c r="E311" s="454"/>
      <c r="F311" s="45" t="s">
        <v>156</v>
      </c>
      <c r="G311" s="46"/>
    </row>
    <row r="312" spans="2:7" ht="12" customHeight="1" x14ac:dyDescent="0.15">
      <c r="B312" s="445"/>
      <c r="C312" s="448"/>
      <c r="D312" s="451"/>
      <c r="E312" s="454"/>
      <c r="F312" s="45" t="s">
        <v>157</v>
      </c>
      <c r="G312" s="46"/>
    </row>
    <row r="313" spans="2:7" ht="12" customHeight="1" x14ac:dyDescent="0.15">
      <c r="B313" s="445"/>
      <c r="C313" s="448"/>
      <c r="D313" s="451"/>
      <c r="E313" s="454"/>
      <c r="F313" s="45" t="s">
        <v>158</v>
      </c>
      <c r="G313" s="46"/>
    </row>
    <row r="314" spans="2:7" ht="12" customHeight="1" x14ac:dyDescent="0.15">
      <c r="B314" s="445"/>
      <c r="C314" s="448"/>
      <c r="D314" s="451"/>
      <c r="E314" s="455"/>
      <c r="F314" s="45" t="s">
        <v>159</v>
      </c>
      <c r="G314" s="46"/>
    </row>
    <row r="315" spans="2:7" ht="12" customHeight="1" x14ac:dyDescent="0.15">
      <c r="B315" s="445"/>
      <c r="C315" s="448"/>
      <c r="D315" s="452"/>
      <c r="E315" s="456" t="s">
        <v>160</v>
      </c>
      <c r="F315" s="457"/>
      <c r="G315" s="46"/>
    </row>
    <row r="316" spans="2:7" ht="12" customHeight="1" x14ac:dyDescent="0.15">
      <c r="B316" s="445"/>
      <c r="C316" s="448"/>
      <c r="D316" s="458" t="s">
        <v>161</v>
      </c>
      <c r="E316" s="456" t="s">
        <v>162</v>
      </c>
      <c r="F316" s="457"/>
      <c r="G316" s="46"/>
    </row>
    <row r="317" spans="2:7" ht="12" customHeight="1" x14ac:dyDescent="0.15">
      <c r="B317" s="445"/>
      <c r="C317" s="448"/>
      <c r="D317" s="458"/>
      <c r="E317" s="456" t="s">
        <v>163</v>
      </c>
      <c r="F317" s="457"/>
      <c r="G317" s="46"/>
    </row>
    <row r="318" spans="2:7" ht="12" customHeight="1" x14ac:dyDescent="0.15">
      <c r="B318" s="445"/>
      <c r="C318" s="448"/>
      <c r="D318" s="458"/>
      <c r="E318" s="456" t="s">
        <v>164</v>
      </c>
      <c r="F318" s="457"/>
      <c r="G318" s="46"/>
    </row>
    <row r="319" spans="2:7" ht="12" customHeight="1" x14ac:dyDescent="0.15">
      <c r="B319" s="445"/>
      <c r="C319" s="448"/>
      <c r="D319" s="458"/>
      <c r="E319" s="459" t="s">
        <v>165</v>
      </c>
      <c r="F319" s="460"/>
      <c r="G319" s="46"/>
    </row>
    <row r="320" spans="2:7" ht="12" customHeight="1" x14ac:dyDescent="0.15">
      <c r="B320" s="445"/>
      <c r="C320" s="448"/>
      <c r="D320" s="458" t="s">
        <v>166</v>
      </c>
      <c r="E320" s="456" t="s">
        <v>167</v>
      </c>
      <c r="F320" s="457"/>
      <c r="G320" s="46"/>
    </row>
    <row r="321" spans="2:7" ht="12" customHeight="1" x14ac:dyDescent="0.15">
      <c r="B321" s="445"/>
      <c r="C321" s="448"/>
      <c r="D321" s="458"/>
      <c r="E321" s="456" t="s">
        <v>168</v>
      </c>
      <c r="F321" s="457"/>
      <c r="G321" s="46"/>
    </row>
    <row r="322" spans="2:7" ht="12" customHeight="1" x14ac:dyDescent="0.15">
      <c r="B322" s="445"/>
      <c r="C322" s="448"/>
      <c r="D322" s="458"/>
      <c r="E322" s="456" t="s">
        <v>169</v>
      </c>
      <c r="F322" s="457"/>
      <c r="G322" s="46"/>
    </row>
    <row r="323" spans="2:7" ht="12" customHeight="1" thickBot="1" x14ac:dyDescent="0.2">
      <c r="B323" s="446"/>
      <c r="C323" s="449"/>
      <c r="D323" s="458"/>
      <c r="E323" s="456" t="s">
        <v>170</v>
      </c>
      <c r="F323" s="457"/>
      <c r="G323" s="47"/>
    </row>
    <row r="324" spans="2:7" ht="12" customHeight="1" x14ac:dyDescent="0.15">
      <c r="B324" s="41"/>
      <c r="C324" s="48"/>
      <c r="D324" s="49"/>
      <c r="E324" s="40"/>
      <c r="F324" s="40"/>
      <c r="G324" s="35">
        <f>COUNTIF(G305:G323,"○")</f>
        <v>0</v>
      </c>
    </row>
    <row r="325" spans="2:7" ht="12" customHeight="1" thickBot="1" x14ac:dyDescent="0.2"/>
    <row r="326" spans="2:7" ht="12" customHeight="1" x14ac:dyDescent="0.15">
      <c r="B326" s="43" t="s">
        <v>144</v>
      </c>
      <c r="C326" s="44" t="s">
        <v>145</v>
      </c>
      <c r="D326" s="443" t="s">
        <v>146</v>
      </c>
      <c r="E326" s="443"/>
      <c r="F326" s="443"/>
      <c r="G326" s="44" t="s">
        <v>147</v>
      </c>
    </row>
    <row r="327" spans="2:7" ht="12" customHeight="1" x14ac:dyDescent="0.15">
      <c r="B327" s="444">
        <v>15</v>
      </c>
      <c r="C327" s="447"/>
      <c r="D327" s="450" t="s">
        <v>148</v>
      </c>
      <c r="E327" s="453" t="s">
        <v>149</v>
      </c>
      <c r="F327" s="45" t="s">
        <v>150</v>
      </c>
      <c r="G327" s="46"/>
    </row>
    <row r="328" spans="2:7" ht="12" customHeight="1" x14ac:dyDescent="0.15">
      <c r="B328" s="445"/>
      <c r="C328" s="448"/>
      <c r="D328" s="451"/>
      <c r="E328" s="454"/>
      <c r="F328" s="45" t="s">
        <v>151</v>
      </c>
      <c r="G328" s="46"/>
    </row>
    <row r="329" spans="2:7" ht="12" customHeight="1" x14ac:dyDescent="0.15">
      <c r="B329" s="445"/>
      <c r="C329" s="448"/>
      <c r="D329" s="451"/>
      <c r="E329" s="454"/>
      <c r="F329" s="45" t="s">
        <v>152</v>
      </c>
      <c r="G329" s="46"/>
    </row>
    <row r="330" spans="2:7" ht="12" customHeight="1" x14ac:dyDescent="0.15">
      <c r="B330" s="445"/>
      <c r="C330" s="448"/>
      <c r="D330" s="451"/>
      <c r="E330" s="454"/>
      <c r="F330" s="45" t="s">
        <v>153</v>
      </c>
      <c r="G330" s="46"/>
    </row>
    <row r="331" spans="2:7" ht="12" customHeight="1" x14ac:dyDescent="0.15">
      <c r="B331" s="445"/>
      <c r="C331" s="448"/>
      <c r="D331" s="451"/>
      <c r="E331" s="454"/>
      <c r="F331" s="45" t="s">
        <v>154</v>
      </c>
      <c r="G331" s="46"/>
    </row>
    <row r="332" spans="2:7" ht="12" customHeight="1" x14ac:dyDescent="0.15">
      <c r="B332" s="445"/>
      <c r="C332" s="448"/>
      <c r="D332" s="451"/>
      <c r="E332" s="454"/>
      <c r="F332" s="45" t="s">
        <v>155</v>
      </c>
      <c r="G332" s="46"/>
    </row>
    <row r="333" spans="2:7" ht="12" customHeight="1" x14ac:dyDescent="0.15">
      <c r="B333" s="445"/>
      <c r="C333" s="448"/>
      <c r="D333" s="451"/>
      <c r="E333" s="454"/>
      <c r="F333" s="45" t="s">
        <v>156</v>
      </c>
      <c r="G333" s="46"/>
    </row>
    <row r="334" spans="2:7" ht="12" customHeight="1" x14ac:dyDescent="0.15">
      <c r="B334" s="445"/>
      <c r="C334" s="448"/>
      <c r="D334" s="451"/>
      <c r="E334" s="454"/>
      <c r="F334" s="45" t="s">
        <v>157</v>
      </c>
      <c r="G334" s="46"/>
    </row>
    <row r="335" spans="2:7" ht="12" customHeight="1" x14ac:dyDescent="0.15">
      <c r="B335" s="445"/>
      <c r="C335" s="448"/>
      <c r="D335" s="451"/>
      <c r="E335" s="454"/>
      <c r="F335" s="45" t="s">
        <v>158</v>
      </c>
      <c r="G335" s="46"/>
    </row>
    <row r="336" spans="2:7" ht="12" customHeight="1" x14ac:dyDescent="0.15">
      <c r="B336" s="445"/>
      <c r="C336" s="448"/>
      <c r="D336" s="451"/>
      <c r="E336" s="455"/>
      <c r="F336" s="45" t="s">
        <v>159</v>
      </c>
      <c r="G336" s="46"/>
    </row>
    <row r="337" spans="2:7" ht="12" customHeight="1" x14ac:dyDescent="0.15">
      <c r="B337" s="445"/>
      <c r="C337" s="448"/>
      <c r="D337" s="452"/>
      <c r="E337" s="456" t="s">
        <v>160</v>
      </c>
      <c r="F337" s="457"/>
      <c r="G337" s="46"/>
    </row>
    <row r="338" spans="2:7" ht="12" customHeight="1" x14ac:dyDescent="0.15">
      <c r="B338" s="445"/>
      <c r="C338" s="448"/>
      <c r="D338" s="458" t="s">
        <v>161</v>
      </c>
      <c r="E338" s="456" t="s">
        <v>162</v>
      </c>
      <c r="F338" s="457"/>
      <c r="G338" s="46"/>
    </row>
    <row r="339" spans="2:7" ht="12" customHeight="1" x14ac:dyDescent="0.15">
      <c r="B339" s="445"/>
      <c r="C339" s="448"/>
      <c r="D339" s="458"/>
      <c r="E339" s="456" t="s">
        <v>163</v>
      </c>
      <c r="F339" s="457"/>
      <c r="G339" s="46"/>
    </row>
    <row r="340" spans="2:7" ht="12" customHeight="1" x14ac:dyDescent="0.15">
      <c r="B340" s="445"/>
      <c r="C340" s="448"/>
      <c r="D340" s="458"/>
      <c r="E340" s="456" t="s">
        <v>164</v>
      </c>
      <c r="F340" s="457"/>
      <c r="G340" s="46"/>
    </row>
    <row r="341" spans="2:7" ht="12" customHeight="1" x14ac:dyDescent="0.15">
      <c r="B341" s="445"/>
      <c r="C341" s="448"/>
      <c r="D341" s="458"/>
      <c r="E341" s="459" t="s">
        <v>165</v>
      </c>
      <c r="F341" s="460"/>
      <c r="G341" s="46"/>
    </row>
    <row r="342" spans="2:7" ht="12" customHeight="1" x14ac:dyDescent="0.15">
      <c r="B342" s="445"/>
      <c r="C342" s="448"/>
      <c r="D342" s="458" t="s">
        <v>166</v>
      </c>
      <c r="E342" s="456" t="s">
        <v>167</v>
      </c>
      <c r="F342" s="457"/>
      <c r="G342" s="46"/>
    </row>
    <row r="343" spans="2:7" ht="12" customHeight="1" x14ac:dyDescent="0.15">
      <c r="B343" s="445"/>
      <c r="C343" s="448"/>
      <c r="D343" s="458"/>
      <c r="E343" s="456" t="s">
        <v>168</v>
      </c>
      <c r="F343" s="457"/>
      <c r="G343" s="46"/>
    </row>
    <row r="344" spans="2:7" ht="12" customHeight="1" x14ac:dyDescent="0.15">
      <c r="B344" s="445"/>
      <c r="C344" s="448"/>
      <c r="D344" s="458"/>
      <c r="E344" s="456" t="s">
        <v>169</v>
      </c>
      <c r="F344" s="457"/>
      <c r="G344" s="46"/>
    </row>
    <row r="345" spans="2:7" ht="12" customHeight="1" thickBot="1" x14ac:dyDescent="0.2">
      <c r="B345" s="446"/>
      <c r="C345" s="449"/>
      <c r="D345" s="458"/>
      <c r="E345" s="456" t="s">
        <v>170</v>
      </c>
      <c r="F345" s="457"/>
      <c r="G345" s="47"/>
    </row>
    <row r="346" spans="2:7" ht="12" customHeight="1" x14ac:dyDescent="0.15">
      <c r="G346" s="35">
        <f>COUNTIF(G327:G345,"○")</f>
        <v>0</v>
      </c>
    </row>
  </sheetData>
  <mergeCells count="241">
    <mergeCell ref="D326:F326"/>
    <mergeCell ref="B327:B345"/>
    <mergeCell ref="C327:C345"/>
    <mergeCell ref="D327:D337"/>
    <mergeCell ref="E327:E336"/>
    <mergeCell ref="E337:F337"/>
    <mergeCell ref="D338:D341"/>
    <mergeCell ref="E338:F338"/>
    <mergeCell ref="E339:F339"/>
    <mergeCell ref="E340:F340"/>
    <mergeCell ref="E341:F341"/>
    <mergeCell ref="D342:D345"/>
    <mergeCell ref="E342:F342"/>
    <mergeCell ref="E343:F343"/>
    <mergeCell ref="E344:F344"/>
    <mergeCell ref="E345:F345"/>
    <mergeCell ref="D304:F304"/>
    <mergeCell ref="B305:B323"/>
    <mergeCell ref="C305:C323"/>
    <mergeCell ref="D305:D315"/>
    <mergeCell ref="E305:E314"/>
    <mergeCell ref="E315:F315"/>
    <mergeCell ref="D316:D319"/>
    <mergeCell ref="E316:F316"/>
    <mergeCell ref="E317:F317"/>
    <mergeCell ref="E318:F318"/>
    <mergeCell ref="E319:F319"/>
    <mergeCell ref="D320:D323"/>
    <mergeCell ref="E320:F320"/>
    <mergeCell ref="E321:F321"/>
    <mergeCell ref="E322:F322"/>
    <mergeCell ref="E323:F323"/>
    <mergeCell ref="D282:F282"/>
    <mergeCell ref="B283:B301"/>
    <mergeCell ref="C283:C301"/>
    <mergeCell ref="D283:D293"/>
    <mergeCell ref="E283:E292"/>
    <mergeCell ref="E293:F293"/>
    <mergeCell ref="D294:D297"/>
    <mergeCell ref="E294:F294"/>
    <mergeCell ref="E295:F295"/>
    <mergeCell ref="E296:F296"/>
    <mergeCell ref="E297:F297"/>
    <mergeCell ref="D298:D301"/>
    <mergeCell ref="E298:F298"/>
    <mergeCell ref="E299:F299"/>
    <mergeCell ref="E300:F300"/>
    <mergeCell ref="E301:F301"/>
    <mergeCell ref="D260:F260"/>
    <mergeCell ref="B261:B279"/>
    <mergeCell ref="C261:C279"/>
    <mergeCell ref="D261:D271"/>
    <mergeCell ref="E261:E270"/>
    <mergeCell ref="E271:F271"/>
    <mergeCell ref="D272:D275"/>
    <mergeCell ref="E272:F272"/>
    <mergeCell ref="E273:F273"/>
    <mergeCell ref="E274:F274"/>
    <mergeCell ref="E275:F275"/>
    <mergeCell ref="D276:D279"/>
    <mergeCell ref="E276:F276"/>
    <mergeCell ref="E277:F277"/>
    <mergeCell ref="E278:F278"/>
    <mergeCell ref="E279:F279"/>
    <mergeCell ref="D238:F238"/>
    <mergeCell ref="B239:B257"/>
    <mergeCell ref="C239:C257"/>
    <mergeCell ref="D239:D249"/>
    <mergeCell ref="E239:E248"/>
    <mergeCell ref="E249:F249"/>
    <mergeCell ref="D250:D253"/>
    <mergeCell ref="E250:F250"/>
    <mergeCell ref="E251:F251"/>
    <mergeCell ref="E252:F252"/>
    <mergeCell ref="E253:F253"/>
    <mergeCell ref="D254:D257"/>
    <mergeCell ref="E254:F254"/>
    <mergeCell ref="E255:F255"/>
    <mergeCell ref="E256:F256"/>
    <mergeCell ref="E257:F257"/>
    <mergeCell ref="D216:F216"/>
    <mergeCell ref="B217:B235"/>
    <mergeCell ref="C217:C235"/>
    <mergeCell ref="D217:D227"/>
    <mergeCell ref="E217:E226"/>
    <mergeCell ref="E227:F227"/>
    <mergeCell ref="D228:D231"/>
    <mergeCell ref="E228:F228"/>
    <mergeCell ref="E229:F229"/>
    <mergeCell ref="E230:F230"/>
    <mergeCell ref="E231:F231"/>
    <mergeCell ref="D232:D235"/>
    <mergeCell ref="E232:F232"/>
    <mergeCell ref="E233:F233"/>
    <mergeCell ref="E234:F234"/>
    <mergeCell ref="E235:F235"/>
    <mergeCell ref="D194:F194"/>
    <mergeCell ref="B195:B213"/>
    <mergeCell ref="C195:C213"/>
    <mergeCell ref="D195:D205"/>
    <mergeCell ref="E195:E204"/>
    <mergeCell ref="E205:F205"/>
    <mergeCell ref="D206:D209"/>
    <mergeCell ref="E206:F206"/>
    <mergeCell ref="E207:F207"/>
    <mergeCell ref="E208:F208"/>
    <mergeCell ref="E209:F209"/>
    <mergeCell ref="D210:D213"/>
    <mergeCell ref="E210:F210"/>
    <mergeCell ref="E211:F211"/>
    <mergeCell ref="E212:F212"/>
    <mergeCell ref="E213:F213"/>
    <mergeCell ref="D172:F172"/>
    <mergeCell ref="B173:B191"/>
    <mergeCell ref="C173:C191"/>
    <mergeCell ref="D173:D183"/>
    <mergeCell ref="E173:E182"/>
    <mergeCell ref="E183:F183"/>
    <mergeCell ref="D184:D187"/>
    <mergeCell ref="E184:F184"/>
    <mergeCell ref="E185:F185"/>
    <mergeCell ref="E186:F186"/>
    <mergeCell ref="E187:F187"/>
    <mergeCell ref="D188:D191"/>
    <mergeCell ref="E188:F188"/>
    <mergeCell ref="E189:F189"/>
    <mergeCell ref="E190:F190"/>
    <mergeCell ref="E191:F191"/>
    <mergeCell ref="D150:F150"/>
    <mergeCell ref="B151:B169"/>
    <mergeCell ref="C151:C169"/>
    <mergeCell ref="D151:D161"/>
    <mergeCell ref="E151:E160"/>
    <mergeCell ref="E161:F161"/>
    <mergeCell ref="D162:D165"/>
    <mergeCell ref="E162:F162"/>
    <mergeCell ref="E163:F163"/>
    <mergeCell ref="E164:F164"/>
    <mergeCell ref="E165:F165"/>
    <mergeCell ref="D166:D169"/>
    <mergeCell ref="E166:F166"/>
    <mergeCell ref="E167:F167"/>
    <mergeCell ref="E168:F168"/>
    <mergeCell ref="E169:F169"/>
    <mergeCell ref="D128:F128"/>
    <mergeCell ref="B129:B147"/>
    <mergeCell ref="C129:C147"/>
    <mergeCell ref="D129:D139"/>
    <mergeCell ref="E129:E138"/>
    <mergeCell ref="E139:F139"/>
    <mergeCell ref="D140:D143"/>
    <mergeCell ref="E140:F140"/>
    <mergeCell ref="E141:F141"/>
    <mergeCell ref="E142:F142"/>
    <mergeCell ref="E143:F143"/>
    <mergeCell ref="D144:D147"/>
    <mergeCell ref="E144:F144"/>
    <mergeCell ref="E145:F145"/>
    <mergeCell ref="E146:F146"/>
    <mergeCell ref="E147:F147"/>
    <mergeCell ref="D106:F106"/>
    <mergeCell ref="B107:B125"/>
    <mergeCell ref="C107:C125"/>
    <mergeCell ref="D107:D117"/>
    <mergeCell ref="E107:E116"/>
    <mergeCell ref="E117:F117"/>
    <mergeCell ref="D118:D121"/>
    <mergeCell ref="E118:F118"/>
    <mergeCell ref="E119:F119"/>
    <mergeCell ref="E120:F120"/>
    <mergeCell ref="E121:F121"/>
    <mergeCell ref="D122:D125"/>
    <mergeCell ref="E122:F122"/>
    <mergeCell ref="E123:F123"/>
    <mergeCell ref="E124:F124"/>
    <mergeCell ref="E125:F125"/>
    <mergeCell ref="D84:F84"/>
    <mergeCell ref="B85:B103"/>
    <mergeCell ref="C85:C103"/>
    <mergeCell ref="D85:D95"/>
    <mergeCell ref="E85:E94"/>
    <mergeCell ref="E95:F95"/>
    <mergeCell ref="D96:D99"/>
    <mergeCell ref="E96:F96"/>
    <mergeCell ref="E97:F97"/>
    <mergeCell ref="E98:F98"/>
    <mergeCell ref="E99:F99"/>
    <mergeCell ref="D100:D103"/>
    <mergeCell ref="E100:F100"/>
    <mergeCell ref="E101:F101"/>
    <mergeCell ref="E102:F102"/>
    <mergeCell ref="E103:F103"/>
    <mergeCell ref="D62:F62"/>
    <mergeCell ref="B63:B81"/>
    <mergeCell ref="C63:C81"/>
    <mergeCell ref="D63:D73"/>
    <mergeCell ref="E63:E72"/>
    <mergeCell ref="E73:F73"/>
    <mergeCell ref="D74:D77"/>
    <mergeCell ref="E74:F74"/>
    <mergeCell ref="E75:F75"/>
    <mergeCell ref="E76:F76"/>
    <mergeCell ref="E77:F77"/>
    <mergeCell ref="D78:D81"/>
    <mergeCell ref="E78:F78"/>
    <mergeCell ref="E79:F79"/>
    <mergeCell ref="E80:F80"/>
    <mergeCell ref="E81:F81"/>
    <mergeCell ref="D40:F40"/>
    <mergeCell ref="B41:B59"/>
    <mergeCell ref="C41:C59"/>
    <mergeCell ref="D41:D51"/>
    <mergeCell ref="E41:E50"/>
    <mergeCell ref="E51:F51"/>
    <mergeCell ref="D52:D55"/>
    <mergeCell ref="E52:F52"/>
    <mergeCell ref="E53:F53"/>
    <mergeCell ref="E54:F54"/>
    <mergeCell ref="E55:F55"/>
    <mergeCell ref="D56:D59"/>
    <mergeCell ref="E56:F56"/>
    <mergeCell ref="E57:F57"/>
    <mergeCell ref="E58:F58"/>
    <mergeCell ref="E59:F59"/>
    <mergeCell ref="B15:G16"/>
    <mergeCell ref="D18:F18"/>
    <mergeCell ref="B19:B37"/>
    <mergeCell ref="C19:C37"/>
    <mergeCell ref="D19:D29"/>
    <mergeCell ref="E19:E28"/>
    <mergeCell ref="E29:F29"/>
    <mergeCell ref="D30:D33"/>
    <mergeCell ref="E30:F30"/>
    <mergeCell ref="E31:F31"/>
    <mergeCell ref="E32:F32"/>
    <mergeCell ref="E33:F33"/>
    <mergeCell ref="D34:D37"/>
    <mergeCell ref="E34:F34"/>
    <mergeCell ref="E35:F35"/>
    <mergeCell ref="E36:F36"/>
    <mergeCell ref="E37:F37"/>
  </mergeCells>
  <phoneticPr fontId="2"/>
  <pageMargins left="0.70866141732283472" right="0.70866141732283472" top="0.74803149606299213" bottom="0.74803149606299213" header="0.31496062992125984" footer="0.31496062992125984"/>
  <pageSetup paperSize="9" scale="92" fitToHeight="0" orientation="landscape" r:id="rId1"/>
  <headerFooter>
    <oddHeader>&amp;R&amp;"HG丸ｺﾞｼｯｸM-PRO,標準"別紙４-３</oddHeader>
  </headerFooter>
  <rowBreaks count="8" manualBreakCount="8">
    <brk id="38" max="16383" man="1"/>
    <brk id="82" max="16383" man="1"/>
    <brk id="126" max="16383" man="1"/>
    <brk id="170" max="16383" man="1"/>
    <brk id="214" max="16383" man="1"/>
    <brk id="258" max="16383" man="1"/>
    <brk id="302" max="16383" man="1"/>
    <brk id="350" max="16383" man="1"/>
  </rowBreaks>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Normal="100" zoomScaleSheetLayoutView="100" workbookViewId="0">
      <selection activeCell="J9" sqref="J9"/>
    </sheetView>
  </sheetViews>
  <sheetFormatPr defaultRowHeight="13.5" x14ac:dyDescent="0.15"/>
  <cols>
    <col min="1" max="3" width="10.625" style="70" customWidth="1"/>
    <col min="4" max="4" width="11.625" style="70" customWidth="1"/>
    <col min="5" max="21" width="10.625" style="70" customWidth="1"/>
    <col min="22" max="22" width="6.625" style="70" customWidth="1"/>
    <col min="23" max="16384" width="9" style="70"/>
  </cols>
  <sheetData>
    <row r="1" spans="1:22" s="110" customFormat="1" ht="27" customHeight="1" thickBot="1" x14ac:dyDescent="0.2">
      <c r="A1" s="107" t="s">
        <v>179</v>
      </c>
      <c r="B1" s="108"/>
      <c r="C1" s="108"/>
      <c r="D1" s="108"/>
      <c r="E1" s="108"/>
      <c r="F1" s="108"/>
      <c r="G1" s="108"/>
      <c r="H1" s="108"/>
      <c r="I1" s="108"/>
      <c r="J1" s="108"/>
      <c r="K1" s="69" t="s">
        <v>6</v>
      </c>
      <c r="L1" s="341" t="s">
        <v>7</v>
      </c>
      <c r="M1" s="342"/>
    </row>
    <row r="2" spans="1:22" ht="18.75" customHeight="1" thickTop="1" thickBot="1" x14ac:dyDescent="0.2">
      <c r="A2" s="71"/>
      <c r="B2" s="72"/>
      <c r="C2" s="72"/>
      <c r="D2" s="72"/>
      <c r="E2" s="72"/>
      <c r="F2" s="73"/>
      <c r="G2" s="73"/>
      <c r="H2" s="73"/>
      <c r="I2" s="73"/>
      <c r="J2" s="73"/>
      <c r="K2" s="11" t="e">
        <f>様式１!A8</f>
        <v>#REF!</v>
      </c>
      <c r="L2" s="343">
        <f>様式１!C1</f>
        <v>0</v>
      </c>
      <c r="M2" s="344"/>
    </row>
    <row r="3" spans="1:22" ht="15.95" customHeight="1" x14ac:dyDescent="0.15">
      <c r="A3" s="193" t="s">
        <v>214</v>
      </c>
      <c r="B3" s="193"/>
      <c r="C3" s="194"/>
      <c r="D3" s="194"/>
      <c r="E3" s="194"/>
      <c r="F3" s="194"/>
      <c r="G3" s="194"/>
      <c r="H3" s="194"/>
      <c r="I3" s="194"/>
      <c r="J3" s="194"/>
      <c r="K3" s="194"/>
      <c r="L3" s="194"/>
      <c r="M3" s="194"/>
      <c r="N3" s="194"/>
      <c r="O3" s="195"/>
      <c r="P3" s="195"/>
    </row>
    <row r="4" spans="1:22" ht="15.95" customHeight="1" thickBot="1" x14ac:dyDescent="0.2">
      <c r="A4" s="196"/>
      <c r="B4" s="392" t="str">
        <f>様式１!Y1</f>
        <v>（平成２８年４月１日現在）</v>
      </c>
      <c r="C4" s="392"/>
      <c r="D4" s="392"/>
      <c r="E4" s="194"/>
      <c r="F4" s="194"/>
      <c r="G4" s="194"/>
      <c r="H4" s="197"/>
      <c r="I4" s="197"/>
      <c r="J4" s="197"/>
      <c r="K4" s="197"/>
      <c r="L4" s="197"/>
      <c r="P4" s="198"/>
      <c r="Q4" s="198"/>
      <c r="R4" s="195"/>
    </row>
    <row r="5" spans="1:22" ht="20.100000000000001" customHeight="1" x14ac:dyDescent="0.15">
      <c r="A5" s="463" t="s">
        <v>81</v>
      </c>
      <c r="B5" s="357"/>
      <c r="C5" s="357"/>
      <c r="D5" s="358"/>
      <c r="E5" s="194"/>
      <c r="F5" s="194"/>
      <c r="G5" s="194"/>
      <c r="H5" s="194"/>
      <c r="I5" s="194"/>
      <c r="J5" s="194"/>
      <c r="K5" s="194"/>
      <c r="L5" s="194"/>
      <c r="M5" s="194"/>
      <c r="N5" s="194"/>
      <c r="O5" s="194"/>
      <c r="P5" s="156"/>
      <c r="Q5" s="156"/>
    </row>
    <row r="6" spans="1:22" ht="20.100000000000001" customHeight="1" x14ac:dyDescent="0.15">
      <c r="A6" s="464" t="s">
        <v>21</v>
      </c>
      <c r="B6" s="467" t="s">
        <v>105</v>
      </c>
      <c r="C6" s="437" t="s">
        <v>9</v>
      </c>
      <c r="D6" s="246"/>
      <c r="E6" s="194"/>
      <c r="F6" s="194"/>
      <c r="G6" s="194"/>
      <c r="H6" s="194"/>
      <c r="I6" s="194"/>
      <c r="J6" s="194"/>
      <c r="K6" s="194"/>
      <c r="L6" s="194"/>
      <c r="M6" s="194"/>
      <c r="N6" s="194"/>
      <c r="O6" s="194"/>
    </row>
    <row r="7" spans="1:22" ht="20.100000000000001" customHeight="1" x14ac:dyDescent="0.15">
      <c r="A7" s="465"/>
      <c r="B7" s="468"/>
      <c r="C7" s="359"/>
      <c r="D7" s="480" t="s">
        <v>100</v>
      </c>
      <c r="E7" s="194"/>
      <c r="F7" s="194"/>
      <c r="G7" s="194"/>
      <c r="H7" s="194"/>
      <c r="I7" s="194"/>
      <c r="J7" s="194"/>
      <c r="K7" s="194"/>
      <c r="L7" s="194"/>
      <c r="M7" s="194"/>
      <c r="N7" s="194"/>
      <c r="O7" s="194"/>
    </row>
    <row r="8" spans="1:22" ht="20.100000000000001" customHeight="1" thickBot="1" x14ac:dyDescent="0.2">
      <c r="A8" s="466"/>
      <c r="B8" s="469"/>
      <c r="C8" s="364"/>
      <c r="D8" s="481"/>
      <c r="E8" s="194"/>
      <c r="F8" s="194"/>
      <c r="G8" s="194"/>
      <c r="H8" s="194"/>
      <c r="I8" s="194"/>
      <c r="J8" s="194"/>
      <c r="K8" s="194"/>
      <c r="L8" s="194"/>
      <c r="M8" s="194"/>
      <c r="N8" s="194"/>
      <c r="O8" s="194"/>
    </row>
    <row r="9" spans="1:22" ht="30" customHeight="1" thickTop="1" thickBot="1" x14ac:dyDescent="0.2">
      <c r="A9" s="27"/>
      <c r="B9" s="28"/>
      <c r="C9" s="216">
        <f>SUM(A9:B9)</f>
        <v>0</v>
      </c>
      <c r="D9" s="247"/>
      <c r="E9" s="194"/>
      <c r="F9" s="194"/>
      <c r="G9" s="194"/>
      <c r="H9" s="194"/>
      <c r="I9" s="194"/>
      <c r="J9" s="194"/>
      <c r="K9" s="194"/>
      <c r="L9" s="194"/>
      <c r="M9" s="194"/>
      <c r="N9" s="194"/>
      <c r="O9" s="194"/>
    </row>
    <row r="10" spans="1:22" ht="15.95" customHeight="1" x14ac:dyDescent="0.15">
      <c r="A10" s="20"/>
      <c r="B10" s="20"/>
      <c r="C10" s="20"/>
      <c r="D10" s="202"/>
      <c r="E10" s="202"/>
      <c r="F10" s="203"/>
      <c r="G10" s="203"/>
      <c r="H10" s="203"/>
      <c r="I10" s="204"/>
      <c r="J10" s="204"/>
      <c r="K10" s="204"/>
      <c r="L10" s="204"/>
      <c r="M10" s="204"/>
      <c r="N10" s="204"/>
      <c r="O10" s="204"/>
      <c r="P10" s="204"/>
      <c r="Q10" s="204"/>
      <c r="R10" s="204"/>
      <c r="S10" s="204"/>
      <c r="T10" s="204"/>
      <c r="U10" s="204"/>
      <c r="V10" s="204"/>
    </row>
    <row r="11" spans="1:22" ht="15.95" customHeight="1" x14ac:dyDescent="0.15">
      <c r="A11" s="193" t="s">
        <v>216</v>
      </c>
      <c r="B11" s="193"/>
      <c r="C11" s="194"/>
      <c r="D11" s="194"/>
      <c r="E11" s="194"/>
      <c r="F11" s="194"/>
      <c r="G11" s="194"/>
      <c r="H11" s="194"/>
      <c r="I11" s="194"/>
      <c r="J11" s="194"/>
      <c r="K11" s="194"/>
      <c r="L11" s="194"/>
      <c r="M11" s="194"/>
      <c r="N11" s="194"/>
      <c r="O11" s="195"/>
      <c r="P11" s="195"/>
    </row>
    <row r="12" spans="1:22" ht="15.95" customHeight="1" thickBot="1" x14ac:dyDescent="0.2">
      <c r="A12" s="196"/>
      <c r="B12" s="196"/>
      <c r="C12" s="194"/>
      <c r="D12" s="194"/>
      <c r="E12" s="194"/>
      <c r="F12" s="194"/>
      <c r="G12" s="194"/>
      <c r="H12" s="197"/>
      <c r="I12" s="197"/>
      <c r="J12" s="392" t="str">
        <f>B4</f>
        <v>（平成２８年４月１日現在）</v>
      </c>
      <c r="K12" s="392"/>
      <c r="L12" s="392"/>
      <c r="P12" s="198"/>
      <c r="Q12" s="198"/>
      <c r="R12" s="195"/>
    </row>
    <row r="13" spans="1:22" ht="20.100000000000001" customHeight="1" x14ac:dyDescent="0.15">
      <c r="A13" s="351" t="s">
        <v>82</v>
      </c>
      <c r="B13" s="352"/>
      <c r="C13" s="352"/>
      <c r="D13" s="352"/>
      <c r="E13" s="352"/>
      <c r="F13" s="352"/>
      <c r="G13" s="352"/>
      <c r="H13" s="352"/>
      <c r="I13" s="352"/>
      <c r="J13" s="352"/>
      <c r="K13" s="352"/>
      <c r="L13" s="436"/>
    </row>
    <row r="14" spans="1:22" ht="20.100000000000001" customHeight="1" x14ac:dyDescent="0.15">
      <c r="A14" s="470" t="s">
        <v>84</v>
      </c>
      <c r="B14" s="471"/>
      <c r="C14" s="471"/>
      <c r="D14" s="472"/>
      <c r="E14" s="345" t="s">
        <v>213</v>
      </c>
      <c r="F14" s="476"/>
      <c r="G14" s="476"/>
      <c r="H14" s="477"/>
      <c r="I14" s="345" t="s">
        <v>85</v>
      </c>
      <c r="J14" s="476"/>
      <c r="K14" s="476"/>
      <c r="L14" s="478"/>
    </row>
    <row r="15" spans="1:22" ht="20.100000000000001" customHeight="1" x14ac:dyDescent="0.15">
      <c r="A15" s="473"/>
      <c r="B15" s="474"/>
      <c r="C15" s="474"/>
      <c r="D15" s="475"/>
      <c r="E15" s="425"/>
      <c r="F15" s="422"/>
      <c r="G15" s="422"/>
      <c r="H15" s="423"/>
      <c r="I15" s="425"/>
      <c r="J15" s="422"/>
      <c r="K15" s="422"/>
      <c r="L15" s="479"/>
    </row>
    <row r="16" spans="1:22" ht="20.100000000000001" customHeight="1" thickBot="1" x14ac:dyDescent="0.2">
      <c r="A16" s="254" t="s">
        <v>220</v>
      </c>
      <c r="B16" s="248" t="s">
        <v>189</v>
      </c>
      <c r="C16" s="248" t="s">
        <v>210</v>
      </c>
      <c r="D16" s="249" t="s">
        <v>212</v>
      </c>
      <c r="E16" s="100" t="s">
        <v>220</v>
      </c>
      <c r="F16" s="248" t="s">
        <v>189</v>
      </c>
      <c r="G16" s="248" t="s">
        <v>210</v>
      </c>
      <c r="H16" s="249" t="s">
        <v>212</v>
      </c>
      <c r="I16" s="100" t="s">
        <v>220</v>
      </c>
      <c r="J16" s="248" t="s">
        <v>189</v>
      </c>
      <c r="K16" s="248" t="s">
        <v>210</v>
      </c>
      <c r="L16" s="257" t="s">
        <v>212</v>
      </c>
    </row>
    <row r="17" spans="1:22" ht="30" customHeight="1" thickTop="1" thickBot="1" x14ac:dyDescent="0.2">
      <c r="A17" s="255"/>
      <c r="B17" s="252"/>
      <c r="C17" s="252"/>
      <c r="D17" s="253"/>
      <c r="E17" s="251"/>
      <c r="F17" s="252"/>
      <c r="G17" s="252"/>
      <c r="H17" s="253"/>
      <c r="I17" s="251"/>
      <c r="J17" s="261"/>
      <c r="K17" s="261"/>
      <c r="L17" s="262"/>
    </row>
    <row r="18" spans="1:22" ht="20.100000000000001" customHeight="1" x14ac:dyDescent="0.15">
      <c r="A18" s="484" t="s">
        <v>86</v>
      </c>
      <c r="B18" s="476"/>
      <c r="C18" s="476"/>
      <c r="D18" s="477"/>
      <c r="E18" s="345" t="s">
        <v>61</v>
      </c>
      <c r="F18" s="476"/>
      <c r="G18" s="476"/>
      <c r="H18" s="476"/>
      <c r="I18" s="246"/>
      <c r="J18" s="156"/>
      <c r="K18" s="156"/>
      <c r="L18" s="156"/>
    </row>
    <row r="19" spans="1:22" ht="20.100000000000001" customHeight="1" x14ac:dyDescent="0.15">
      <c r="A19" s="421"/>
      <c r="B19" s="422"/>
      <c r="C19" s="422"/>
      <c r="D19" s="423"/>
      <c r="E19" s="425"/>
      <c r="F19" s="422"/>
      <c r="G19" s="422"/>
      <c r="H19" s="423"/>
      <c r="I19" s="461" t="s">
        <v>215</v>
      </c>
      <c r="J19" s="156"/>
      <c r="K19" s="156"/>
      <c r="L19" s="156"/>
    </row>
    <row r="20" spans="1:22" ht="20.100000000000001" customHeight="1" thickBot="1" x14ac:dyDescent="0.2">
      <c r="A20" s="254" t="s">
        <v>220</v>
      </c>
      <c r="B20" s="248" t="s">
        <v>189</v>
      </c>
      <c r="C20" s="248" t="s">
        <v>210</v>
      </c>
      <c r="D20" s="199" t="s">
        <v>212</v>
      </c>
      <c r="E20" s="100" t="s">
        <v>220</v>
      </c>
      <c r="F20" s="248" t="s">
        <v>189</v>
      </c>
      <c r="G20" s="248" t="s">
        <v>210</v>
      </c>
      <c r="H20" s="249" t="s">
        <v>212</v>
      </c>
      <c r="I20" s="462"/>
      <c r="J20" s="156"/>
      <c r="K20" s="156"/>
      <c r="L20" s="156"/>
    </row>
    <row r="21" spans="1:22" ht="30" customHeight="1" thickTop="1" thickBot="1" x14ac:dyDescent="0.2">
      <c r="A21" s="256"/>
      <c r="B21" s="250"/>
      <c r="C21" s="250"/>
      <c r="D21" s="258"/>
      <c r="E21" s="200">
        <f>A17+E17+I17+A21</f>
        <v>0</v>
      </c>
      <c r="F21" s="259">
        <f>B17+F17+J17+B21</f>
        <v>0</v>
      </c>
      <c r="G21" s="259">
        <f>C17+G17+K17+C21</f>
        <v>0</v>
      </c>
      <c r="H21" s="260">
        <f>D17+H17+L17+D21</f>
        <v>0</v>
      </c>
      <c r="I21" s="201"/>
      <c r="J21" s="156"/>
      <c r="K21" s="156"/>
      <c r="L21" s="156"/>
    </row>
    <row r="22" spans="1:22" ht="15.95" customHeight="1" x14ac:dyDescent="0.15">
      <c r="A22" s="20"/>
      <c r="B22" s="20"/>
      <c r="C22" s="20"/>
      <c r="D22" s="202"/>
      <c r="E22" s="202"/>
      <c r="F22" s="203"/>
      <c r="G22" s="203"/>
      <c r="H22" s="203"/>
      <c r="I22" s="204"/>
      <c r="J22" s="204"/>
      <c r="K22" s="204"/>
      <c r="L22" s="204"/>
      <c r="M22" s="204"/>
      <c r="N22" s="204"/>
      <c r="O22" s="204"/>
      <c r="P22" s="204"/>
      <c r="Q22" s="204"/>
      <c r="R22" s="204"/>
      <c r="S22" s="204"/>
      <c r="T22" s="204"/>
      <c r="U22" s="204"/>
      <c r="V22" s="204"/>
    </row>
    <row r="23" spans="1:22" ht="15.95" customHeight="1" x14ac:dyDescent="0.15">
      <c r="A23" s="193" t="s">
        <v>217</v>
      </c>
      <c r="B23" s="193"/>
      <c r="C23" s="194"/>
      <c r="D23" s="194"/>
      <c r="E23" s="194"/>
      <c r="F23" s="194"/>
      <c r="G23" s="194"/>
      <c r="H23" s="194"/>
      <c r="I23" s="194"/>
      <c r="J23" s="194"/>
      <c r="K23" s="194"/>
      <c r="L23" s="194"/>
      <c r="M23" s="194"/>
      <c r="N23" s="194"/>
      <c r="O23" s="195"/>
      <c r="P23" s="195"/>
    </row>
    <row r="24" spans="1:22" ht="15.95" customHeight="1" thickBot="1" x14ac:dyDescent="0.2">
      <c r="A24" s="196"/>
      <c r="B24" s="196"/>
      <c r="C24" s="194"/>
      <c r="D24" s="482" t="str">
        <f>様式２!J63</f>
        <v>（平成２７年度）</v>
      </c>
      <c r="E24" s="482"/>
      <c r="F24" s="482"/>
      <c r="G24" s="482"/>
      <c r="H24" s="482"/>
      <c r="I24" s="197"/>
      <c r="J24" s="197"/>
      <c r="K24" s="197"/>
      <c r="L24" s="197"/>
      <c r="M24" s="197"/>
      <c r="N24" s="197"/>
      <c r="O24" s="197"/>
      <c r="P24" s="195"/>
    </row>
    <row r="25" spans="1:22" ht="20.100000000000001" customHeight="1" x14ac:dyDescent="0.15">
      <c r="A25" s="351" t="s">
        <v>83</v>
      </c>
      <c r="B25" s="352"/>
      <c r="C25" s="352"/>
      <c r="D25" s="352"/>
      <c r="E25" s="352"/>
      <c r="F25" s="352"/>
      <c r="G25" s="352"/>
      <c r="H25" s="436"/>
      <c r="I25" s="156"/>
      <c r="J25" s="156"/>
      <c r="K25" s="156"/>
      <c r="L25" s="156"/>
      <c r="M25" s="156"/>
      <c r="N25" s="156"/>
      <c r="O25" s="156"/>
    </row>
    <row r="26" spans="1:22" ht="20.100000000000001" customHeight="1" x14ac:dyDescent="0.15">
      <c r="A26" s="403" t="s">
        <v>87</v>
      </c>
      <c r="B26" s="494" t="s">
        <v>45</v>
      </c>
      <c r="C26" s="205"/>
      <c r="D26" s="406" t="s">
        <v>77</v>
      </c>
      <c r="E26" s="387" t="s">
        <v>5</v>
      </c>
      <c r="F26" s="437" t="s">
        <v>89</v>
      </c>
      <c r="G26" s="206"/>
      <c r="H26" s="207"/>
    </row>
    <row r="27" spans="1:22" ht="20.100000000000001" customHeight="1" x14ac:dyDescent="0.15">
      <c r="A27" s="404"/>
      <c r="B27" s="495"/>
      <c r="C27" s="501" t="s">
        <v>88</v>
      </c>
      <c r="D27" s="407"/>
      <c r="E27" s="399"/>
      <c r="F27" s="359"/>
      <c r="G27" s="438" t="s">
        <v>11</v>
      </c>
      <c r="H27" s="503" t="s">
        <v>12</v>
      </c>
    </row>
    <row r="28" spans="1:22" ht="20.100000000000001" customHeight="1" thickBot="1" x14ac:dyDescent="0.2">
      <c r="A28" s="405"/>
      <c r="B28" s="496"/>
      <c r="C28" s="502"/>
      <c r="D28" s="408"/>
      <c r="E28" s="388"/>
      <c r="F28" s="364"/>
      <c r="G28" s="483"/>
      <c r="H28" s="514"/>
    </row>
    <row r="29" spans="1:22" ht="30" customHeight="1" thickTop="1" thickBot="1" x14ac:dyDescent="0.2">
      <c r="A29" s="145"/>
      <c r="B29" s="208"/>
      <c r="C29" s="146"/>
      <c r="D29" s="146"/>
      <c r="E29" s="147"/>
      <c r="F29" s="161">
        <f>A29+B29+D29+E29</f>
        <v>0</v>
      </c>
      <c r="G29" s="148"/>
      <c r="H29" s="209"/>
    </row>
    <row r="30" spans="1:22" ht="15.95" customHeight="1" x14ac:dyDescent="0.15">
      <c r="A30" s="20"/>
      <c r="B30" s="20"/>
      <c r="C30" s="20"/>
      <c r="D30" s="202"/>
      <c r="E30" s="202"/>
      <c r="F30" s="203"/>
      <c r="G30" s="203"/>
      <c r="H30" s="203"/>
      <c r="I30" s="204"/>
      <c r="J30" s="204"/>
      <c r="K30" s="204"/>
      <c r="L30" s="204"/>
      <c r="M30" s="204"/>
      <c r="N30" s="204"/>
      <c r="O30" s="204"/>
    </row>
    <row r="31" spans="1:22" ht="15.95" customHeight="1" x14ac:dyDescent="0.15">
      <c r="A31" s="193" t="s">
        <v>218</v>
      </c>
      <c r="B31" s="193"/>
      <c r="C31" s="193"/>
      <c r="D31" s="193"/>
      <c r="E31" s="193"/>
      <c r="F31" s="193"/>
      <c r="G31" s="193"/>
      <c r="H31" s="193"/>
      <c r="I31" s="193"/>
      <c r="J31" s="193"/>
      <c r="K31" s="193"/>
      <c r="L31" s="193"/>
      <c r="M31" s="193"/>
      <c r="N31" s="3"/>
    </row>
    <row r="32" spans="1:22" ht="15.95" customHeight="1" thickBot="1" x14ac:dyDescent="0.2">
      <c r="A32" s="196"/>
      <c r="B32" s="196"/>
      <c r="C32" s="194"/>
      <c r="D32" s="194"/>
      <c r="E32" s="196"/>
      <c r="F32" s="196"/>
      <c r="G32" s="196"/>
      <c r="H32" s="392" t="str">
        <f>B4</f>
        <v>（平成２８年４月１日現在）</v>
      </c>
      <c r="I32" s="392"/>
      <c r="J32" s="392"/>
      <c r="K32" s="392"/>
      <c r="L32" s="392"/>
      <c r="M32" s="196"/>
      <c r="O32" s="210"/>
    </row>
    <row r="33" spans="1:12" ht="20.100000000000001" customHeight="1" x14ac:dyDescent="0.15">
      <c r="A33" s="463" t="s">
        <v>90</v>
      </c>
      <c r="B33" s="357"/>
      <c r="C33" s="393"/>
      <c r="D33" s="508" t="s">
        <v>91</v>
      </c>
      <c r="E33" s="505" t="s">
        <v>130</v>
      </c>
      <c r="F33" s="506"/>
      <c r="G33" s="356" t="s">
        <v>92</v>
      </c>
      <c r="H33" s="357"/>
      <c r="I33" s="357"/>
      <c r="J33" s="357"/>
      <c r="K33" s="357"/>
      <c r="L33" s="358"/>
    </row>
    <row r="34" spans="1:12" ht="21.95" customHeight="1" x14ac:dyDescent="0.15">
      <c r="A34" s="485" t="s">
        <v>101</v>
      </c>
      <c r="B34" s="497" t="s">
        <v>223</v>
      </c>
      <c r="C34" s="498"/>
      <c r="D34" s="509"/>
      <c r="E34" s="424"/>
      <c r="F34" s="420"/>
      <c r="G34" s="438" t="s">
        <v>96</v>
      </c>
      <c r="H34" s="406" t="s">
        <v>93</v>
      </c>
      <c r="I34" s="489" t="s">
        <v>97</v>
      </c>
      <c r="J34" s="490"/>
      <c r="K34" s="406" t="s">
        <v>94</v>
      </c>
      <c r="L34" s="503" t="s">
        <v>95</v>
      </c>
    </row>
    <row r="35" spans="1:12" ht="21.95" customHeight="1" thickBot="1" x14ac:dyDescent="0.2">
      <c r="A35" s="486"/>
      <c r="B35" s="487" t="str">
        <f>D24</f>
        <v>（平成２７年度）</v>
      </c>
      <c r="C35" s="488"/>
      <c r="D35" s="510"/>
      <c r="E35" s="346"/>
      <c r="F35" s="507"/>
      <c r="G35" s="439"/>
      <c r="H35" s="493"/>
      <c r="I35" s="491"/>
      <c r="J35" s="492"/>
      <c r="K35" s="493"/>
      <c r="L35" s="504"/>
    </row>
    <row r="36" spans="1:12" ht="30" customHeight="1" thickTop="1" thickBot="1" x14ac:dyDescent="0.2">
      <c r="A36" s="211"/>
      <c r="B36" s="499"/>
      <c r="C36" s="500"/>
      <c r="D36" s="212"/>
      <c r="E36" s="511"/>
      <c r="F36" s="512"/>
      <c r="G36" s="213"/>
      <c r="H36" s="214"/>
      <c r="I36" s="499"/>
      <c r="J36" s="513"/>
      <c r="K36" s="214"/>
      <c r="L36" s="215"/>
    </row>
    <row r="39" spans="1:12" ht="13.5" customHeight="1" x14ac:dyDescent="0.15"/>
    <row r="47" spans="1:12" ht="409.6" customHeight="1" x14ac:dyDescent="0.15"/>
    <row r="48" spans="1:12" ht="13.5" customHeight="1" x14ac:dyDescent="0.15"/>
    <row r="51" ht="13.5" customHeight="1" x14ac:dyDescent="0.15"/>
  </sheetData>
  <sheetProtection password="C6C4" sheet="1" objects="1" scenarios="1"/>
  <mergeCells count="42">
    <mergeCell ref="B36:C36"/>
    <mergeCell ref="C27:C28"/>
    <mergeCell ref="L34:L35"/>
    <mergeCell ref="E33:F35"/>
    <mergeCell ref="D33:D35"/>
    <mergeCell ref="E36:F36"/>
    <mergeCell ref="G33:L33"/>
    <mergeCell ref="I36:J36"/>
    <mergeCell ref="H32:L32"/>
    <mergeCell ref="H27:H28"/>
    <mergeCell ref="G34:G35"/>
    <mergeCell ref="H34:H35"/>
    <mergeCell ref="A34:A35"/>
    <mergeCell ref="B35:C35"/>
    <mergeCell ref="I34:J35"/>
    <mergeCell ref="A26:A28"/>
    <mergeCell ref="K34:K35"/>
    <mergeCell ref="B26:B28"/>
    <mergeCell ref="D26:D28"/>
    <mergeCell ref="E26:E28"/>
    <mergeCell ref="F26:F28"/>
    <mergeCell ref="A33:C33"/>
    <mergeCell ref="B34:C34"/>
    <mergeCell ref="D24:H24"/>
    <mergeCell ref="G27:G28"/>
    <mergeCell ref="A25:H25"/>
    <mergeCell ref="A18:D19"/>
    <mergeCell ref="E18:H19"/>
    <mergeCell ref="I19:I20"/>
    <mergeCell ref="L1:M1"/>
    <mergeCell ref="L2:M2"/>
    <mergeCell ref="B4:D4"/>
    <mergeCell ref="A5:D5"/>
    <mergeCell ref="A6:A8"/>
    <mergeCell ref="B6:B8"/>
    <mergeCell ref="C6:C8"/>
    <mergeCell ref="A14:D15"/>
    <mergeCell ref="E14:H15"/>
    <mergeCell ref="I14:L15"/>
    <mergeCell ref="D7:D8"/>
    <mergeCell ref="J12:L12"/>
    <mergeCell ref="A13:L13"/>
  </mergeCells>
  <phoneticPr fontId="2"/>
  <dataValidations count="1">
    <dataValidation type="list" allowBlank="1" showInputMessage="1" showErrorMessage="1" sqref="B30 B10 B22">
      <formula1>#REF!</formula1>
    </dataValidation>
  </dataValidations>
  <pageMargins left="0.59055118110236227" right="0.59055118110236227" top="0.98425196850393704" bottom="0.39370078740157483" header="0.51181102362204722" footer="0.51181102362204722"/>
  <pageSetup paperSize="9" scale="98" fitToHeight="0" orientation="landscape" r:id="rId1"/>
  <headerFooter>
    <oddHeader>&amp;R&amp;"HG丸ｺﾞｼｯｸM-PRO,標準"様式５</oddHeader>
  </headerFooter>
  <rowBreaks count="1" manualBreakCount="1">
    <brk id="22"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Layout" zoomScaleNormal="100" zoomScaleSheetLayoutView="100" workbookViewId="0">
      <selection activeCell="Q17" sqref="Q17"/>
    </sheetView>
  </sheetViews>
  <sheetFormatPr defaultRowHeight="13.5" x14ac:dyDescent="0.15"/>
  <cols>
    <col min="1" max="16" width="9.125" style="70" customWidth="1"/>
    <col min="17" max="21" width="10.625" style="70" customWidth="1"/>
    <col min="22" max="22" width="6.625" style="70" customWidth="1"/>
    <col min="23" max="16384" width="9" style="70"/>
  </cols>
  <sheetData>
    <row r="1" spans="1:20" s="110" customFormat="1" ht="27" customHeight="1" thickBot="1" x14ac:dyDescent="0.2">
      <c r="A1" s="107" t="s">
        <v>180</v>
      </c>
      <c r="B1" s="108"/>
      <c r="C1" s="108"/>
      <c r="D1" s="108"/>
      <c r="E1" s="108"/>
      <c r="F1" s="108"/>
      <c r="G1" s="108"/>
      <c r="H1" s="108"/>
      <c r="I1" s="108"/>
      <c r="J1" s="108"/>
      <c r="K1" s="108"/>
      <c r="L1" s="108"/>
      <c r="M1" s="108"/>
      <c r="N1" s="515" t="s">
        <v>6</v>
      </c>
      <c r="O1" s="516"/>
      <c r="P1" s="341" t="s">
        <v>7</v>
      </c>
      <c r="Q1" s="342"/>
    </row>
    <row r="2" spans="1:20" ht="18.75" customHeight="1" thickTop="1" thickBot="1" x14ac:dyDescent="0.2">
      <c r="A2" s="71"/>
      <c r="B2" s="72"/>
      <c r="C2" s="72"/>
      <c r="D2" s="72"/>
      <c r="E2" s="72"/>
      <c r="F2" s="73"/>
      <c r="G2" s="73"/>
      <c r="H2" s="73"/>
      <c r="I2" s="73"/>
      <c r="J2" s="73"/>
      <c r="K2" s="73"/>
      <c r="L2" s="73"/>
      <c r="M2" s="73"/>
      <c r="N2" s="517" t="e">
        <f>様式１!A8</f>
        <v>#REF!</v>
      </c>
      <c r="O2" s="518"/>
      <c r="P2" s="343">
        <f>様式１!C1</f>
        <v>0</v>
      </c>
      <c r="Q2" s="344"/>
    </row>
    <row r="3" spans="1:20" ht="15.95" customHeight="1" x14ac:dyDescent="0.15">
      <c r="A3" s="193" t="s">
        <v>219</v>
      </c>
      <c r="B3" s="193"/>
      <c r="C3" s="194"/>
      <c r="D3" s="194"/>
      <c r="E3" s="194"/>
      <c r="F3" s="194"/>
      <c r="G3" s="194"/>
      <c r="H3" s="194"/>
      <c r="I3" s="194"/>
      <c r="J3" s="194"/>
      <c r="K3" s="194"/>
      <c r="L3" s="194"/>
      <c r="M3" s="194"/>
      <c r="N3" s="194"/>
      <c r="O3" s="195"/>
      <c r="P3" s="195"/>
    </row>
    <row r="4" spans="1:20" ht="15.95" customHeight="1" thickBot="1" x14ac:dyDescent="0.2">
      <c r="A4" s="196"/>
      <c r="B4" s="196"/>
      <c r="C4" s="194"/>
      <c r="D4" s="194"/>
      <c r="E4" s="391" t="str">
        <f>様式１!Y1</f>
        <v>（平成２８年４月１日現在）</v>
      </c>
      <c r="F4" s="391"/>
      <c r="G4" s="391"/>
      <c r="H4" s="197"/>
      <c r="I4" s="197"/>
      <c r="J4" s="197"/>
      <c r="K4" s="197"/>
      <c r="L4" s="197"/>
      <c r="M4" s="197"/>
      <c r="Q4" s="198"/>
      <c r="R4" s="198"/>
      <c r="S4" s="195"/>
    </row>
    <row r="5" spans="1:20" ht="20.100000000000001" customHeight="1" x14ac:dyDescent="0.15">
      <c r="A5" s="524" t="s">
        <v>117</v>
      </c>
      <c r="B5" s="528" t="s">
        <v>115</v>
      </c>
      <c r="C5" s="528" t="s">
        <v>116</v>
      </c>
      <c r="D5" s="356" t="s">
        <v>76</v>
      </c>
      <c r="E5" s="527" t="s">
        <v>5</v>
      </c>
      <c r="F5" s="521" t="s">
        <v>9</v>
      </c>
      <c r="G5" s="233"/>
      <c r="H5" s="194"/>
      <c r="I5" s="194"/>
      <c r="J5" s="194"/>
      <c r="K5" s="194"/>
      <c r="L5" s="194"/>
      <c r="M5" s="194"/>
      <c r="N5" s="194"/>
      <c r="O5" s="195"/>
      <c r="P5" s="195"/>
      <c r="Q5" s="198"/>
      <c r="R5" s="198"/>
      <c r="S5" s="195"/>
    </row>
    <row r="6" spans="1:20" ht="20.100000000000001" customHeight="1" x14ac:dyDescent="0.15">
      <c r="A6" s="525"/>
      <c r="B6" s="427"/>
      <c r="C6" s="427"/>
      <c r="D6" s="434"/>
      <c r="E6" s="427"/>
      <c r="F6" s="522"/>
      <c r="G6" s="461" t="s">
        <v>118</v>
      </c>
      <c r="H6" s="194"/>
      <c r="I6" s="194"/>
      <c r="J6" s="194"/>
      <c r="K6" s="194"/>
      <c r="L6" s="194"/>
      <c r="M6" s="194"/>
      <c r="N6" s="194"/>
      <c r="O6" s="195"/>
      <c r="P6" s="195"/>
      <c r="Q6" s="198"/>
      <c r="R6" s="198"/>
      <c r="S6" s="195"/>
    </row>
    <row r="7" spans="1:20" ht="20.100000000000001" customHeight="1" x14ac:dyDescent="0.15">
      <c r="A7" s="525" t="s">
        <v>25</v>
      </c>
      <c r="B7" s="427" t="s">
        <v>66</v>
      </c>
      <c r="C7" s="427" t="s">
        <v>67</v>
      </c>
      <c r="D7" s="434" t="s">
        <v>76</v>
      </c>
      <c r="E7" s="427"/>
      <c r="F7" s="522"/>
      <c r="G7" s="519"/>
      <c r="H7" s="194"/>
      <c r="I7" s="194"/>
      <c r="J7" s="194"/>
      <c r="K7" s="194"/>
      <c r="L7" s="194"/>
      <c r="M7" s="194"/>
      <c r="N7" s="194"/>
      <c r="O7" s="195"/>
      <c r="P7" s="195"/>
      <c r="Q7" s="198"/>
      <c r="R7" s="198"/>
      <c r="S7" s="195"/>
    </row>
    <row r="8" spans="1:20" ht="20.100000000000001" customHeight="1" thickBot="1" x14ac:dyDescent="0.2">
      <c r="A8" s="526"/>
      <c r="B8" s="428"/>
      <c r="C8" s="428"/>
      <c r="D8" s="435"/>
      <c r="E8" s="428"/>
      <c r="F8" s="523"/>
      <c r="G8" s="520"/>
      <c r="H8" s="194"/>
      <c r="I8" s="194"/>
      <c r="J8" s="194"/>
      <c r="K8" s="194"/>
      <c r="L8" s="194"/>
      <c r="M8" s="194"/>
      <c r="N8" s="194"/>
      <c r="O8" s="195"/>
      <c r="P8" s="195"/>
      <c r="Q8" s="198"/>
      <c r="R8" s="198"/>
      <c r="S8" s="195"/>
    </row>
    <row r="9" spans="1:20" ht="30" customHeight="1" thickTop="1" thickBot="1" x14ac:dyDescent="0.2">
      <c r="A9" s="29"/>
      <c r="B9" s="244"/>
      <c r="C9" s="30"/>
      <c r="D9" s="30"/>
      <c r="E9" s="244"/>
      <c r="F9" s="227">
        <f>SUM(A9:E9)</f>
        <v>0</v>
      </c>
      <c r="G9" s="245"/>
      <c r="H9" s="194"/>
      <c r="I9" s="194"/>
      <c r="J9" s="194"/>
      <c r="K9" s="194"/>
      <c r="L9" s="194"/>
      <c r="M9" s="194"/>
      <c r="N9" s="194"/>
      <c r="O9" s="195"/>
      <c r="P9" s="195"/>
      <c r="Q9" s="198"/>
      <c r="R9" s="198"/>
      <c r="S9" s="195"/>
    </row>
    <row r="10" spans="1:20" ht="15.95" customHeight="1" x14ac:dyDescent="0.15"/>
    <row r="11" spans="1:20" ht="15.95" customHeight="1" x14ac:dyDescent="0.15">
      <c r="A11" s="193" t="s">
        <v>216</v>
      </c>
      <c r="B11" s="193"/>
      <c r="C11" s="194"/>
      <c r="D11" s="194"/>
      <c r="E11" s="194"/>
      <c r="F11" s="194"/>
      <c r="G11" s="194"/>
      <c r="H11" s="194"/>
      <c r="I11" s="194"/>
      <c r="J11" s="194"/>
      <c r="K11" s="194"/>
      <c r="L11" s="194"/>
      <c r="M11" s="194"/>
      <c r="N11" s="194"/>
      <c r="O11" s="195"/>
      <c r="P11" s="195"/>
    </row>
    <row r="12" spans="1:20" ht="15.95" customHeight="1" thickBot="1" x14ac:dyDescent="0.2">
      <c r="A12" s="196"/>
      <c r="B12" s="196"/>
      <c r="C12" s="194"/>
      <c r="D12" s="194"/>
      <c r="E12" s="194"/>
      <c r="F12" s="194"/>
      <c r="G12" s="194"/>
      <c r="H12" s="197"/>
      <c r="I12" s="197"/>
      <c r="J12" s="197"/>
      <c r="K12" s="197"/>
      <c r="L12" s="197"/>
      <c r="M12" s="197"/>
      <c r="N12" s="197"/>
      <c r="O12" s="391" t="str">
        <f>E4</f>
        <v>（平成２８年４月１日現在）</v>
      </c>
      <c r="P12" s="391"/>
      <c r="Q12" s="391"/>
      <c r="R12" s="198"/>
      <c r="S12" s="198"/>
      <c r="T12" s="195"/>
    </row>
    <row r="13" spans="1:20" ht="20.100000000000001" customHeight="1" x14ac:dyDescent="0.15">
      <c r="A13" s="535" t="s">
        <v>82</v>
      </c>
      <c r="B13" s="536"/>
      <c r="C13" s="536"/>
      <c r="D13" s="536"/>
      <c r="E13" s="536"/>
      <c r="F13" s="536"/>
      <c r="G13" s="536"/>
      <c r="H13" s="536"/>
      <c r="I13" s="536"/>
      <c r="J13" s="536"/>
      <c r="K13" s="536"/>
      <c r="L13" s="536"/>
      <c r="M13" s="536"/>
      <c r="N13" s="536"/>
      <c r="O13" s="536"/>
      <c r="P13" s="536"/>
      <c r="Q13" s="537"/>
    </row>
    <row r="14" spans="1:20" ht="20.100000000000001" customHeight="1" x14ac:dyDescent="0.15">
      <c r="A14" s="538" t="s">
        <v>108</v>
      </c>
      <c r="B14" s="539"/>
      <c r="C14" s="539"/>
      <c r="D14" s="540"/>
      <c r="E14" s="544" t="s">
        <v>109</v>
      </c>
      <c r="F14" s="539"/>
      <c r="G14" s="539"/>
      <c r="H14" s="540"/>
      <c r="I14" s="544" t="s">
        <v>110</v>
      </c>
      <c r="J14" s="539"/>
      <c r="K14" s="539"/>
      <c r="L14" s="540"/>
      <c r="M14" s="546" t="s">
        <v>9</v>
      </c>
      <c r="N14" s="547"/>
      <c r="O14" s="547"/>
      <c r="P14" s="547"/>
      <c r="Q14" s="217"/>
      <c r="R14" s="198"/>
      <c r="S14" s="198"/>
      <c r="T14" s="195"/>
    </row>
    <row r="15" spans="1:20" ht="20.100000000000001" customHeight="1" x14ac:dyDescent="0.15">
      <c r="A15" s="541"/>
      <c r="B15" s="542"/>
      <c r="C15" s="542"/>
      <c r="D15" s="543"/>
      <c r="E15" s="545"/>
      <c r="F15" s="542"/>
      <c r="G15" s="542"/>
      <c r="H15" s="543"/>
      <c r="I15" s="545"/>
      <c r="J15" s="542"/>
      <c r="K15" s="542"/>
      <c r="L15" s="543"/>
      <c r="M15" s="548"/>
      <c r="N15" s="522"/>
      <c r="O15" s="522"/>
      <c r="P15" s="522"/>
      <c r="Q15" s="529" t="s">
        <v>119</v>
      </c>
      <c r="R15" s="198"/>
      <c r="S15" s="198"/>
      <c r="T15" s="195"/>
    </row>
    <row r="16" spans="1:20" ht="20.100000000000001" customHeight="1" thickBot="1" x14ac:dyDescent="0.2">
      <c r="A16" s="234" t="s">
        <v>220</v>
      </c>
      <c r="B16" s="235" t="s">
        <v>189</v>
      </c>
      <c r="C16" s="235" t="s">
        <v>221</v>
      </c>
      <c r="D16" s="236" t="s">
        <v>222</v>
      </c>
      <c r="E16" s="239" t="s">
        <v>220</v>
      </c>
      <c r="F16" s="235" t="s">
        <v>189</v>
      </c>
      <c r="G16" s="235" t="s">
        <v>221</v>
      </c>
      <c r="H16" s="236" t="s">
        <v>222</v>
      </c>
      <c r="I16" s="239" t="s">
        <v>220</v>
      </c>
      <c r="J16" s="235" t="s">
        <v>189</v>
      </c>
      <c r="K16" s="235" t="s">
        <v>221</v>
      </c>
      <c r="L16" s="236" t="s">
        <v>222</v>
      </c>
      <c r="M16" s="239" t="s">
        <v>220</v>
      </c>
      <c r="N16" s="235" t="s">
        <v>189</v>
      </c>
      <c r="O16" s="235" t="s">
        <v>221</v>
      </c>
      <c r="P16" s="236" t="s">
        <v>222</v>
      </c>
      <c r="Q16" s="530"/>
      <c r="R16" s="198"/>
      <c r="S16" s="198"/>
      <c r="T16" s="195"/>
    </row>
    <row r="17" spans="1:20" ht="30" customHeight="1" thickTop="1" thickBot="1" x14ac:dyDescent="0.2">
      <c r="A17" s="145"/>
      <c r="B17" s="146"/>
      <c r="C17" s="146"/>
      <c r="D17" s="147"/>
      <c r="E17" s="148"/>
      <c r="F17" s="146"/>
      <c r="G17" s="146"/>
      <c r="H17" s="147"/>
      <c r="I17" s="148"/>
      <c r="J17" s="146"/>
      <c r="K17" s="146"/>
      <c r="L17" s="147"/>
      <c r="M17" s="243">
        <f>A17+E17+I17</f>
        <v>0</v>
      </c>
      <c r="N17" s="240">
        <f t="shared" ref="N17:P17" si="0">B17+F17+J17</f>
        <v>0</v>
      </c>
      <c r="O17" s="240">
        <f t="shared" si="0"/>
        <v>0</v>
      </c>
      <c r="P17" s="263">
        <f t="shared" si="0"/>
        <v>0</v>
      </c>
      <c r="Q17" s="149"/>
      <c r="R17" s="198"/>
      <c r="S17" s="198"/>
      <c r="T17" s="195"/>
    </row>
    <row r="18" spans="1:20" ht="15.95" customHeight="1" x14ac:dyDescent="0.15"/>
    <row r="19" spans="1:20" ht="15.95" customHeight="1" x14ac:dyDescent="0.15">
      <c r="A19" s="193" t="s">
        <v>129</v>
      </c>
      <c r="B19" s="193"/>
      <c r="C19" s="194"/>
      <c r="D19" s="194"/>
      <c r="E19" s="194"/>
      <c r="F19" s="194"/>
      <c r="G19" s="194"/>
      <c r="H19" s="194"/>
      <c r="I19" s="194"/>
      <c r="J19" s="194"/>
      <c r="K19" s="194"/>
      <c r="L19" s="194"/>
      <c r="M19" s="194"/>
      <c r="N19" s="194"/>
      <c r="O19" s="195"/>
      <c r="P19" s="195"/>
    </row>
    <row r="20" spans="1:20" ht="15.95" customHeight="1" thickBot="1" x14ac:dyDescent="0.2">
      <c r="A20" s="196"/>
      <c r="B20" s="196"/>
      <c r="C20" s="194"/>
      <c r="D20" s="391" t="str">
        <f>様式１!Y2</f>
        <v>（平成２７年度）</v>
      </c>
      <c r="E20" s="391"/>
      <c r="F20" s="391"/>
      <c r="G20" s="194"/>
      <c r="H20" s="197"/>
      <c r="I20" s="197"/>
      <c r="J20" s="197"/>
      <c r="K20" s="197"/>
      <c r="L20" s="197"/>
      <c r="M20" s="197"/>
      <c r="N20" s="198"/>
      <c r="O20" s="198"/>
      <c r="P20" s="198"/>
      <c r="Q20" s="198"/>
      <c r="R20" s="198"/>
      <c r="S20" s="195"/>
    </row>
    <row r="21" spans="1:20" ht="20.100000000000001" customHeight="1" x14ac:dyDescent="0.15">
      <c r="A21" s="533" t="s">
        <v>111</v>
      </c>
      <c r="B21" s="534"/>
      <c r="C21" s="534"/>
      <c r="D21" s="534" t="s">
        <v>112</v>
      </c>
      <c r="E21" s="534"/>
      <c r="F21" s="549"/>
    </row>
    <row r="22" spans="1:20" ht="20.100000000000001" customHeight="1" x14ac:dyDescent="0.15">
      <c r="A22" s="531" t="s">
        <v>113</v>
      </c>
      <c r="B22" s="532"/>
      <c r="C22" s="218" t="s">
        <v>80</v>
      </c>
      <c r="D22" s="532" t="s">
        <v>113</v>
      </c>
      <c r="E22" s="532"/>
      <c r="F22" s="219" t="s">
        <v>80</v>
      </c>
    </row>
    <row r="23" spans="1:20" ht="30" customHeight="1" thickBot="1" x14ac:dyDescent="0.2">
      <c r="A23" s="220" t="s">
        <v>114</v>
      </c>
      <c r="B23" s="221" t="s">
        <v>127</v>
      </c>
      <c r="C23" s="221" t="s">
        <v>128</v>
      </c>
      <c r="D23" s="222" t="s">
        <v>114</v>
      </c>
      <c r="E23" s="221" t="s">
        <v>127</v>
      </c>
      <c r="F23" s="223" t="s">
        <v>128</v>
      </c>
    </row>
    <row r="24" spans="1:20" ht="30" customHeight="1" thickTop="1" thickBot="1" x14ac:dyDescent="0.2">
      <c r="A24" s="224"/>
      <c r="B24" s="225"/>
      <c r="C24" s="225"/>
      <c r="D24" s="225"/>
      <c r="E24" s="225"/>
      <c r="F24" s="226"/>
    </row>
  </sheetData>
  <sheetProtection password="C6C4" sheet="1" objects="1" scenarios="1"/>
  <mergeCells count="24">
    <mergeCell ref="O12:Q12"/>
    <mergeCell ref="Q15:Q16"/>
    <mergeCell ref="A22:B22"/>
    <mergeCell ref="D22:E22"/>
    <mergeCell ref="A21:C21"/>
    <mergeCell ref="A13:Q13"/>
    <mergeCell ref="A14:D15"/>
    <mergeCell ref="E14:H15"/>
    <mergeCell ref="I14:L15"/>
    <mergeCell ref="M14:P15"/>
    <mergeCell ref="D21:F21"/>
    <mergeCell ref="D20:F20"/>
    <mergeCell ref="A5:A8"/>
    <mergeCell ref="E5:E8"/>
    <mergeCell ref="B5:B8"/>
    <mergeCell ref="C5:C8"/>
    <mergeCell ref="D5:D8"/>
    <mergeCell ref="N1:O1"/>
    <mergeCell ref="N2:O2"/>
    <mergeCell ref="G6:G8"/>
    <mergeCell ref="P1:Q1"/>
    <mergeCell ref="P2:Q2"/>
    <mergeCell ref="E4:G4"/>
    <mergeCell ref="F5:F8"/>
  </mergeCells>
  <phoneticPr fontId="2"/>
  <pageMargins left="0.59055118110236227" right="0.59055118110236227" top="0.98425196850393704" bottom="0.39370078740157483" header="0.51181102362204722" footer="0.51181102362204722"/>
  <pageSetup paperSize="9" scale="87" fitToHeight="0" orientation="landscape" r:id="rId1"/>
  <headerFooter>
    <oddHeader>&amp;R&amp;"HG丸ｺﾞｼｯｸM-PRO,標準"様式６</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
  <sheetViews>
    <sheetView view="pageBreakPreview" zoomScaleNormal="100" zoomScaleSheetLayoutView="100" workbookViewId="0">
      <selection activeCell="O8" sqref="O8"/>
    </sheetView>
  </sheetViews>
  <sheetFormatPr defaultRowHeight="13.5" x14ac:dyDescent="0.15"/>
  <cols>
    <col min="1" max="2" width="9.625" style="70" customWidth="1"/>
    <col min="3" max="18" width="7.625" style="70" customWidth="1"/>
    <col min="19" max="23" width="10.625" style="70" customWidth="1"/>
    <col min="24" max="24" width="6.625" style="70" customWidth="1"/>
    <col min="25" max="16384" width="9" style="70"/>
  </cols>
  <sheetData>
    <row r="1" spans="1:21" s="110" customFormat="1" ht="27" customHeight="1" thickBot="1" x14ac:dyDescent="0.2">
      <c r="A1" s="107" t="s">
        <v>181</v>
      </c>
      <c r="B1" s="108"/>
      <c r="C1" s="108"/>
      <c r="D1" s="108"/>
      <c r="E1" s="108"/>
      <c r="F1" s="108"/>
      <c r="G1" s="108"/>
      <c r="H1" s="108"/>
      <c r="I1" s="108"/>
      <c r="J1" s="108"/>
      <c r="K1" s="108"/>
      <c r="L1" s="108"/>
      <c r="M1" s="108"/>
      <c r="N1" s="108"/>
      <c r="O1" s="515" t="s">
        <v>6</v>
      </c>
      <c r="P1" s="516"/>
      <c r="Q1" s="341" t="s">
        <v>7</v>
      </c>
      <c r="R1" s="342"/>
    </row>
    <row r="2" spans="1:21" ht="18.75" customHeight="1" thickTop="1" thickBot="1" x14ac:dyDescent="0.2">
      <c r="A2" s="71"/>
      <c r="B2" s="72"/>
      <c r="C2" s="72"/>
      <c r="D2" s="72"/>
      <c r="E2" s="72"/>
      <c r="F2" s="73"/>
      <c r="G2" s="73"/>
      <c r="H2" s="73"/>
      <c r="I2" s="73"/>
      <c r="J2" s="73"/>
      <c r="K2" s="73"/>
      <c r="L2" s="73"/>
      <c r="M2" s="73"/>
      <c r="N2" s="73"/>
      <c r="O2" s="517" t="e">
        <f>様式１!A8</f>
        <v>#REF!</v>
      </c>
      <c r="P2" s="518"/>
      <c r="Q2" s="343">
        <f>様式１!C1</f>
        <v>0</v>
      </c>
      <c r="R2" s="344"/>
    </row>
    <row r="3" spans="1:21" ht="15.95" customHeight="1" x14ac:dyDescent="0.15">
      <c r="A3" s="193" t="s">
        <v>122</v>
      </c>
      <c r="B3" s="193"/>
      <c r="C3" s="194"/>
      <c r="D3" s="194"/>
      <c r="E3" s="194"/>
      <c r="F3" s="194"/>
      <c r="G3" s="194"/>
      <c r="H3" s="194"/>
      <c r="I3" s="194"/>
      <c r="J3" s="194"/>
      <c r="K3" s="194"/>
      <c r="L3" s="194"/>
      <c r="M3" s="194"/>
      <c r="N3" s="194"/>
      <c r="O3" s="194"/>
      <c r="P3" s="194"/>
      <c r="Q3" s="195"/>
      <c r="R3" s="195"/>
    </row>
    <row r="4" spans="1:21" ht="15.95" customHeight="1" thickBot="1" x14ac:dyDescent="0.2">
      <c r="A4" s="196"/>
      <c r="B4" s="196"/>
      <c r="C4" s="194"/>
      <c r="D4" s="194"/>
      <c r="E4" s="194"/>
      <c r="F4" s="194"/>
      <c r="G4" s="194"/>
      <c r="K4" s="231"/>
      <c r="L4" s="231"/>
      <c r="M4" s="197"/>
      <c r="N4" s="197"/>
      <c r="O4" s="197"/>
      <c r="P4" s="391" t="str">
        <f>様式１!Y1</f>
        <v>（平成２８年４月１日現在）</v>
      </c>
      <c r="Q4" s="391"/>
      <c r="R4" s="391"/>
      <c r="S4" s="198"/>
      <c r="T4" s="198"/>
      <c r="U4" s="195"/>
    </row>
    <row r="5" spans="1:21" ht="20.100000000000001" customHeight="1" x14ac:dyDescent="0.15">
      <c r="A5" s="555" t="s">
        <v>123</v>
      </c>
      <c r="B5" s="556"/>
      <c r="C5" s="535" t="s">
        <v>82</v>
      </c>
      <c r="D5" s="536"/>
      <c r="E5" s="536"/>
      <c r="F5" s="536"/>
      <c r="G5" s="536"/>
      <c r="H5" s="536"/>
      <c r="I5" s="536"/>
      <c r="J5" s="536"/>
      <c r="K5" s="536"/>
      <c r="L5" s="536"/>
      <c r="M5" s="536"/>
      <c r="N5" s="536"/>
      <c r="O5" s="536"/>
      <c r="P5" s="536"/>
      <c r="Q5" s="536"/>
      <c r="R5" s="537"/>
    </row>
    <row r="6" spans="1:21" ht="24.95" customHeight="1" x14ac:dyDescent="0.15">
      <c r="A6" s="228"/>
      <c r="B6" s="461" t="s">
        <v>118</v>
      </c>
      <c r="C6" s="538" t="s">
        <v>108</v>
      </c>
      <c r="D6" s="539"/>
      <c r="E6" s="539"/>
      <c r="F6" s="539"/>
      <c r="G6" s="544" t="s">
        <v>109</v>
      </c>
      <c r="H6" s="539"/>
      <c r="I6" s="539"/>
      <c r="J6" s="540"/>
      <c r="K6" s="544" t="s">
        <v>110</v>
      </c>
      <c r="L6" s="539"/>
      <c r="M6" s="539"/>
      <c r="N6" s="540"/>
      <c r="O6" s="550" t="s">
        <v>9</v>
      </c>
      <c r="P6" s="551"/>
      <c r="Q6" s="551"/>
      <c r="R6" s="552"/>
      <c r="S6" s="198"/>
      <c r="T6" s="198"/>
      <c r="U6" s="195"/>
    </row>
    <row r="7" spans="1:21" ht="24.95" customHeight="1" thickBot="1" x14ac:dyDescent="0.2">
      <c r="A7" s="229"/>
      <c r="B7" s="520"/>
      <c r="C7" s="234" t="s">
        <v>220</v>
      </c>
      <c r="D7" s="235" t="s">
        <v>189</v>
      </c>
      <c r="E7" s="235" t="s">
        <v>210</v>
      </c>
      <c r="F7" s="237" t="s">
        <v>211</v>
      </c>
      <c r="G7" s="239" t="s">
        <v>220</v>
      </c>
      <c r="H7" s="235" t="s">
        <v>189</v>
      </c>
      <c r="I7" s="235" t="s">
        <v>210</v>
      </c>
      <c r="J7" s="236" t="s">
        <v>211</v>
      </c>
      <c r="K7" s="239" t="s">
        <v>220</v>
      </c>
      <c r="L7" s="235" t="s">
        <v>189</v>
      </c>
      <c r="M7" s="235" t="s">
        <v>210</v>
      </c>
      <c r="N7" s="236" t="s">
        <v>211</v>
      </c>
      <c r="O7" s="239" t="s">
        <v>220</v>
      </c>
      <c r="P7" s="235" t="s">
        <v>189</v>
      </c>
      <c r="Q7" s="235" t="s">
        <v>210</v>
      </c>
      <c r="R7" s="242" t="s">
        <v>211</v>
      </c>
      <c r="S7" s="198"/>
      <c r="T7" s="198"/>
      <c r="U7" s="195"/>
    </row>
    <row r="8" spans="1:21" ht="30" customHeight="1" thickTop="1" thickBot="1" x14ac:dyDescent="0.2">
      <c r="A8" s="32"/>
      <c r="B8" s="31"/>
      <c r="C8" s="145"/>
      <c r="D8" s="146"/>
      <c r="E8" s="146"/>
      <c r="F8" s="238"/>
      <c r="G8" s="148"/>
      <c r="H8" s="146"/>
      <c r="I8" s="146"/>
      <c r="J8" s="147"/>
      <c r="K8" s="148"/>
      <c r="L8" s="146"/>
      <c r="M8" s="146"/>
      <c r="N8" s="147"/>
      <c r="O8" s="243">
        <f>C8+G8+K8</f>
        <v>0</v>
      </c>
      <c r="P8" s="240">
        <f>D8+H8+L8</f>
        <v>0</v>
      </c>
      <c r="Q8" s="240">
        <f>E8+I8+M8</f>
        <v>0</v>
      </c>
      <c r="R8" s="241">
        <f>F8+J8+N8</f>
        <v>0</v>
      </c>
      <c r="S8" s="198"/>
      <c r="T8" s="198"/>
      <c r="U8" s="195"/>
    </row>
    <row r="9" spans="1:21" ht="15.95" customHeight="1" x14ac:dyDescent="0.15"/>
    <row r="10" spans="1:21" ht="15.95" customHeight="1" x14ac:dyDescent="0.15">
      <c r="A10" s="193" t="s">
        <v>124</v>
      </c>
    </row>
    <row r="11" spans="1:21" ht="15.75" customHeight="1" thickBot="1" x14ac:dyDescent="0.2">
      <c r="B11" s="392" t="str">
        <f>様式１!Y2</f>
        <v>（平成２７年度）</v>
      </c>
      <c r="C11" s="392"/>
    </row>
    <row r="12" spans="1:21" ht="20.100000000000001" customHeight="1" x14ac:dyDescent="0.15">
      <c r="A12" s="559" t="s">
        <v>113</v>
      </c>
      <c r="B12" s="560"/>
      <c r="C12" s="561"/>
    </row>
    <row r="13" spans="1:21" ht="20.100000000000001" customHeight="1" x14ac:dyDescent="0.15">
      <c r="A13" s="33" t="s">
        <v>120</v>
      </c>
      <c r="B13" s="557" t="s">
        <v>121</v>
      </c>
      <c r="C13" s="558"/>
    </row>
    <row r="14" spans="1:21" ht="30" customHeight="1" thickBot="1" x14ac:dyDescent="0.2">
      <c r="A14" s="34"/>
      <c r="B14" s="553"/>
      <c r="C14" s="554"/>
    </row>
  </sheetData>
  <sheetProtection password="C6C4" sheet="1" objects="1" scenarios="1"/>
  <mergeCells count="16">
    <mergeCell ref="B14:C14"/>
    <mergeCell ref="B6:B7"/>
    <mergeCell ref="B11:C11"/>
    <mergeCell ref="A5:B5"/>
    <mergeCell ref="B13:C13"/>
    <mergeCell ref="A12:C12"/>
    <mergeCell ref="C6:F6"/>
    <mergeCell ref="G6:J6"/>
    <mergeCell ref="C5:R5"/>
    <mergeCell ref="K6:N6"/>
    <mergeCell ref="O6:R6"/>
    <mergeCell ref="O1:P1"/>
    <mergeCell ref="Q1:R1"/>
    <mergeCell ref="O2:P2"/>
    <mergeCell ref="Q2:R2"/>
    <mergeCell ref="P4:R4"/>
  </mergeCells>
  <phoneticPr fontId="2"/>
  <pageMargins left="0.59055118110236227" right="0.59055118110236227" top="0.98425196850393704" bottom="0.39370078740157483" header="0.51181102362204722" footer="0.51181102362204722"/>
  <pageSetup paperSize="9" scale="96" fitToHeight="0" orientation="landscape" r:id="rId1"/>
  <headerFooter>
    <oddHeader>&amp;R&amp;"HG丸ｺﾞｼｯｸM-PRO,標準"様式７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様式１</vt:lpstr>
      <vt:lpstr>様式２</vt:lpstr>
      <vt:lpstr>様式３</vt:lpstr>
      <vt:lpstr>様式４-１</vt:lpstr>
      <vt:lpstr>様式４-２</vt:lpstr>
      <vt:lpstr>様式４－３</vt:lpstr>
      <vt:lpstr>様式５</vt:lpstr>
      <vt:lpstr>様式６</vt:lpstr>
      <vt:lpstr>様式７</vt:lpstr>
      <vt:lpstr>様式１!Print_Area</vt:lpstr>
      <vt:lpstr>様式２!Print_Area</vt:lpstr>
      <vt:lpstr>様式３!Print_Area</vt:lpstr>
      <vt:lpstr>'様式４-１'!Print_Area</vt:lpstr>
      <vt:lpstr>'様式４-２'!Print_Area</vt:lpstr>
      <vt:lpstr>様式５!Print_Area</vt:lpstr>
      <vt:lpstr>様式６!Print_Area</vt:lpstr>
      <vt:lpstr>様式７!Print_Area</vt:lpstr>
      <vt:lpstr>様式３!Print_Titles</vt:lpstr>
      <vt:lpstr>'様式４-２'!Print_Titles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Kuboriyo</dc:creator>
  <cp:lastModifiedBy>HOSTNAME</cp:lastModifiedBy>
  <cp:lastPrinted>2016-04-28T00:04:10Z</cp:lastPrinted>
  <dcterms:created xsi:type="dcterms:W3CDTF">2004-04-03T13:26:42Z</dcterms:created>
  <dcterms:modified xsi:type="dcterms:W3CDTF">2017-02-17T01:23:40Z</dcterms:modified>
</cp:coreProperties>
</file>