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000SV0NS101\D11605w$\作業用\1.文化課（旧）LIB_S37D\00 文化課共有\文化振興Ｇ\ふ_文化庁(子供育成事業）\1 子供芸術　巡回事業\Ｒ５子供芸術　巡回偉業\01_事務局からの通知\"/>
    </mc:Choice>
  </mc:AlternateContent>
  <bookViews>
    <workbookView xWindow="-105" yWindow="-105" windowWidth="21825" windowHeight="13905" firstSheet="2" activeTab="2"/>
  </bookViews>
  <sheets>
    <sheet name="情報①" sheetId="6" state="hidden" r:id="rId1"/>
    <sheet name="情報②" sheetId="4" state="hidden" r:id="rId2"/>
    <sheet name="様式1_1" sheetId="1" r:id="rId3"/>
    <sheet name="様式1_2" sheetId="5" r:id="rId4"/>
    <sheet name="様式1-1まとめ" sheetId="7" state="hidden" r:id="rId5"/>
  </sheets>
  <definedNames>
    <definedName name="_xlnm._FilterDatabase" localSheetId="3" hidden="1">様式1_2!$A$5:$F$250</definedName>
    <definedName name="_xlnm.Print_Area" localSheetId="1">情報②!$A$1:$O$197</definedName>
    <definedName name="_xlnm.Print_Area" localSheetId="2">様式1_1!$A$1:$AF$112</definedName>
    <definedName name="_xlnm.Print_Area" localSheetId="3">様式1_2!$A$1:$F$250</definedName>
    <definedName name="_xlnm.Print_Titles" localSheetId="3">様式1_2!$4:$5</definedName>
    <definedName name="Z_0C21DA39_8879_4251_8E3F_2162A2297DBB_.wvu.FilterData" localSheetId="0" hidden="1">情報①!$A$2:$DS$178</definedName>
    <definedName name="Z_278F5A02_4C9B_4417_A0EC_F3FC92AE1C03_.wvu.FilterData" localSheetId="0" hidden="1">情報①!$A$2:$DS$178</definedName>
    <definedName name="Z_33BE5A8E_6A23_4C72_8AB6_F87C5B246BD7_.wvu.FilterData" localSheetId="0" hidden="1">情報①!$A$2:$DS$178</definedName>
    <definedName name="Z_39A4CD52_329B_4382_BD70_B456CFC894C8_.wvu.FilterData" localSheetId="0" hidden="1">情報①!$A$2:$DS$178</definedName>
    <definedName name="Z_3BADE05C_A338_45F1_B96E_9C91B8287EFD_.wvu.FilterData" localSheetId="0" hidden="1">情報①!$A$2:$DS$178</definedName>
    <definedName name="Z_4DD255EF_B273_4CEB_A728_198F8B1559C4_.wvu.FilterData" localSheetId="0" hidden="1">情報①!#REF!</definedName>
    <definedName name="Z_4DD255EF_B273_4CEB_A728_198F8B1559C4_.wvu.PrintArea" localSheetId="0" hidden="1">情報①!$A$2:$A$177</definedName>
    <definedName name="Z_4DD255EF_B273_4CEB_A728_198F8B1559C4_.wvu.PrintTitles" localSheetId="0" hidden="1">情報①!$2:$2</definedName>
    <definedName name="Z_5A450523_4464_44A7_B41D_EB0A2DA6383E_.wvu.FilterData" localSheetId="0" hidden="1">情報①!$A$2:$DS$178</definedName>
    <definedName name="Z_68AFBBB3_3BA2_4388_9E09_32A10EF65347_.wvu.FilterData" localSheetId="0" hidden="1">情報①!$A$2:$DS$178</definedName>
    <definedName name="Z_8217ED50_C9AD_446E_9890_B8991D5E0774_.wvu.FilterData" localSheetId="0" hidden="1">情報①!$A$2:$DS$178</definedName>
    <definedName name="Z_871ACF20_F5E2_4DDD_99C3_AEFD82C955E7_.wvu.FilterData" localSheetId="0" hidden="1">情報①!$A$2:$DS$178</definedName>
    <definedName name="Z_876F43DB_2755_41D5_A713_F10ED1EBA5D6_.wvu.FilterData" localSheetId="0" hidden="1">情報①!$A$2:$DS$178</definedName>
    <definedName name="Z_8C080C22_A5F8_4A9D_A5BE_43D76CEC17F8_.wvu.FilterData" localSheetId="0" hidden="1">情報①!$A$2:$DS$178</definedName>
    <definedName name="Z_A2706B77_E3E1_41EC_BF63_0A7F209298CD_.wvu.Cols" localSheetId="0" hidden="1">情報①!#REF!,情報①!#REF!,情報①!#REF!,情報①!#REF!,情報①!#REF!</definedName>
    <definedName name="Z_A2706B77_E3E1_41EC_BF63_0A7F209298CD_.wvu.FilterData" localSheetId="0" hidden="1">情報①!$A$2:$DS$178</definedName>
    <definedName name="Z_A2706B77_E3E1_41EC_BF63_0A7F209298CD_.wvu.PrintArea" localSheetId="0" hidden="1">情報①!$A$2:$DN$178</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情報①!$A$2:$A$177</definedName>
    <definedName name="Z_BA79762C_48C2_45FB_8A52_BC0C1E38AE1E_.wvu.PrintTitles" localSheetId="0" hidden="1">情報①!$2:$2</definedName>
    <definedName name="Z_F9518026_ABAD_4B17_91A1_F3C941B1DDA2_.wvu.FilterData" localSheetId="0" hidden="1">情報①!$A$2:$DS$178</definedName>
    <definedName name="ブロック">情報①!$A$2:$A$11</definedName>
    <definedName name="種目">情報①!$C$2:$C$16</definedName>
    <definedName name="都道府県名">情報①!$G$2:$G$68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C3" i="7" l="1"/>
  <c r="EW3" i="7"/>
  <c r="ES3" i="7"/>
  <c r="ER3" i="7"/>
  <c r="DK3" i="7"/>
  <c r="W80" i="1"/>
  <c r="FB3" i="7" s="1"/>
  <c r="W73" i="1"/>
  <c r="W66" i="1"/>
  <c r="W59" i="1"/>
  <c r="AB79" i="1"/>
  <c r="EX3" i="7" s="1"/>
  <c r="AB72" i="1"/>
  <c r="F74" i="1" s="1"/>
  <c r="AB65" i="1"/>
  <c r="AB58" i="1"/>
  <c r="F60" i="1" s="1"/>
  <c r="W27" i="1"/>
  <c r="AB26" i="1"/>
  <c r="F28" i="1" l="1"/>
  <c r="F81" i="1"/>
  <c r="F67" i="1"/>
  <c r="DL3" i="7" s="1"/>
  <c r="AB51" i="1"/>
  <c r="FJ3" i="7"/>
  <c r="FH3" i="7"/>
  <c r="FI3" i="7"/>
  <c r="FG3" i="7"/>
  <c r="FF3" i="7"/>
  <c r="FE3" i="7"/>
  <c r="FA3" i="7"/>
  <c r="EZ3" i="7"/>
  <c r="EY3" i="7"/>
  <c r="EV3" i="7"/>
  <c r="EU3" i="7"/>
  <c r="ET3" i="7"/>
  <c r="EQ3" i="7"/>
  <c r="EP3" i="7"/>
  <c r="EO3" i="7"/>
  <c r="EN3" i="7"/>
  <c r="EM3" i="7"/>
  <c r="EL3" i="7"/>
  <c r="EK3" i="7"/>
  <c r="EJ3" i="7"/>
  <c r="EI3" i="7"/>
  <c r="EG3" i="7"/>
  <c r="EE3" i="7"/>
  <c r="ED3" i="7"/>
  <c r="EC3" i="7"/>
  <c r="EA3" i="7"/>
  <c r="DZ3" i="7"/>
  <c r="DY3" i="7"/>
  <c r="DX3" i="7"/>
  <c r="DW3" i="7"/>
  <c r="DV3" i="7"/>
  <c r="DU3" i="7"/>
  <c r="DT3" i="7"/>
  <c r="DS3" i="7"/>
  <c r="DR3" i="7"/>
  <c r="DQ3" i="7"/>
  <c r="DP3" i="7"/>
  <c r="DO3" i="7"/>
  <c r="DN3" i="7"/>
  <c r="DM3" i="7"/>
  <c r="DI3" i="7"/>
  <c r="DH3" i="7"/>
  <c r="DG3" i="7"/>
  <c r="DE3" i="7"/>
  <c r="DD3" i="7"/>
  <c r="DC3" i="7"/>
  <c r="DB3" i="7"/>
  <c r="DA3" i="7"/>
  <c r="CZ3" i="7"/>
  <c r="CY3" i="7"/>
  <c r="CX3" i="7"/>
  <c r="CW3" i="7"/>
  <c r="CV3" i="7"/>
  <c r="CU3" i="7"/>
  <c r="CT3" i="7"/>
  <c r="CS3" i="7"/>
  <c r="CR3" i="7"/>
  <c r="CQ3" i="7"/>
  <c r="CO3" i="7"/>
  <c r="CM3" i="7"/>
  <c r="CL3" i="7"/>
  <c r="CK3" i="7"/>
  <c r="CI3" i="7"/>
  <c r="CH3" i="7"/>
  <c r="CG3" i="7"/>
  <c r="CF3" i="7"/>
  <c r="CE3" i="7"/>
  <c r="CD3" i="7"/>
  <c r="CC3" i="7"/>
  <c r="CB3" i="7"/>
  <c r="CA3" i="7"/>
  <c r="BY3" i="7"/>
  <c r="BZ3" i="7"/>
  <c r="BX3" i="7"/>
  <c r="BW3" i="7"/>
  <c r="BV3" i="7"/>
  <c r="BU3" i="7"/>
  <c r="BL3" i="7"/>
  <c r="BP3" i="7"/>
  <c r="AU3" i="7"/>
  <c r="AS3" i="7"/>
  <c r="BE3" i="7"/>
  <c r="BC3" i="7"/>
  <c r="BA3" i="7"/>
  <c r="BI3" i="7"/>
  <c r="BG3" i="7"/>
  <c r="BQ3" i="7"/>
  <c r="BO3" i="7"/>
  <c r="BN3" i="7"/>
  <c r="BM3" i="7"/>
  <c r="BK3" i="7"/>
  <c r="BJ3" i="7"/>
  <c r="BH3" i="7"/>
  <c r="BF3" i="7"/>
  <c r="BD3" i="7"/>
  <c r="BB3" i="7"/>
  <c r="AZ3" i="7"/>
  <c r="AY3" i="7"/>
  <c r="AX3" i="7"/>
  <c r="AW3" i="7"/>
  <c r="AV3" i="7"/>
  <c r="AT3" i="7"/>
  <c r="AR3" i="7"/>
  <c r="AQ3" i="7"/>
  <c r="AP3" i="7"/>
  <c r="AO3" i="7"/>
  <c r="AN3" i="7"/>
  <c r="AM3" i="7"/>
  <c r="AL3" i="7"/>
  <c r="AK3" i="7"/>
  <c r="AJ3" i="7"/>
  <c r="AI3" i="7"/>
  <c r="D3" i="7"/>
  <c r="C3" i="7"/>
  <c r="B3" i="7"/>
  <c r="A3" i="7"/>
  <c r="AG3" i="7"/>
  <c r="AE3" i="7"/>
  <c r="AC3" i="7"/>
  <c r="AD3" i="7"/>
  <c r="AA3" i="7"/>
  <c r="Y3" i="7"/>
  <c r="Z3" i="7"/>
  <c r="X3" i="7"/>
  <c r="W3" i="7"/>
  <c r="V3" i="7"/>
  <c r="U3" i="7"/>
  <c r="T3" i="7"/>
  <c r="S3" i="7"/>
  <c r="R3" i="7"/>
  <c r="Q3" i="7"/>
  <c r="P3" i="7"/>
  <c r="O3" i="7"/>
  <c r="N3" i="7"/>
  <c r="M3" i="7"/>
  <c r="L3" i="7"/>
  <c r="K3" i="7"/>
  <c r="J3" i="7"/>
  <c r="I3" i="7"/>
  <c r="H3" i="7"/>
  <c r="G3" i="7"/>
  <c r="F3" i="7"/>
  <c r="E3" i="7"/>
  <c r="C2" i="5"/>
  <c r="T51" i="1" l="1"/>
  <c r="BS3" i="7" s="1"/>
  <c r="DJ3" i="7"/>
  <c r="DF3" i="7"/>
  <c r="EB3" i="7" l="1"/>
  <c r="EF3" i="7"/>
  <c r="FD3" i="7"/>
  <c r="EH3" i="7"/>
  <c r="N51" i="1"/>
  <c r="BR3" i="7" s="1"/>
  <c r="N13" i="1"/>
  <c r="M13" i="1"/>
  <c r="BK28" i="1" l="1"/>
  <c r="AF3" i="7" l="1"/>
  <c r="CN3" i="7" l="1"/>
  <c r="CJ3" i="7"/>
  <c r="AB3" i="7"/>
  <c r="AH3" i="7" l="1"/>
  <c r="BT3" i="7"/>
  <c r="CP3" i="7"/>
</calcChain>
</file>

<file path=xl/sharedStrings.xml><?xml version="1.0" encoding="utf-8"?>
<sst xmlns="http://schemas.openxmlformats.org/spreadsheetml/2006/main" count="2812" uniqueCount="824">
  <si>
    <t>実施希望調書</t>
    <phoneticPr fontId="4"/>
  </si>
  <si>
    <t>都道府県</t>
    <phoneticPr fontId="4"/>
  </si>
  <si>
    <t>政令指定都市名</t>
  </si>
  <si>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</si>
  <si>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</si>
  <si>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</si>
  <si>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</si>
  <si>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</si>
  <si>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</si>
  <si>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</si>
  <si>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回</t>
    <rPh sb="0" eb="1">
      <t>かい</t>
    </rPh>
    <phoneticPr fontId="4" type="Hiragana"/>
  </si>
  <si>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</si>
  <si>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</si>
  <si>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</si>
  <si>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</si>
  <si>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</si>
  <si>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</si>
  <si>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</si>
  <si>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</si>
  <si>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</si>
  <si>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</si>
  <si>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</si>
  <si>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</si>
  <si>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</si>
  <si>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</si>
  <si>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</si>
  <si>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</si>
  <si>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</si>
  <si>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</si>
  <si>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</si>
  <si>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</si>
  <si>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</si>
  <si>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参加校名（２）</t>
    <rPh sb="0" eb="2">
      <t>　　ふ　り　が　な</t>
    </rPh>
    <phoneticPr fontId="4" type="Hiragana" alignment="distributed"/>
  </si>
  <si>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</si>
  <si>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</si>
  <si>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</si>
  <si>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</si>
  <si>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</si>
  <si>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</si>
  <si>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</si>
  <si>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</si>
  <si>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</si>
  <si>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</si>
  <si>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</si>
  <si>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</si>
  <si>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種目</t>
    <rPh sb="0" eb="2">
      <t>シュモク</t>
    </rPh>
    <phoneticPr fontId="4"/>
  </si>
  <si>
    <t>オーケストラ等</t>
  </si>
  <si>
    <t>音楽劇</t>
  </si>
  <si>
    <t>ミュージカル</t>
  </si>
  <si>
    <t>C</t>
    <phoneticPr fontId="4"/>
  </si>
  <si>
    <t>合唱</t>
  </si>
  <si>
    <t>C</t>
  </si>
  <si>
    <t>D</t>
    <phoneticPr fontId="4"/>
  </si>
  <si>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</si>
  <si>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</si>
  <si>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</si>
  <si>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</si>
  <si>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</si>
  <si>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</si>
  <si>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</si>
  <si>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</si>
  <si>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</si>
  <si>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</si>
  <si>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</si>
  <si>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</si>
  <si>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</si>
  <si>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</si>
  <si>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</si>
  <si>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</si>
  <si>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</si>
  <si>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</si>
  <si>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</si>
  <si>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</si>
  <si>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</si>
  <si>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</si>
  <si>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</si>
  <si>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</si>
  <si>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</si>
  <si>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</si>
  <si>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</si>
  <si>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</si>
  <si>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</si>
  <si>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</si>
  <si>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</si>
  <si>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</si>
  <si>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</si>
  <si>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</si>
  <si>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</si>
  <si>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</si>
  <si>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</si>
  <si>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</si>
  <si>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</si>
  <si>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</si>
  <si>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</si>
  <si>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</si>
  <si>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</si>
  <si>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</si>
  <si>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</si>
  <si>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</si>
  <si>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</si>
  <si>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</si>
  <si>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</si>
  <si>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</si>
  <si>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</si>
  <si>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</si>
  <si>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</si>
  <si>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</si>
  <si>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</si>
  <si>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</si>
  <si>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</si>
  <si>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</si>
  <si>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</si>
  <si>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</si>
  <si>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</si>
  <si>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</si>
  <si>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</si>
  <si>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</si>
  <si>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</si>
  <si>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</si>
  <si>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</si>
  <si>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</si>
  <si>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</si>
  <si>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</si>
  <si>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</si>
  <si>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</si>
  <si>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</si>
  <si>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</si>
  <si>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</si>
  <si>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</si>
  <si>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</si>
  <si>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</si>
  <si>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</si>
  <si>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</si>
  <si>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</si>
  <si>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</si>
  <si>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</si>
  <si>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</si>
  <si>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</si>
  <si>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</si>
  <si>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</si>
  <si>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</si>
  <si>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</si>
  <si>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</si>
  <si>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</si>
  <si>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</si>
  <si>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参加校名（３）</t>
    <rPh sb="0" eb="2">
      <t>　　ふ　り　が　な</t>
    </rPh>
    <phoneticPr fontId="4" type="Hiragana" alignment="distributed"/>
  </si>
  <si>
    <t>参加校名（４）</t>
    <rPh sb="0" eb="2">
      <t>　　ふ　り　が　な</t>
    </rPh>
    <phoneticPr fontId="4" type="Hiragana" alignment="distributed"/>
  </si>
  <si>
    <t>①</t>
  </si>
  <si>
    <t>m</t>
    <phoneticPr fontId="13"/>
  </si>
  <si>
    <t>×</t>
    <phoneticPr fontId="13"/>
  </si>
  <si>
    <t>ｍ</t>
    <phoneticPr fontId="13"/>
  </si>
  <si>
    <t>Ａ</t>
    <phoneticPr fontId="13"/>
  </si>
  <si>
    <t>主幹電源引込容量</t>
    <rPh sb="0" eb="2">
      <t>シュカン</t>
    </rPh>
    <phoneticPr fontId="4"/>
  </si>
  <si>
    <t>学校周辺の道路状況</t>
    <rPh sb="0" eb="2">
      <t>ガッコウ</t>
    </rPh>
    <rPh sb="2" eb="4">
      <t>シュウヘン</t>
    </rPh>
    <rPh sb="5" eb="7">
      <t>ドウロ</t>
    </rPh>
    <rPh sb="7" eb="9">
      <t>ジョウキョウ</t>
    </rPh>
    <phoneticPr fontId="4"/>
  </si>
  <si>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</si>
  <si>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</si>
  <si>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</si>
  <si>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</si>
  <si>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</si>
  <si>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曜日</t>
    <rPh sb="0" eb="2">
      <t>ヨウビ</t>
    </rPh>
    <phoneticPr fontId="27"/>
  </si>
  <si>
    <t>月日</t>
    <rPh sb="0" eb="2">
      <t>ガッピ</t>
    </rPh>
    <phoneticPr fontId="27"/>
  </si>
  <si>
    <t>理由</t>
    <rPh sb="0" eb="2">
      <t>リユウ</t>
    </rPh>
    <phoneticPr fontId="27"/>
  </si>
  <si>
    <t xml:space="preserve">
　 </t>
    <phoneticPr fontId="27"/>
  </si>
  <si>
    <t xml:space="preserve">
</t>
    <phoneticPr fontId="27"/>
  </si>
  <si>
    <t xml:space="preserve">
</t>
    <phoneticPr fontId="27"/>
  </si>
  <si>
    <t>会場名</t>
    <phoneticPr fontId="4" type="Hiragana" alignment="distributed"/>
  </si>
  <si>
    <t>申請校</t>
    <rPh sb="0" eb="2">
      <t>シンセイ</t>
    </rPh>
    <rPh sb="2" eb="3">
      <t>コウ</t>
    </rPh>
    <phoneticPr fontId="27"/>
  </si>
  <si>
    <t>E-MAIL</t>
    <phoneticPr fontId="4"/>
  </si>
  <si>
    <t xml:space="preserve"> </t>
    <phoneticPr fontId="27"/>
  </si>
  <si>
    <t>映像</t>
    <phoneticPr fontId="13"/>
  </si>
  <si>
    <t>メディアアート等</t>
    <phoneticPr fontId="13"/>
  </si>
  <si>
    <t>種目</t>
    <rPh sb="0" eb="2">
      <t>シュモク</t>
    </rPh>
    <phoneticPr fontId="3"/>
  </si>
  <si>
    <t>公演団体名</t>
    <rPh sb="0" eb="2">
      <t>コウエン</t>
    </rPh>
    <rPh sb="2" eb="4">
      <t>ダンタイ</t>
    </rPh>
    <rPh sb="4" eb="5">
      <t>メイ</t>
    </rPh>
    <phoneticPr fontId="3"/>
  </si>
  <si>
    <t>ブロック</t>
    <phoneticPr fontId="27"/>
  </si>
  <si>
    <t>令和元年度以降の実施回数※</t>
    <rPh sb="0" eb="2">
      <t>れいわ</t>
    </rPh>
    <rPh sb="2" eb="4">
      <t>がんねん</t>
    </rPh>
    <rPh sb="4" eb="5">
      <t>ど</t>
    </rPh>
    <rPh sb="5" eb="7">
      <t>いこう</t>
    </rPh>
    <rPh sb="7" eb="9">
      <t>ねんいこう</t>
    </rPh>
    <rPh sb="8" eb="10">
      <t>じっし</t>
    </rPh>
    <rPh sb="10" eb="12">
      <t>かいすう</t>
    </rPh>
    <phoneticPr fontId="4" type="Hiragana"/>
  </si>
  <si>
    <t>〒</t>
    <phoneticPr fontId="4" type="Hiragana" alignment="distributed"/>
  </si>
  <si>
    <t>横づけ不可の場合、搬入距離</t>
    <rPh sb="0" eb="1">
      <t>ヨコ</t>
    </rPh>
    <rPh sb="3" eb="5">
      <t>フカ</t>
    </rPh>
    <rPh sb="6" eb="8">
      <t>バアイ</t>
    </rPh>
    <rPh sb="9" eb="11">
      <t>ハンニュウ</t>
    </rPh>
    <rPh sb="11" eb="13">
      <t>キョリ</t>
    </rPh>
    <phoneticPr fontId="4"/>
  </si>
  <si>
    <t>その他、道路状況に関する特記事項</t>
  </si>
  <si>
    <t>※黄色＝手入力</t>
    <rPh sb="1" eb="3">
      <t>キイロ</t>
    </rPh>
    <rPh sb="4" eb="7">
      <t>テニュウリョク</t>
    </rPh>
    <phoneticPr fontId="3"/>
  </si>
  <si>
    <t>※オレンジ色は選択式</t>
    <rPh sb="5" eb="6">
      <t>イロ</t>
    </rPh>
    <rPh sb="7" eb="10">
      <t>センタクシキ</t>
    </rPh>
    <phoneticPr fontId="3"/>
  </si>
  <si>
    <t>※水色は自動表示設定</t>
    <rPh sb="1" eb="3">
      <t>ミズイロ</t>
    </rPh>
    <rPh sb="4" eb="10">
      <t>ジドウヒョウジセッテイ</t>
    </rPh>
    <phoneticPr fontId="3"/>
  </si>
  <si>
    <t>※黄色、オレンジ色セルは入力したら「白」になります。</t>
    <rPh sb="1" eb="3">
      <t>キイロ</t>
    </rPh>
    <rPh sb="8" eb="9">
      <t>イロ</t>
    </rPh>
    <rPh sb="12" eb="14">
      <t>ニュウリョク</t>
    </rPh>
    <rPh sb="18" eb="19">
      <t>シロ</t>
    </rPh>
    <phoneticPr fontId="3"/>
  </si>
  <si>
    <t>児童劇</t>
    <phoneticPr fontId="13"/>
  </si>
  <si>
    <t>演劇</t>
    <rPh sb="0" eb="2">
      <t>エンゲキ</t>
    </rPh>
    <phoneticPr fontId="13"/>
  </si>
  <si>
    <t>バレエ</t>
    <phoneticPr fontId="13"/>
  </si>
  <si>
    <t>現代舞踊</t>
    <phoneticPr fontId="13"/>
  </si>
  <si>
    <t>歌舞伎・能楽</t>
    <rPh sb="0" eb="3">
      <t>カブキ</t>
    </rPh>
    <rPh sb="4" eb="6">
      <t>ノウガク</t>
    </rPh>
    <phoneticPr fontId="13"/>
  </si>
  <si>
    <t>人形浄瑠璃</t>
    <phoneticPr fontId="13"/>
  </si>
  <si>
    <t>邦楽</t>
    <rPh sb="0" eb="2">
      <t>ホウガク</t>
    </rPh>
    <phoneticPr fontId="13"/>
  </si>
  <si>
    <t>邦舞</t>
    <rPh sb="0" eb="2">
      <t>ホウブ</t>
    </rPh>
    <phoneticPr fontId="13"/>
  </si>
  <si>
    <t>演芸</t>
    <rPh sb="0" eb="2">
      <t>エンゲイ</t>
    </rPh>
    <phoneticPr fontId="13"/>
  </si>
  <si>
    <t>申請校名</t>
    <rPh sb="0" eb="2">
      <t>シンセイ</t>
    </rPh>
    <rPh sb="2" eb="4">
      <t>コウメイ</t>
    </rPh>
    <rPh sb="3" eb="4">
      <t>メイ</t>
    </rPh>
    <phoneticPr fontId="2"/>
  </si>
  <si>
    <t>A1</t>
  </si>
  <si>
    <t>A2</t>
  </si>
  <si>
    <t>A3</t>
  </si>
  <si>
    <t>A4</t>
  </si>
  <si>
    <t>A5</t>
  </si>
  <si>
    <t>A6</t>
  </si>
  <si>
    <t>A7</t>
  </si>
  <si>
    <t>A8</t>
  </si>
  <si>
    <t>A9</t>
  </si>
  <si>
    <t>A10</t>
  </si>
  <si>
    <t>A11</t>
  </si>
  <si>
    <t>A12</t>
  </si>
  <si>
    <t>K132</t>
  </si>
  <si>
    <t>K133</t>
  </si>
  <si>
    <t>K134</t>
  </si>
  <si>
    <t>K135</t>
  </si>
  <si>
    <t>K136</t>
  </si>
  <si>
    <t>B13</t>
  </si>
  <si>
    <t>B14</t>
  </si>
  <si>
    <t>B15</t>
  </si>
  <si>
    <t>B16</t>
  </si>
  <si>
    <t>B17</t>
  </si>
  <si>
    <t>B18</t>
  </si>
  <si>
    <t>B19</t>
  </si>
  <si>
    <t>B20</t>
  </si>
  <si>
    <t>B21</t>
  </si>
  <si>
    <t>B22</t>
  </si>
  <si>
    <t>B23</t>
  </si>
  <si>
    <t>B24</t>
  </si>
  <si>
    <t>B25</t>
  </si>
  <si>
    <t>B26</t>
  </si>
  <si>
    <t>B27</t>
  </si>
  <si>
    <t>B28</t>
  </si>
  <si>
    <t>K137</t>
  </si>
  <si>
    <t>K138</t>
  </si>
  <si>
    <t>K139</t>
  </si>
  <si>
    <t>C29</t>
  </si>
  <si>
    <t>C30</t>
  </si>
  <si>
    <t>C31</t>
  </si>
  <si>
    <t>C32</t>
  </si>
  <si>
    <t>C33</t>
  </si>
  <si>
    <t>C34</t>
  </si>
  <si>
    <t>C35</t>
  </si>
  <si>
    <t>C36</t>
  </si>
  <si>
    <t>C37</t>
  </si>
  <si>
    <t>C38</t>
  </si>
  <si>
    <t>C39</t>
  </si>
  <si>
    <t>C40</t>
  </si>
  <si>
    <t>C41</t>
  </si>
  <si>
    <t>C42</t>
  </si>
  <si>
    <t>C43</t>
  </si>
  <si>
    <t>C44</t>
  </si>
  <si>
    <t>C45</t>
  </si>
  <si>
    <t>K140</t>
  </si>
  <si>
    <t>K141</t>
  </si>
  <si>
    <t>D46</t>
  </si>
  <si>
    <t>D47</t>
  </si>
  <si>
    <t>D48</t>
  </si>
  <si>
    <t>D49</t>
  </si>
  <si>
    <t>D50</t>
  </si>
  <si>
    <t>D51</t>
  </si>
  <si>
    <t>D52</t>
  </si>
  <si>
    <t>D53</t>
  </si>
  <si>
    <t>D54</t>
  </si>
  <si>
    <t>D55</t>
  </si>
  <si>
    <t>D56</t>
  </si>
  <si>
    <t>D57</t>
  </si>
  <si>
    <t>D58</t>
  </si>
  <si>
    <t>D59</t>
  </si>
  <si>
    <t>D60</t>
  </si>
  <si>
    <t>K142</t>
  </si>
  <si>
    <t>K143</t>
  </si>
  <si>
    <t>K144</t>
  </si>
  <si>
    <t>K145</t>
  </si>
  <si>
    <t>E61</t>
  </si>
  <si>
    <t>E62</t>
  </si>
  <si>
    <t>E63</t>
  </si>
  <si>
    <t>E64</t>
  </si>
  <si>
    <t>E65</t>
  </si>
  <si>
    <t>E66</t>
  </si>
  <si>
    <t>E67</t>
  </si>
  <si>
    <t>E68</t>
  </si>
  <si>
    <t>E69</t>
  </si>
  <si>
    <t>E70</t>
  </si>
  <si>
    <t>E71</t>
  </si>
  <si>
    <t>F72</t>
  </si>
  <si>
    <t>F73</t>
  </si>
  <si>
    <t>F74</t>
  </si>
  <si>
    <t>F75</t>
  </si>
  <si>
    <t>F76</t>
  </si>
  <si>
    <t>F77</t>
  </si>
  <si>
    <t>F78</t>
  </si>
  <si>
    <t>F79</t>
  </si>
  <si>
    <t>F80</t>
  </si>
  <si>
    <t>F81</t>
  </si>
  <si>
    <t>F82</t>
  </si>
  <si>
    <t>F83</t>
  </si>
  <si>
    <t>F84</t>
  </si>
  <si>
    <t>F85</t>
  </si>
  <si>
    <t>F86</t>
  </si>
  <si>
    <t>F87</t>
  </si>
  <si>
    <t>F88</t>
  </si>
  <si>
    <t>K146</t>
  </si>
  <si>
    <t>K147</t>
  </si>
  <si>
    <t>K148</t>
  </si>
  <si>
    <t>K149</t>
  </si>
  <si>
    <t>K150</t>
  </si>
  <si>
    <t>K156</t>
  </si>
  <si>
    <t>G89</t>
  </si>
  <si>
    <t>G90</t>
  </si>
  <si>
    <t>G91</t>
  </si>
  <si>
    <t>G92</t>
  </si>
  <si>
    <t>G93</t>
  </si>
  <si>
    <t>G94</t>
  </si>
  <si>
    <t>G95</t>
  </si>
  <si>
    <t>G96</t>
  </si>
  <si>
    <t>G97</t>
  </si>
  <si>
    <t>G98</t>
  </si>
  <si>
    <t>G99</t>
  </si>
  <si>
    <t>G100</t>
  </si>
  <si>
    <t>G101</t>
  </si>
  <si>
    <t>K151</t>
  </si>
  <si>
    <t>H102</t>
  </si>
  <si>
    <t>H103</t>
  </si>
  <si>
    <t>H104</t>
  </si>
  <si>
    <t>H105</t>
  </si>
  <si>
    <t>H106</t>
  </si>
  <si>
    <t>H107</t>
  </si>
  <si>
    <t>H108</t>
  </si>
  <si>
    <t>H109</t>
  </si>
  <si>
    <t>H110</t>
  </si>
  <si>
    <t>K152</t>
  </si>
  <si>
    <t>I111</t>
  </si>
  <si>
    <t>I112</t>
  </si>
  <si>
    <t>I113</t>
  </si>
  <si>
    <t>I114</t>
  </si>
  <si>
    <t>I115</t>
  </si>
  <si>
    <t>I116</t>
  </si>
  <si>
    <t>I117</t>
  </si>
  <si>
    <t>I118</t>
  </si>
  <si>
    <t>I119</t>
  </si>
  <si>
    <t>I120</t>
  </si>
  <si>
    <t>I121</t>
  </si>
  <si>
    <t>I122</t>
  </si>
  <si>
    <t>I123</t>
  </si>
  <si>
    <t>K153</t>
  </si>
  <si>
    <t>K154</t>
  </si>
  <si>
    <t>K155</t>
  </si>
  <si>
    <t>J124</t>
  </si>
  <si>
    <t>J125</t>
  </si>
  <si>
    <t>J126</t>
  </si>
  <si>
    <t>J127</t>
  </si>
  <si>
    <t>J128</t>
  </si>
  <si>
    <t>J129</t>
  </si>
  <si>
    <t>J130</t>
  </si>
  <si>
    <t>J131</t>
  </si>
  <si>
    <t>J</t>
    <phoneticPr fontId="27"/>
  </si>
  <si>
    <t>I</t>
    <phoneticPr fontId="27"/>
  </si>
  <si>
    <t>H</t>
    <phoneticPr fontId="27"/>
  </si>
  <si>
    <t>G</t>
    <phoneticPr fontId="27"/>
  </si>
  <si>
    <t>F</t>
    <phoneticPr fontId="27"/>
  </si>
  <si>
    <t>E</t>
    <phoneticPr fontId="27"/>
  </si>
  <si>
    <t>D</t>
    <phoneticPr fontId="27"/>
  </si>
  <si>
    <t>C</t>
    <phoneticPr fontId="27"/>
  </si>
  <si>
    <t>B</t>
    <phoneticPr fontId="27"/>
  </si>
  <si>
    <t>東京混声合唱団</t>
  </si>
  <si>
    <t>一般財団法人　合唱音楽振興会</t>
  </si>
  <si>
    <t>仙台フィルハーモニー管弦楽団</t>
  </si>
  <si>
    <t>公益財団法人　仙台フィルハーモニー管弦楽団</t>
  </si>
  <si>
    <t>札幌交響楽団</t>
  </si>
  <si>
    <t>公益財団法人　札幌交響楽団</t>
  </si>
  <si>
    <t>デフ・パペットシアター・ひとみ</t>
  </si>
  <si>
    <t>公益財団法人　現代人形劇センター</t>
  </si>
  <si>
    <t>児童劇</t>
  </si>
  <si>
    <t>劇団俳小</t>
  </si>
  <si>
    <t>株式会社　劇団俳小</t>
  </si>
  <si>
    <t>演劇</t>
  </si>
  <si>
    <t>劇団ポプラ</t>
  </si>
  <si>
    <t>株式会社　劇団ポプラ</t>
  </si>
  <si>
    <t>スターダンサーズ・バレエ団</t>
  </si>
  <si>
    <t>公益財団法人　スターダンサーズ・バレエ団</t>
  </si>
  <si>
    <t>バレエ</t>
  </si>
  <si>
    <t>小林紀子バレエ・シアター</t>
  </si>
  <si>
    <t>有限会社　小林バレエ事務所</t>
  </si>
  <si>
    <t>組踊伝承の会</t>
  </si>
  <si>
    <t>株式会社　東京コンサーツ</t>
  </si>
  <si>
    <t>歌舞伎・能楽</t>
  </si>
  <si>
    <t>公益財団法人　鎌倉能舞台</t>
  </si>
  <si>
    <t>津軽三味線　あべや</t>
  </si>
  <si>
    <t>株式会社　三六屋</t>
  </si>
  <si>
    <t>邦楽</t>
  </si>
  <si>
    <t>有限会社　貞水企画室</t>
  </si>
  <si>
    <t>演芸</t>
  </si>
  <si>
    <t>WOW</t>
  </si>
  <si>
    <t>ワウ株式会社</t>
  </si>
  <si>
    <t>メディアアート等</t>
  </si>
  <si>
    <t>ザ・カレッジ・オペラハウス管弦楽団</t>
  </si>
  <si>
    <t>学校法人　大阪音楽大学</t>
  </si>
  <si>
    <t>一般社団法人　京都能楽囃子方同明会</t>
  </si>
  <si>
    <t>東京合唱協会</t>
  </si>
  <si>
    <t>株式会社　東京合唱協会</t>
  </si>
  <si>
    <t>劇団風の子</t>
  </si>
  <si>
    <t>有限会社　劇団風の子</t>
  </si>
  <si>
    <t>群馬交響楽団</t>
  </si>
  <si>
    <t>公益財団法人　群馬交響楽団</t>
  </si>
  <si>
    <t>東京交響楽団</t>
  </si>
  <si>
    <t>公益財団法人　東京交響楽団</t>
  </si>
  <si>
    <t>山形交響楽団</t>
  </si>
  <si>
    <t>公益社団法人　山形交響楽協会</t>
  </si>
  <si>
    <t>劇団らくりん座</t>
  </si>
  <si>
    <t>一般社団法人　日本教育演劇道場</t>
  </si>
  <si>
    <t>有限会社　劇団かかし座</t>
  </si>
  <si>
    <t>有限会社　劇団銅鑼</t>
  </si>
  <si>
    <t>東京演劇集団 風</t>
  </si>
  <si>
    <t>株式会社　東京演劇集団 風</t>
  </si>
  <si>
    <t>劇団鳥獣戯画</t>
  </si>
  <si>
    <t>有限会社　劇団鳥獣戯画　</t>
  </si>
  <si>
    <t>ナチュラルダンステアトル</t>
  </si>
  <si>
    <t>株式会社　ナチュラルダンステアトル</t>
  </si>
  <si>
    <t>現代舞踊</t>
  </si>
  <si>
    <t>公益財団法人　梅若研能会</t>
  </si>
  <si>
    <t>公益社団法人　観世九皐会</t>
  </si>
  <si>
    <t>東京打撃団（和太鼓）</t>
  </si>
  <si>
    <t>有限会社　アートウィル</t>
  </si>
  <si>
    <t>舞踊集団　菊の会</t>
  </si>
  <si>
    <t>株式会社　舞踊集団　菊の会</t>
  </si>
  <si>
    <t>邦舞</t>
  </si>
  <si>
    <t>公益社団法人　落語芸術協会</t>
  </si>
  <si>
    <t>演劇集団円</t>
  </si>
  <si>
    <t>株式会社　演劇集団円</t>
  </si>
  <si>
    <t>パントマイム＆クラウン「汎マイム工房」</t>
  </si>
  <si>
    <t>有限会社　PAC汎マイム工房</t>
  </si>
  <si>
    <t>谷桃子バレエ団</t>
  </si>
  <si>
    <t>一般財団法人　谷桃子バレエ団</t>
  </si>
  <si>
    <t>新国立劇場合唱団</t>
  </si>
  <si>
    <t>公益財団法人　新国立劇場運営財団</t>
  </si>
  <si>
    <t>フルノーツ　with 寺井尚子　ジャズ・クインテット</t>
  </si>
  <si>
    <t>イマジネーションプラス合同会社</t>
  </si>
  <si>
    <t>ロイヤルチェンバーオーケストラ</t>
  </si>
  <si>
    <t>ヴィガーK2株式会社</t>
  </si>
  <si>
    <t>シエナ・ウインド・オーケストラ</t>
  </si>
  <si>
    <t>一般社団法人　ジャパン・シンフォニック・ウインズ</t>
  </si>
  <si>
    <t>新日本フィルハーモニー交響楽団</t>
  </si>
  <si>
    <t>公益財団法人　新日本フィルハーモニー交響楽団</t>
  </si>
  <si>
    <t>劇団たんぽぽ</t>
  </si>
  <si>
    <t>公益社団法人　教育演劇研究協会</t>
  </si>
  <si>
    <t>人形劇団プーク</t>
  </si>
  <si>
    <t>有限会社　劇団プーク</t>
  </si>
  <si>
    <t>かわせみ座</t>
  </si>
  <si>
    <t>株式会社　劇団影法師</t>
  </si>
  <si>
    <t>株式会社　劇団芸優座</t>
  </si>
  <si>
    <t>一般社団法人　観世会</t>
  </si>
  <si>
    <t>大蔵流狂言　山本会</t>
  </si>
  <si>
    <t>合同会社　大蔵流狂言山本事務所</t>
  </si>
  <si>
    <t>万作の会</t>
  </si>
  <si>
    <t>株式会社　万作の会</t>
  </si>
  <si>
    <t>和太鼓グループ彩 -sai-</t>
  </si>
  <si>
    <t>株式会社　アンエンターテイメント</t>
  </si>
  <si>
    <t>沖縄伝統組踊「子の会」</t>
  </si>
  <si>
    <t>株式会社　BOX4628</t>
  </si>
  <si>
    <t>公益社団法人　日本奇術協会</t>
  </si>
  <si>
    <t>公益財団法人　くにたち文化・スポーツ振興財団（くにたち市民芸術小ホール）</t>
  </si>
  <si>
    <t>ミラマーレ・オペラ</t>
  </si>
  <si>
    <t>特定非営利活動法人　ミラマーレ・オペラ</t>
  </si>
  <si>
    <t>公益社団法人　セントラル愛知交響楽団</t>
  </si>
  <si>
    <t>東京ニューシティ管弦楽団</t>
  </si>
  <si>
    <t>一般社団法人　東京ニューシティ管弦楽団</t>
  </si>
  <si>
    <t>日本フィルハーモニー交響楽団</t>
  </si>
  <si>
    <t>公益財団法人　日本フィルハーモニー交響楽団</t>
  </si>
  <si>
    <t>藤原歌劇団</t>
  </si>
  <si>
    <t>公益財団法人　日本オペラ振興会</t>
  </si>
  <si>
    <t>人形劇団むすび座</t>
  </si>
  <si>
    <t>株式会社　人形劇団むすび座</t>
  </si>
  <si>
    <t>株式会社　劇団風の子中部</t>
  </si>
  <si>
    <t>人形劇団ひとみ座</t>
  </si>
  <si>
    <t>有限会社　ひとみ座</t>
  </si>
  <si>
    <t>新潮劇院</t>
  </si>
  <si>
    <t>一般財団法人　日本京劇振興協会</t>
  </si>
  <si>
    <t>特定非営利活動法人　演劇倶楽部『座』</t>
  </si>
  <si>
    <t>一般財団法人　牧阿佐美バレエ団</t>
  </si>
  <si>
    <t>日本ろう者劇団</t>
  </si>
  <si>
    <t>社会福祉法人　トット基金　</t>
  </si>
  <si>
    <t>公益社団法人　宝生会</t>
  </si>
  <si>
    <t>株式会社　影向舎</t>
  </si>
  <si>
    <t>一般社団法人　義太夫協会</t>
  </si>
  <si>
    <t>有限会社　古典空間</t>
  </si>
  <si>
    <t>邦楽グループ「玉手箱」</t>
  </si>
  <si>
    <t>株式会社　アート・メディア・オフィス</t>
  </si>
  <si>
    <t>TAEMパフォーマンスラボ</t>
  </si>
  <si>
    <t>株式会社　オフィスパフォーマンスラボ</t>
  </si>
  <si>
    <t>京都フィルハーモニー室内合奏団</t>
  </si>
  <si>
    <t xml:space="preserve">特定非営利活動法人　京都フィルハーモニー室内合奏団									</t>
  </si>
  <si>
    <t>「笑てっ亭」上方落語と英語落語</t>
  </si>
  <si>
    <t>名古屋フィルハーモニー交響楽団</t>
  </si>
  <si>
    <t>公益財団法人　名古屋フィルハーモニー交響楽団</t>
  </si>
  <si>
    <t>サウンドファクトリー・ジャズオーケストラ</t>
  </si>
  <si>
    <t>株式会社　創</t>
  </si>
  <si>
    <t>びわ湖ホール声楽アンサンブル</t>
  </si>
  <si>
    <t>公益財団法人　びわ湖芸術文化財団</t>
  </si>
  <si>
    <t>劇団東京芸術座</t>
  </si>
  <si>
    <t>有限会社　劇団東京芸術座</t>
  </si>
  <si>
    <t>特定非営利活動法人　劇場創造ネットワーク</t>
  </si>
  <si>
    <t>ミュージカルカンパニー 　イッツフォーリーズ</t>
  </si>
  <si>
    <t>株式会社　オールスタッフ</t>
  </si>
  <si>
    <t>東京シティ・バレエ団</t>
  </si>
  <si>
    <t>公益財団法人　東京シティ・バレエ団</t>
  </si>
  <si>
    <t>公益財団法人　山本能楽堂</t>
  </si>
  <si>
    <t>江戸糸あやつり人形結城座</t>
  </si>
  <si>
    <t>公益財団法人　江戸糸あやつり人形結城座</t>
  </si>
  <si>
    <t>人形浄瑠璃</t>
  </si>
  <si>
    <t>太鼓芸能集団　鼓童</t>
  </si>
  <si>
    <t>株式会社　北前船</t>
  </si>
  <si>
    <t xml:space="preserve">めばえ寄席「〇〇亭」 </t>
  </si>
  <si>
    <t>大阪フィルハーモニー交響楽団</t>
  </si>
  <si>
    <t>公益社団法人　大阪フィルハーモニー協会</t>
  </si>
  <si>
    <t>堺シティオペラ　一般社団法人</t>
  </si>
  <si>
    <t>有限会社　劇団あとむ</t>
  </si>
  <si>
    <t>一般社団法人　劇団コーロ</t>
  </si>
  <si>
    <t>カンパニーデラシネラ</t>
  </si>
  <si>
    <t>株式会社　デラシネラ</t>
  </si>
  <si>
    <t>劇団民藝</t>
  </si>
  <si>
    <t>株式会社　劇団民藝</t>
  </si>
  <si>
    <t>一般社団法人　エーシーオー沖縄</t>
  </si>
  <si>
    <t>総合劇集団俳優館</t>
  </si>
  <si>
    <t>有限会社　総合劇集団俳優館</t>
  </si>
  <si>
    <t>平富恵スペイン舞踊団</t>
  </si>
  <si>
    <t>有限会社　マジェスティック</t>
  </si>
  <si>
    <t>公益財団法人　大槻能楽堂</t>
  </si>
  <si>
    <t>萬狂言</t>
  </si>
  <si>
    <t>株式会社　萬狂言</t>
  </si>
  <si>
    <t>一般社団法人　伶楽舎</t>
  </si>
  <si>
    <t>公益社団法人　日本舞踊協会</t>
  </si>
  <si>
    <t>関西演芸協会</t>
  </si>
  <si>
    <t>株式会社　プロシード・アーツ</t>
  </si>
  <si>
    <t>こども映画教室</t>
  </si>
  <si>
    <t>一般社団法人こども映画教室</t>
  </si>
  <si>
    <t>映像</t>
  </si>
  <si>
    <t>劇団風の子九州</t>
  </si>
  <si>
    <t>企業組合　劇団風の子九州</t>
  </si>
  <si>
    <t>落語と紙切り</t>
  </si>
  <si>
    <t>オーラJ</t>
  </si>
  <si>
    <t>一般社団法人　アマービレフィルハーモニー管弦楽団</t>
  </si>
  <si>
    <t>公益財団法人　東京二期会</t>
  </si>
  <si>
    <t>東京フィルハーモニー交響楽団</t>
  </si>
  <si>
    <t>公益財団法人　東京フィルハーモニー交響楽団</t>
  </si>
  <si>
    <t>日本センチュリー交響楽団</t>
  </si>
  <si>
    <t>公益財団法人　日本センチュリー交響楽団</t>
  </si>
  <si>
    <t>関西フィルハーモニー管弦楽団</t>
  </si>
  <si>
    <t>公益財団法人　関西フィルハーモニー管弦楽団</t>
  </si>
  <si>
    <t>秋田雨雀・土方与志記念　青年劇場</t>
  </si>
  <si>
    <t>有限会社　青年劇場</t>
  </si>
  <si>
    <t>劇団ショーマンシップ</t>
  </si>
  <si>
    <t>有限会社　ショーマンシップ</t>
  </si>
  <si>
    <t>バレエシャンブルウエスト</t>
  </si>
  <si>
    <t>株式会社　B.シャンブルウエスト</t>
  </si>
  <si>
    <t>一般社団法人　阪神能楽囃子連盟　調和会</t>
  </si>
  <si>
    <t>一般社団法人　三宅狂言会</t>
  </si>
  <si>
    <t>株式会社　伝統芸能オフィス</t>
  </si>
  <si>
    <t>淡路人形座</t>
  </si>
  <si>
    <t>公益財団法人　淡路人形協会</t>
  </si>
  <si>
    <t>特定非営利活動法人　日本音楽集団</t>
  </si>
  <si>
    <t>公益社団法人　上方落語協会</t>
  </si>
  <si>
    <t>オーケストラ　アンサンブル神戸</t>
  </si>
  <si>
    <t>公益社団法人　アンサンブル神戸</t>
  </si>
  <si>
    <t>公益社団法人関西二期会</t>
  </si>
  <si>
    <t>公益社団法人　関西二期会</t>
  </si>
  <si>
    <t>大阪交響楽団</t>
  </si>
  <si>
    <t>公益社団法人　大阪交響楽団</t>
  </si>
  <si>
    <t>神奈川フィルハーモニー管弦楽団</t>
  </si>
  <si>
    <t>公益財団法人　神奈川フィルハーモニー管弦楽団</t>
  </si>
  <si>
    <t>人形劇団京芸</t>
  </si>
  <si>
    <t>有限会社　人形劇団京芸</t>
  </si>
  <si>
    <t>東京演劇アンサンブル</t>
  </si>
  <si>
    <t>有限会社　東京演劇アンサンブル</t>
  </si>
  <si>
    <t>有限会社　劇団ドリームカンパニー</t>
  </si>
  <si>
    <t>特定非営利活動法人　国際文化交流促進協会　　カルティベイト</t>
  </si>
  <si>
    <t>一般社団法人　劇団前進座</t>
  </si>
  <si>
    <t>夙川能舞台瓦照苑</t>
  </si>
  <si>
    <t>有限会社　瓦照苑</t>
  </si>
  <si>
    <t>劇団うりんこ</t>
  </si>
  <si>
    <t>株式会社　うりんこ</t>
  </si>
  <si>
    <t>Osaka Shion Wind Orchestra</t>
  </si>
  <si>
    <t>公益社団法人　大阪市音楽団</t>
  </si>
  <si>
    <t>公益財団法人　九州交響楽団</t>
  </si>
  <si>
    <t>中部フィルハーモニー交響楽団</t>
  </si>
  <si>
    <t>特定非営利活動法人　中部フィルハーモニー交響楽団</t>
  </si>
  <si>
    <t>オペレッタ劇団ともしび</t>
  </si>
  <si>
    <t>株式会社　ともしび</t>
  </si>
  <si>
    <t>劇団仲間</t>
  </si>
  <si>
    <t>企業組合　劇団仲間</t>
  </si>
  <si>
    <t>オペラシアターこんにゃく座</t>
  </si>
  <si>
    <t>有限会社　オペラシアターこんにゃく座</t>
  </si>
  <si>
    <t>一般社団法人　貞松・浜田バレエ団</t>
  </si>
  <si>
    <t>一般社団法人　金剛会</t>
  </si>
  <si>
    <t>公益社団法人　日本三曲協会</t>
  </si>
  <si>
    <t>わんぱく寄席・学校寄席</t>
  </si>
  <si>
    <t>わんぱく企画有限会社</t>
  </si>
  <si>
    <t>カンジヤマ・マイム</t>
  </si>
  <si>
    <t>特定非営利活動法人　アートインAsibina</t>
  </si>
  <si>
    <t>特定非営利活動法人　伝統芸能交流ネットワーク</t>
  </si>
  <si>
    <t>東京佼成ウインドオーケストラ</t>
  </si>
  <si>
    <t>一般社団法人　東京佼成ウインドオーケストラ</t>
  </si>
  <si>
    <t>広島交響楽団</t>
  </si>
  <si>
    <t>公益社団法人　広島交響楽協会</t>
  </si>
  <si>
    <t>人形劇団クラルテ</t>
  </si>
  <si>
    <t>有限会社　人形劇団クラルテ</t>
  </si>
  <si>
    <t>法村友井バレエ団</t>
  </si>
  <si>
    <t>一般社団法人　法村友井バレエ団</t>
  </si>
  <si>
    <t>公益財団法人　片山家能楽・京舞保存財団</t>
  </si>
  <si>
    <t>民族歌舞団荒馬座</t>
  </si>
  <si>
    <t>株式会社　荒馬座</t>
  </si>
  <si>
    <t>ブロック</t>
    <phoneticPr fontId="27"/>
  </si>
  <si>
    <t>団体ID</t>
    <rPh sb="0" eb="2">
      <t>ダンタイ</t>
    </rPh>
    <phoneticPr fontId="3"/>
  </si>
  <si>
    <t>分野</t>
    <rPh sb="0" eb="2">
      <t>ブンヤ</t>
    </rPh>
    <phoneticPr fontId="3"/>
  </si>
  <si>
    <t>ブロック</t>
    <phoneticPr fontId="3"/>
  </si>
  <si>
    <t>区分</t>
    <rPh sb="0" eb="2">
      <t>クブン</t>
    </rPh>
    <phoneticPr fontId="3"/>
  </si>
  <si>
    <t>制作団体名</t>
    <phoneticPr fontId="27"/>
  </si>
  <si>
    <t>A</t>
    <phoneticPr fontId="27"/>
  </si>
  <si>
    <t>音楽</t>
  </si>
  <si>
    <t>A区分</t>
  </si>
  <si>
    <t>舞踊</t>
  </si>
  <si>
    <t>B区分</t>
  </si>
  <si>
    <t>伝統
芸能</t>
  </si>
  <si>
    <t>メディア芸術</t>
  </si>
  <si>
    <t>A/B/C/D/E</t>
  </si>
  <si>
    <t>A/B</t>
  </si>
  <si>
    <t>C区分</t>
  </si>
  <si>
    <t>A/C</t>
  </si>
  <si>
    <t>B</t>
    <phoneticPr fontId="27"/>
  </si>
  <si>
    <t>B/C</t>
  </si>
  <si>
    <t>B/E/F</t>
  </si>
  <si>
    <t>C</t>
    <phoneticPr fontId="27"/>
  </si>
  <si>
    <t>C/D</t>
  </si>
  <si>
    <t>公益財団法人　くにたち文化・スポーツ振興財団（くにたち市民芸術小ホール）</t>
    <phoneticPr fontId="27"/>
  </si>
  <si>
    <t>C/I/J</t>
  </si>
  <si>
    <t>D</t>
    <phoneticPr fontId="27"/>
  </si>
  <si>
    <t>D/E</t>
  </si>
  <si>
    <t>D/E/F</t>
  </si>
  <si>
    <t>E</t>
    <phoneticPr fontId="27"/>
  </si>
  <si>
    <t>F</t>
    <phoneticPr fontId="27"/>
  </si>
  <si>
    <t>F/G</t>
  </si>
  <si>
    <t>F/G/H</t>
  </si>
  <si>
    <t>F/H</t>
  </si>
  <si>
    <t>F/H/J</t>
  </si>
  <si>
    <t>F/G/H/I/J</t>
  </si>
  <si>
    <t>G</t>
    <phoneticPr fontId="27"/>
  </si>
  <si>
    <t>G/H</t>
  </si>
  <si>
    <t>H</t>
    <phoneticPr fontId="27"/>
  </si>
  <si>
    <t>H/I/J</t>
  </si>
  <si>
    <t>I</t>
    <phoneticPr fontId="27"/>
  </si>
  <si>
    <t>I/J</t>
  </si>
  <si>
    <t>J</t>
    <phoneticPr fontId="27"/>
  </si>
  <si>
    <t>令和5年度 文化芸術による子供育成推進事業 巡回公演事業</t>
    <rPh sb="0" eb="2">
      <t>レイワ</t>
    </rPh>
    <rPh sb="3" eb="5">
      <t>ネンド</t>
    </rPh>
    <rPh sb="17" eb="19">
      <t>スイシン</t>
    </rPh>
    <phoneticPr fontId="4"/>
  </si>
  <si>
    <t>種目</t>
    <phoneticPr fontId="40"/>
  </si>
  <si>
    <t>種目CD</t>
    <phoneticPr fontId="3"/>
  </si>
  <si>
    <t>分野</t>
    <rPh sb="0" eb="2">
      <t>ブンヤ</t>
    </rPh>
    <phoneticPr fontId="41"/>
  </si>
  <si>
    <t>音楽</t>
    <rPh sb="0" eb="2">
      <t>オンガク</t>
    </rPh>
    <phoneticPr fontId="41"/>
  </si>
  <si>
    <t>演劇</t>
    <rPh sb="0" eb="2">
      <t>エンゲキ</t>
    </rPh>
    <phoneticPr fontId="41"/>
  </si>
  <si>
    <t>舞踊</t>
    <rPh sb="0" eb="2">
      <t>ブヨウ</t>
    </rPh>
    <phoneticPr fontId="41"/>
  </si>
  <si>
    <t>伝統芸能</t>
    <rPh sb="0" eb="4">
      <t>デントウゲイノウ</t>
    </rPh>
    <phoneticPr fontId="41"/>
  </si>
  <si>
    <t>映像</t>
    <rPh sb="0" eb="2">
      <t>エイゾウ</t>
    </rPh>
    <phoneticPr fontId="2"/>
  </si>
  <si>
    <t>映像</t>
    <rPh sb="0" eb="2">
      <t>エイゾウ</t>
    </rPh>
    <phoneticPr fontId="41"/>
  </si>
  <si>
    <t>メディア芸術</t>
    <rPh sb="4" eb="6">
      <t>ゲイジュツ</t>
    </rPh>
    <phoneticPr fontId="41"/>
  </si>
  <si>
    <t>メディアアート等</t>
    <phoneticPr fontId="41"/>
  </si>
  <si>
    <t>都道府県</t>
    <rPh sb="0" eb="4">
      <t>トドウフケン</t>
    </rPh>
    <phoneticPr fontId="13"/>
  </si>
  <si>
    <t>ブロック</t>
  </si>
  <si>
    <t>茨城県</t>
    <rPh sb="0" eb="3">
      <t>イバラギケン</t>
    </rPh>
    <phoneticPr fontId="13"/>
  </si>
  <si>
    <t>A</t>
    <phoneticPr fontId="27"/>
  </si>
  <si>
    <t>1．巡回公演を希望する種目</t>
    <rPh sb="2" eb="6">
      <t>ジュンカイコウエン</t>
    </rPh>
    <rPh sb="7" eb="9">
      <t>キボウ</t>
    </rPh>
    <rPh sb="11" eb="13">
      <t>シュモク</t>
    </rPh>
    <phoneticPr fontId="4"/>
  </si>
  <si>
    <t>プルダウンリストから公演を希望する種目を選択してください。</t>
    <rPh sb="10" eb="12">
      <t>コウエン</t>
    </rPh>
    <rPh sb="13" eb="15">
      <t>キボウ</t>
    </rPh>
    <rPh sb="17" eb="19">
      <t>シュモク</t>
    </rPh>
    <rPh sb="20" eb="22">
      <t>センタク</t>
    </rPh>
    <phoneticPr fontId="3"/>
  </si>
  <si>
    <t>種目一覧</t>
    <rPh sb="0" eb="2">
      <t>シュモク</t>
    </rPh>
    <rPh sb="2" eb="4">
      <t>イチラン</t>
    </rPh>
    <phoneticPr fontId="3"/>
  </si>
  <si>
    <t>音楽</t>
    <phoneticPr fontId="3"/>
  </si>
  <si>
    <t>演劇</t>
    <phoneticPr fontId="3"/>
  </si>
  <si>
    <t>舞踊</t>
    <rPh sb="0" eb="2">
      <t>ブヨウ</t>
    </rPh>
    <phoneticPr fontId="3"/>
  </si>
  <si>
    <t>伝統芸能</t>
    <rPh sb="0" eb="4">
      <t>デントウゲイノウ</t>
    </rPh>
    <phoneticPr fontId="3"/>
  </si>
  <si>
    <t>メディア芸術</t>
    <rPh sb="4" eb="6">
      <t>ゲイジュツ</t>
    </rPh>
    <phoneticPr fontId="3"/>
  </si>
  <si>
    <t>ブロック</t>
    <phoneticPr fontId="3"/>
  </si>
  <si>
    <t>都道府県
ID</t>
    <rPh sb="0" eb="4">
      <t>トドウフケン</t>
    </rPh>
    <phoneticPr fontId="3"/>
  </si>
  <si>
    <t>２.申請校の情報</t>
    <rPh sb="2" eb="4">
      <t>シンセイ</t>
    </rPh>
    <rPh sb="4" eb="5">
      <t>コウ</t>
    </rPh>
    <rPh sb="6" eb="8">
      <t>ジョウホウ</t>
    </rPh>
    <phoneticPr fontId="4"/>
  </si>
  <si>
    <t>実施予定会場</t>
    <rPh sb="0" eb="2">
      <t>ジッシ</t>
    </rPh>
    <rPh sb="2" eb="4">
      <t>ヨテイ</t>
    </rPh>
    <rPh sb="4" eb="6">
      <t>カイジョウ</t>
    </rPh>
    <phoneticPr fontId="3"/>
  </si>
  <si>
    <t>巡回公演事業
実施実績</t>
    <rPh sb="0" eb="6">
      <t>じゅんかいこうえんじぎょう</t>
    </rPh>
    <rPh sb="7" eb="9">
      <t>じっし</t>
    </rPh>
    <rPh sb="9" eb="11">
      <t>じっせき</t>
    </rPh>
    <phoneticPr fontId="4" type="Hiragana" alignment="distributed"/>
  </si>
  <si>
    <t>(都道府県名)</t>
    <rPh sb="1" eb="6">
      <t>トドウフケンメイ</t>
    </rPh>
    <phoneticPr fontId="3"/>
  </si>
  <si>
    <t>（市区町村名）</t>
    <rPh sb="1" eb="6">
      <t>シクチョウソンメイ</t>
    </rPh>
    <phoneticPr fontId="3"/>
  </si>
  <si>
    <t>区</t>
    <rPh sb="0" eb="1">
      <t>ク</t>
    </rPh>
    <phoneticPr fontId="3"/>
  </si>
  <si>
    <t>(行政区)</t>
    <rPh sb="1" eb="4">
      <t>ギョウセイク</t>
    </rPh>
    <phoneticPr fontId="3"/>
  </si>
  <si>
    <t>(郵便番号)</t>
    <rPh sb="1" eb="3">
      <t>ユウビン</t>
    </rPh>
    <rPh sb="3" eb="5">
      <t>バンゴウ</t>
    </rPh>
    <phoneticPr fontId="3"/>
  </si>
  <si>
    <t>３．会場の情報</t>
    <rPh sb="2" eb="4">
      <t>カイジョウ</t>
    </rPh>
    <rPh sb="5" eb="7">
      <t>ジョウホウ</t>
    </rPh>
    <phoneticPr fontId="4"/>
  </si>
  <si>
    <t>会場所在地</t>
    <rPh sb="0" eb="2">
      <t>カイジョウ</t>
    </rPh>
    <phoneticPr fontId="3"/>
  </si>
  <si>
    <t>体育館図面提出状況</t>
    <rPh sb="0" eb="5">
      <t>タイイクカンズメン</t>
    </rPh>
    <rPh sb="5" eb="9">
      <t>テイシュツジョウキョウ</t>
    </rPh>
    <phoneticPr fontId="3"/>
  </si>
  <si>
    <t>４.合同開催参加校（申請校以外の参加校）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</si>
  <si>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参加校所在地情報</t>
    <rPh sb="0" eb="2">
      <t>サンカ</t>
    </rPh>
    <rPh sb="2" eb="3">
      <t>コウ</t>
    </rPh>
    <rPh sb="3" eb="6">
      <t>ショザイチ</t>
    </rPh>
    <rPh sb="6" eb="8">
      <t>ジョウホウ</t>
    </rPh>
    <phoneticPr fontId="4"/>
  </si>
  <si>
    <t>会場までの距離</t>
    <rPh sb="0" eb="2">
      <t>カイジョウ</t>
    </rPh>
    <rPh sb="5" eb="7">
      <t>キョリ</t>
    </rPh>
    <phoneticPr fontId="3"/>
  </si>
  <si>
    <t>想定する移動方法</t>
    <rPh sb="0" eb="2">
      <t>ソウテイ</t>
    </rPh>
    <rPh sb="4" eb="8">
      <t>イドウホウホウ</t>
    </rPh>
    <phoneticPr fontId="3"/>
  </si>
  <si>
    <t>全校生徒数</t>
    <rPh sb="0" eb="5">
      <t>ゼンコウセイトスウ</t>
    </rPh>
    <phoneticPr fontId="3"/>
  </si>
  <si>
    <t>人</t>
    <rPh sb="0" eb="1">
      <t>ニン</t>
    </rPh>
    <phoneticPr fontId="3"/>
  </si>
  <si>
    <t>本公演参加希望
児童生徒数</t>
    <rPh sb="0" eb="3">
      <t>ホンコウエン</t>
    </rPh>
    <rPh sb="5" eb="7">
      <t>キボウ</t>
    </rPh>
    <rPh sb="12" eb="13">
      <t>スウ</t>
    </rPh>
    <phoneticPr fontId="3"/>
  </si>
  <si>
    <t>申請校と</t>
    <rPh sb="0" eb="3">
      <t>シンセイコウ</t>
    </rPh>
    <phoneticPr fontId="3"/>
  </si>
  <si>
    <t>ｋｍ</t>
    <phoneticPr fontId="3"/>
  </si>
  <si>
    <t>参加校数合計</t>
    <rPh sb="0" eb="6">
      <t>サンカコウスウゴウケイ</t>
    </rPh>
    <phoneticPr fontId="3"/>
  </si>
  <si>
    <t>校</t>
    <rPh sb="0" eb="1">
      <t>コウ</t>
    </rPh>
    <phoneticPr fontId="3"/>
  </si>
  <si>
    <t>参加児童・生徒数合計</t>
    <rPh sb="8" eb="10">
      <t>ゴウケイ</t>
    </rPh>
    <phoneticPr fontId="3"/>
  </si>
  <si>
    <t>様式1－１</t>
    <rPh sb="0" eb="2">
      <t>ようしき</t>
    </rPh>
    <phoneticPr fontId="4" type="Hiragana" alignment="distributed"/>
  </si>
  <si>
    <t>ステージから天井までの高さ</t>
    <rPh sb="6" eb="8">
      <t>テンジョウ</t>
    </rPh>
    <rPh sb="11" eb="12">
      <t>タカ</t>
    </rPh>
    <phoneticPr fontId="4"/>
  </si>
  <si>
    <t>会場内ピアノ設置位置</t>
    <rPh sb="0" eb="2">
      <t>かいじょう</t>
    </rPh>
    <rPh sb="2" eb="3">
      <t>ない</t>
    </rPh>
    <rPh sb="6" eb="8">
      <t>せっち</t>
    </rPh>
    <rPh sb="8" eb="10">
      <t>いち</t>
    </rPh>
    <phoneticPr fontId="4" type="Hiragana" alignment="distributed"/>
  </si>
  <si>
    <r>
      <t>①「</t>
    </r>
    <r>
      <rPr>
        <sz val="14"/>
        <color rgb="FFFF0000"/>
        <rFont val="ＭＳ Ｐゴシック"/>
        <family val="3"/>
        <charset val="128"/>
      </rPr>
      <t>申請校の体育館</t>
    </r>
    <r>
      <rPr>
        <sz val="14"/>
        <color theme="1"/>
        <rFont val="ＭＳ Ｐゴシック"/>
        <family val="3"/>
        <charset val="128"/>
      </rPr>
      <t>」で実施する場合は、体育館図面の提出状況を教えてください。</t>
    </r>
    <rPh sb="2" eb="4">
      <t>シンセイ</t>
    </rPh>
    <rPh sb="4" eb="5">
      <t>コウ</t>
    </rPh>
    <rPh sb="6" eb="9">
      <t>タイイクカン</t>
    </rPh>
    <rPh sb="11" eb="13">
      <t>ジッシ</t>
    </rPh>
    <rPh sb="15" eb="17">
      <t>バアイ</t>
    </rPh>
    <rPh sb="19" eb="24">
      <t>タイイクカンズメン</t>
    </rPh>
    <rPh sb="25" eb="27">
      <t>テイシュツ</t>
    </rPh>
    <rPh sb="27" eb="29">
      <t>ジョウキョウ</t>
    </rPh>
    <rPh sb="30" eb="31">
      <t>オシ</t>
    </rPh>
    <phoneticPr fontId="4"/>
  </si>
  <si>
    <r>
      <t>②「</t>
    </r>
    <r>
      <rPr>
        <sz val="14"/>
        <color rgb="FFFF0000"/>
        <rFont val="ＭＳ Ｐゴシック"/>
        <family val="3"/>
        <charset val="128"/>
      </rPr>
      <t>申請校の体育館以外</t>
    </r>
    <r>
      <rPr>
        <sz val="14"/>
        <color theme="1"/>
        <rFont val="ＭＳ Ｐゴシック"/>
        <family val="3"/>
        <charset val="128"/>
      </rPr>
      <t>」で実施する場合は、会場名及び会場の所在地を記入してください。</t>
    </r>
    <rPh sb="2" eb="4">
      <t>シンセイ</t>
    </rPh>
    <rPh sb="4" eb="5">
      <t>コウ</t>
    </rPh>
    <rPh sb="6" eb="9">
      <t>タイイクカン</t>
    </rPh>
    <rPh sb="9" eb="11">
      <t>イガイ</t>
    </rPh>
    <rPh sb="13" eb="15">
      <t>ジッシ</t>
    </rPh>
    <rPh sb="17" eb="19">
      <t>バアイ</t>
    </rPh>
    <rPh sb="21" eb="23">
      <t>カイジョウ</t>
    </rPh>
    <rPh sb="23" eb="24">
      <t>メイ</t>
    </rPh>
    <rPh sb="24" eb="25">
      <t>オヨ</t>
    </rPh>
    <rPh sb="26" eb="28">
      <t>カイジョウ</t>
    </rPh>
    <rPh sb="29" eb="32">
      <t>ショザイチ</t>
    </rPh>
    <rPh sb="33" eb="35">
      <t>キニュウ</t>
    </rPh>
    <phoneticPr fontId="4"/>
  </si>
  <si>
    <r>
      <t>③会場の詳細御記載ください。　 ※実施決定の際に必要となりますので必ず全項目を記載してください。
　</t>
    </r>
    <r>
      <rPr>
        <sz val="14"/>
        <color rgb="FFFF0000"/>
        <rFont val="ＭＳ Ｐゴシック"/>
        <family val="3"/>
        <charset val="128"/>
      </rPr>
      <t xml:space="preserve"> ただし、「３．会場の情報」 ①の設問で、過年度に申請校の体育館の図面を「〇年度の応募時に提出した」と回答している場合は入力は不要です。</t>
    </r>
    <rPh sb="1" eb="3">
      <t>カイジョウ</t>
    </rPh>
    <rPh sb="4" eb="6">
      <t>ショウサイ</t>
    </rPh>
    <rPh sb="6" eb="7">
      <t>ゴ</t>
    </rPh>
    <rPh sb="17" eb="19">
      <t>ジッシ</t>
    </rPh>
    <rPh sb="58" eb="60">
      <t>カイジョウ</t>
    </rPh>
    <rPh sb="61" eb="63">
      <t>ジョウホウ</t>
    </rPh>
    <rPh sb="67" eb="69">
      <t>セツモン</t>
    </rPh>
    <rPh sb="71" eb="74">
      <t>カネンド</t>
    </rPh>
    <rPh sb="75" eb="78">
      <t>シンセイコウ</t>
    </rPh>
    <rPh sb="79" eb="82">
      <t>タイイクカン</t>
    </rPh>
    <rPh sb="83" eb="85">
      <t>ズメン</t>
    </rPh>
    <rPh sb="101" eb="103">
      <t>カイトウ</t>
    </rPh>
    <rPh sb="107" eb="109">
      <t>バアイ</t>
    </rPh>
    <rPh sb="110" eb="112">
      <t>ニュウリョク</t>
    </rPh>
    <rPh sb="113" eb="115">
      <t>フヨウ</t>
    </rPh>
    <phoneticPr fontId="4"/>
  </si>
  <si>
    <t>５．人数調整の可否について</t>
    <rPh sb="2" eb="6">
      <t>ニンズウチョウセイ</t>
    </rPh>
    <rPh sb="7" eb="9">
      <t>カヒ</t>
    </rPh>
    <phoneticPr fontId="4"/>
  </si>
  <si>
    <t>　派遣団体の調整をする際に、舞台設置に必要な面積との兼ね合いや安全面の観点により、希望する人数全員での鑑賞は
　難しいと判断する場合があります。この場合、鑑賞人数の調整について検討は可能でしょうか。</t>
    <rPh sb="1" eb="5">
      <t>ハケンダンタイ</t>
    </rPh>
    <rPh sb="6" eb="8">
      <t>チョウセイ</t>
    </rPh>
    <rPh sb="11" eb="12">
      <t>サイ</t>
    </rPh>
    <rPh sb="14" eb="18">
      <t>ブタイセッチ</t>
    </rPh>
    <rPh sb="19" eb="21">
      <t>ヒツヨウ</t>
    </rPh>
    <rPh sb="22" eb="24">
      <t>メンセキ</t>
    </rPh>
    <rPh sb="26" eb="27">
      <t>カ</t>
    </rPh>
    <rPh sb="28" eb="29">
      <t>ア</t>
    </rPh>
    <rPh sb="31" eb="34">
      <t>アンゼンメン</t>
    </rPh>
    <rPh sb="35" eb="37">
      <t>カンテン</t>
    </rPh>
    <rPh sb="41" eb="43">
      <t>キボウ</t>
    </rPh>
    <rPh sb="45" eb="47">
      <t>ニンズウ</t>
    </rPh>
    <rPh sb="47" eb="49">
      <t>ゼンイン</t>
    </rPh>
    <rPh sb="51" eb="53">
      <t>カンショウ</t>
    </rPh>
    <rPh sb="56" eb="57">
      <t>ムズカ</t>
    </rPh>
    <rPh sb="60" eb="62">
      <t>ハンダン</t>
    </rPh>
    <rPh sb="64" eb="66">
      <t>バアイ</t>
    </rPh>
    <rPh sb="74" eb="76">
      <t>バアイ</t>
    </rPh>
    <rPh sb="77" eb="81">
      <t>カンショウニンズウ</t>
    </rPh>
    <rPh sb="82" eb="84">
      <t>チョウセイ</t>
    </rPh>
    <rPh sb="88" eb="90">
      <t>ケントウ</t>
    </rPh>
    <rPh sb="91" eb="93">
      <t>カノウ</t>
    </rPh>
    <phoneticPr fontId="3"/>
  </si>
  <si>
    <t>　「様式１－２」学校スケジュール調査票の記入状況</t>
    <rPh sb="2" eb="4">
      <t>ヨウシキ</t>
    </rPh>
    <rPh sb="20" eb="22">
      <t>キニュウ</t>
    </rPh>
    <rPh sb="22" eb="24">
      <t>ジョウキョウ</t>
    </rPh>
    <phoneticPr fontId="3"/>
  </si>
  <si>
    <t>６．実施不可日等について</t>
    <rPh sb="2" eb="4">
      <t>ジッシ</t>
    </rPh>
    <rPh sb="4" eb="6">
      <t>フカ</t>
    </rPh>
    <rPh sb="6" eb="7">
      <t>ヒ</t>
    </rPh>
    <rPh sb="7" eb="8">
      <t>トウ</t>
    </rPh>
    <phoneticPr fontId="4"/>
  </si>
  <si>
    <t>　採択の決定後、会場の定員に対し鑑賞人数が一定の割合を満たしていない場合において、
　合同開催の受け入れをお願いする場合があります。受け入れの可否について御回答ください。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rPh sb="78" eb="80">
      <t>カイトウ</t>
    </rPh>
    <phoneticPr fontId="3"/>
  </si>
  <si>
    <t>　選考結果が不採択となった場合、合同開催校としての参加を希望するか、意向を御回答ください。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rPh sb="38" eb="40">
      <t>カイトウ</t>
    </rPh>
    <phoneticPr fontId="3"/>
  </si>
  <si>
    <t>午前</t>
    <rPh sb="0" eb="2">
      <t>ゴゼン</t>
    </rPh>
    <phoneticPr fontId="27"/>
  </si>
  <si>
    <t>午後</t>
    <rPh sb="0" eb="2">
      <t>ゴゴ</t>
    </rPh>
    <phoneticPr fontId="27"/>
  </si>
  <si>
    <t>金</t>
  </si>
  <si>
    <t>土</t>
  </si>
  <si>
    <t>日</t>
  </si>
  <si>
    <t>月</t>
  </si>
  <si>
    <t>火</t>
  </si>
  <si>
    <t>水</t>
  </si>
  <si>
    <t>木</t>
  </si>
  <si>
    <t>制限等がある場合</t>
    <rPh sb="0" eb="3">
      <t>セイゲントウ</t>
    </rPh>
    <rPh sb="6" eb="8">
      <t>バアイ</t>
    </rPh>
    <phoneticPr fontId="27"/>
  </si>
  <si>
    <t>備考</t>
    <rPh sb="0" eb="2">
      <t>ビコウ</t>
    </rPh>
    <phoneticPr fontId="27"/>
  </si>
  <si>
    <t>×</t>
  </si>
  <si>
    <t>学校コード</t>
    <rPh sb="0" eb="2">
      <t>ガッコウ</t>
    </rPh>
    <phoneticPr fontId="3"/>
  </si>
  <si>
    <r>
      <t>　実施日程は、希望校全体の応募状況や実施団体の巡回効率をふまえ、学校募集締め切り後に調整を行います。このため、</t>
    </r>
    <r>
      <rPr>
        <u/>
        <sz val="12"/>
        <rFont val="ＭＳ Ｐゴシック"/>
        <family val="3"/>
        <charset val="128"/>
      </rPr>
      <t>日程調整にあたっては、実施校が公演日を指定することはできません。</t>
    </r>
    <r>
      <rPr>
        <sz val="12"/>
        <rFont val="ＭＳ Ｐゴシック"/>
        <family val="3"/>
        <charset val="128"/>
      </rPr>
      <t>　「様式１-２」学校スケジュール調査票にて「実施不可日及び実施可能日における制限等」を回答してください。</t>
    </r>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ガッコウ</t>
    </rPh>
    <rPh sb="103" eb="106">
      <t>チョウサヒョウ</t>
    </rPh>
    <rPh sb="109" eb="111">
      <t>ジッシ</t>
    </rPh>
    <rPh sb="111" eb="113">
      <t>フカ</t>
    </rPh>
    <rPh sb="113" eb="114">
      <t>ヒ</t>
    </rPh>
    <rPh sb="114" eb="115">
      <t>オヨ</t>
    </rPh>
    <rPh sb="116" eb="118">
      <t>ジッシ</t>
    </rPh>
    <rPh sb="118" eb="120">
      <t>カノウ</t>
    </rPh>
    <rPh sb="120" eb="121">
      <t>ビ</t>
    </rPh>
    <rPh sb="125" eb="127">
      <t>セイゲン</t>
    </rPh>
    <rPh sb="127" eb="128">
      <t>トウ</t>
    </rPh>
    <rPh sb="130" eb="132">
      <t>カイトウ</t>
    </rPh>
    <phoneticPr fontId="3"/>
  </si>
  <si>
    <t>　令和５年度巡回公演事業の追加公演実施校を選考する際、実施校の追加募集を行わないこともあります。第一次調整の実施校として採択されなかった場合に、追加調整の候補校としてよいか御回答ください。</t>
    <rPh sb="17" eb="19">
      <t>ジッシ</t>
    </rPh>
    <rPh sb="19" eb="20">
      <t>コウ</t>
    </rPh>
    <rPh sb="21" eb="23">
      <t>センコウ</t>
    </rPh>
    <rPh sb="25" eb="26">
      <t>サイ</t>
    </rPh>
    <rPh sb="36" eb="37">
      <t>オコナ</t>
    </rPh>
    <rPh sb="48" eb="53">
      <t>ダイイチジチョウセイ</t>
    </rPh>
    <rPh sb="74" eb="76">
      <t>チョウセイ</t>
    </rPh>
    <rPh sb="79" eb="80">
      <t>コウ</t>
    </rPh>
    <rPh sb="87" eb="89">
      <t>カイトウ</t>
    </rPh>
    <phoneticPr fontId="3"/>
  </si>
  <si>
    <t>８．追加調整の希望について</t>
    <rPh sb="4" eb="6">
      <t>チョウセイ</t>
    </rPh>
    <phoneticPr fontId="3"/>
  </si>
  <si>
    <t>９．備考</t>
    <rPh sb="2" eb="4">
      <t>ビコウ</t>
    </rPh>
    <phoneticPr fontId="4"/>
  </si>
  <si>
    <t>海の日</t>
    <rPh sb="0" eb="1">
      <t>ウミ</t>
    </rPh>
    <rPh sb="2" eb="3">
      <t>ヒ</t>
    </rPh>
    <phoneticPr fontId="27"/>
  </si>
  <si>
    <t>木</t>
    <phoneticPr fontId="27"/>
  </si>
  <si>
    <t>山の日</t>
    <phoneticPr fontId="27"/>
  </si>
  <si>
    <t>敬老の日</t>
    <phoneticPr fontId="27"/>
  </si>
  <si>
    <t>スポーツの日</t>
    <phoneticPr fontId="27"/>
  </si>
  <si>
    <t xml:space="preserve"> 文化の日</t>
    <phoneticPr fontId="27"/>
  </si>
  <si>
    <t>勤労感謝の日</t>
    <phoneticPr fontId="27"/>
  </si>
  <si>
    <t>成人の日</t>
    <rPh sb="0" eb="2">
      <t>セイジン</t>
    </rPh>
    <rPh sb="3" eb="4">
      <t>ヒ</t>
    </rPh>
    <phoneticPr fontId="27"/>
  </si>
  <si>
    <t>日程</t>
    <rPh sb="0" eb="2">
      <t>ニッテイ</t>
    </rPh>
    <phoneticPr fontId="27"/>
  </si>
  <si>
    <t>実施不可日及び
制限について</t>
    <rPh sb="0" eb="2">
      <t>ジッシ</t>
    </rPh>
    <rPh sb="2" eb="4">
      <t>フカ</t>
    </rPh>
    <rPh sb="4" eb="5">
      <t>ビ</t>
    </rPh>
    <rPh sb="5" eb="6">
      <t>オヨ</t>
    </rPh>
    <rPh sb="8" eb="10">
      <t>セイゲン</t>
    </rPh>
    <phoneticPr fontId="27"/>
  </si>
  <si>
    <t>様式１－２</t>
    <phoneticPr fontId="27"/>
  </si>
  <si>
    <t>学校コード</t>
    <rPh sb="0" eb="2">
      <t>ガッコウ</t>
    </rPh>
    <phoneticPr fontId="3"/>
  </si>
  <si>
    <t>令和５年度 文化芸術による子供育成推進事業 巡回公演事業　学校スケジュール調査票</t>
    <rPh sb="0" eb="2">
      <t>レイワ</t>
    </rPh>
    <rPh sb="3" eb="5">
      <t>ネンド</t>
    </rPh>
    <rPh sb="17" eb="19">
      <t>スイシン</t>
    </rPh>
    <rPh sb="29" eb="31">
      <t>ガッコウ</t>
    </rPh>
    <rPh sb="37" eb="40">
      <t>チョウサヒョウ</t>
    </rPh>
    <phoneticPr fontId="4"/>
  </si>
  <si>
    <t>※合同開催参加校数が４校以上の場合は、別紙等でお知らせください。(その場合、「参加児童・生徒数」「参加校数」の合計漏れがないよう御留意ください。)
※合同開催の組み合わせにおいて、申請校を交代して複数件応募することは認められません。
※応募時に複数の申請校の合同開催校として応募することは認められません。ただし、採否結果通知後に複数の採択校の合同開催の参加校となることは認められます。</t>
    <rPh sb="19" eb="22">
      <t>ベッシトウ</t>
    </rPh>
    <rPh sb="24" eb="25">
      <t>シ</t>
    </rPh>
    <phoneticPr fontId="3"/>
  </si>
  <si>
    <t>７．採否決定後の合同開催調整に関する希望について</t>
    <rPh sb="2" eb="4">
      <t>サイヒ</t>
    </rPh>
    <rPh sb="4" eb="6">
      <t>ケッテイ</t>
    </rPh>
    <rPh sb="6" eb="7">
      <t>ゴ</t>
    </rPh>
    <rPh sb="8" eb="10">
      <t>ゴウドウ</t>
    </rPh>
    <rPh sb="10" eb="12">
      <t>カイサイ</t>
    </rPh>
    <rPh sb="12" eb="14">
      <t>チョウセイ</t>
    </rPh>
    <rPh sb="15" eb="16">
      <t>カン</t>
    </rPh>
    <rPh sb="18" eb="20">
      <t>キボウ</t>
    </rPh>
    <phoneticPr fontId="3"/>
  </si>
  <si>
    <t>申請校名
フリガナ</t>
    <rPh sb="0" eb="4">
      <t>シンセイコウメイ</t>
    </rPh>
    <phoneticPr fontId="27"/>
  </si>
  <si>
    <t>郵便番号</t>
    <rPh sb="0" eb="4">
      <t>ユウビンバンゴウ</t>
    </rPh>
    <phoneticPr fontId="27"/>
  </si>
  <si>
    <t>番地</t>
    <rPh sb="0" eb="2">
      <t>バンチ</t>
    </rPh>
    <phoneticPr fontId="27"/>
  </si>
  <si>
    <t>２．申請校</t>
    <rPh sb="2" eb="5">
      <t>シンセイコウ</t>
    </rPh>
    <phoneticPr fontId="27"/>
  </si>
  <si>
    <t>巡回公演事業
実施実績
(令和元年度以降)</t>
    <rPh sb="13" eb="15">
      <t>レイワ</t>
    </rPh>
    <rPh sb="15" eb="20">
      <t>ガンネンドイコウ</t>
    </rPh>
    <phoneticPr fontId="27"/>
  </si>
  <si>
    <t>中1</t>
    <rPh sb="0" eb="1">
      <t>チュウ</t>
    </rPh>
    <phoneticPr fontId="27"/>
  </si>
  <si>
    <t>小1
(参)</t>
    <rPh sb="0" eb="1">
      <t>ショウ</t>
    </rPh>
    <rPh sb="4" eb="5">
      <t>サン</t>
    </rPh>
    <phoneticPr fontId="27"/>
  </si>
  <si>
    <t>小2
(参)</t>
    <rPh sb="0" eb="1">
      <t>ショウ</t>
    </rPh>
    <phoneticPr fontId="27"/>
  </si>
  <si>
    <t>小3
(参)</t>
    <rPh sb="0" eb="1">
      <t>ショウ</t>
    </rPh>
    <phoneticPr fontId="27"/>
  </si>
  <si>
    <t>小4
(参)</t>
    <rPh sb="0" eb="1">
      <t>ショウ</t>
    </rPh>
    <phoneticPr fontId="27"/>
  </si>
  <si>
    <t>小5
(参)</t>
    <rPh sb="0" eb="1">
      <t>ショウ</t>
    </rPh>
    <phoneticPr fontId="27"/>
  </si>
  <si>
    <t>小6
(参)</t>
    <rPh sb="0" eb="1">
      <t>ショウ</t>
    </rPh>
    <phoneticPr fontId="27"/>
  </si>
  <si>
    <t>中2</t>
    <rPh sb="0" eb="1">
      <t>チュウ</t>
    </rPh>
    <phoneticPr fontId="27"/>
  </si>
  <si>
    <t>中3</t>
    <rPh sb="0" eb="1">
      <t>チュウ</t>
    </rPh>
    <phoneticPr fontId="27"/>
  </si>
  <si>
    <t>合計①</t>
    <rPh sb="0" eb="2">
      <t>ゴウケイ</t>
    </rPh>
    <phoneticPr fontId="27"/>
  </si>
  <si>
    <t>教員</t>
    <rPh sb="0" eb="2">
      <t>キョウイン</t>
    </rPh>
    <phoneticPr fontId="27"/>
  </si>
  <si>
    <t>保護者</t>
    <rPh sb="0" eb="3">
      <t>ホゴシャ</t>
    </rPh>
    <phoneticPr fontId="27"/>
  </si>
  <si>
    <t>その他</t>
    <rPh sb="2" eb="3">
      <t>タ</t>
    </rPh>
    <phoneticPr fontId="27"/>
  </si>
  <si>
    <t>合計②</t>
    <rPh sb="0" eb="2">
      <t>ゴウケイ</t>
    </rPh>
    <phoneticPr fontId="27"/>
  </si>
  <si>
    <t>全校
生徒
数</t>
    <rPh sb="0" eb="2">
      <t>ゼンコウ</t>
    </rPh>
    <rPh sb="3" eb="5">
      <t>セイト</t>
    </rPh>
    <rPh sb="6" eb="7">
      <t>スウ</t>
    </rPh>
    <phoneticPr fontId="27"/>
  </si>
  <si>
    <t>第１希望種目</t>
    <rPh sb="0" eb="1">
      <t>ダイ</t>
    </rPh>
    <rPh sb="2" eb="4">
      <t>キボウ</t>
    </rPh>
    <rPh sb="4" eb="6">
      <t>シュモク</t>
    </rPh>
    <phoneticPr fontId="2"/>
  </si>
  <si>
    <t>第２希望種目</t>
    <rPh sb="0" eb="1">
      <t>ダイ</t>
    </rPh>
    <rPh sb="2" eb="4">
      <t>キボウ</t>
    </rPh>
    <rPh sb="4" eb="6">
      <t>シュモク</t>
    </rPh>
    <phoneticPr fontId="2"/>
  </si>
  <si>
    <t>第３希望種目</t>
    <rPh sb="0" eb="1">
      <t>ダイ</t>
    </rPh>
    <rPh sb="2" eb="4">
      <t>キボウ</t>
    </rPh>
    <rPh sb="4" eb="6">
      <t>シュモク</t>
    </rPh>
    <phoneticPr fontId="2"/>
  </si>
  <si>
    <t>１．希望</t>
    <rPh sb="2" eb="4">
      <t>キボウ</t>
    </rPh>
    <phoneticPr fontId="27"/>
  </si>
  <si>
    <t>所管</t>
    <rPh sb="0" eb="2">
      <t>ショカン</t>
    </rPh>
    <phoneticPr fontId="27"/>
  </si>
  <si>
    <t>都道府県等</t>
    <rPh sb="0" eb="4">
      <t>トドウフケン</t>
    </rPh>
    <rPh sb="4" eb="5">
      <t>トウ</t>
    </rPh>
    <phoneticPr fontId="2"/>
  </si>
  <si>
    <t>合計①＋②</t>
    <rPh sb="0" eb="2">
      <t>ゴウケイ</t>
    </rPh>
    <phoneticPr fontId="27"/>
  </si>
  <si>
    <t>３．会場</t>
    <rPh sb="2" eb="4">
      <t>カイジョウ</t>
    </rPh>
    <phoneticPr fontId="27"/>
  </si>
  <si>
    <t>会場</t>
    <rPh sb="0" eb="2">
      <t>カイジョウ</t>
    </rPh>
    <phoneticPr fontId="27"/>
  </si>
  <si>
    <t>①図面提出状況</t>
    <rPh sb="1" eb="3">
      <t>ズメン</t>
    </rPh>
    <rPh sb="3" eb="5">
      <t>テイシュツ</t>
    </rPh>
    <rPh sb="5" eb="7">
      <t>ジョウキョウ</t>
    </rPh>
    <phoneticPr fontId="27"/>
  </si>
  <si>
    <t>②会場名</t>
    <rPh sb="1" eb="3">
      <t>カイジョウ</t>
    </rPh>
    <rPh sb="3" eb="4">
      <t>メイ</t>
    </rPh>
    <phoneticPr fontId="27"/>
  </si>
  <si>
    <t>②郵便番号</t>
    <rPh sb="1" eb="5">
      <t>ユウビンバンゴウ</t>
    </rPh>
    <phoneticPr fontId="27"/>
  </si>
  <si>
    <t>②(都道府県名)</t>
    <rPh sb="2" eb="6">
      <t>トドウフケン</t>
    </rPh>
    <rPh sb="6" eb="7">
      <t>メイ</t>
    </rPh>
    <phoneticPr fontId="27"/>
  </si>
  <si>
    <t>②市区町村名</t>
    <rPh sb="1" eb="6">
      <t>シクチョウソンメイ</t>
    </rPh>
    <phoneticPr fontId="27"/>
  </si>
  <si>
    <t>②行政区</t>
    <rPh sb="1" eb="4">
      <t>ギョウセイク</t>
    </rPh>
    <phoneticPr fontId="27"/>
  </si>
  <si>
    <t>②番地等</t>
    <rPh sb="1" eb="4">
      <t>バンチトウ</t>
    </rPh>
    <phoneticPr fontId="27"/>
  </si>
  <si>
    <t>③会場の設置階</t>
    <phoneticPr fontId="27"/>
  </si>
  <si>
    <t>③ステージを除く床の大きさ１</t>
    <phoneticPr fontId="27"/>
  </si>
  <si>
    <t>③ステージを除く床の大きさ２</t>
    <phoneticPr fontId="27"/>
  </si>
  <si>
    <t>③暗幕</t>
    <phoneticPr fontId="27"/>
  </si>
  <si>
    <t>③完全遮光</t>
    <phoneticPr fontId="27"/>
  </si>
  <si>
    <t>③会場内ピアノ設置状況</t>
    <phoneticPr fontId="27"/>
  </si>
  <si>
    <t>③会場内ピアノ設置位置</t>
    <phoneticPr fontId="27"/>
  </si>
  <si>
    <t>③ステージの大きさ1</t>
    <phoneticPr fontId="27"/>
  </si>
  <si>
    <t>③ステージの大きさ2</t>
    <phoneticPr fontId="27"/>
  </si>
  <si>
    <t>③ ステージから天井までの高さ</t>
    <phoneticPr fontId="27"/>
  </si>
  <si>
    <t>③搬入間口１</t>
    <phoneticPr fontId="27"/>
  </si>
  <si>
    <t>③搬入間口２</t>
    <phoneticPr fontId="27"/>
  </si>
  <si>
    <t>③会場へのトラックの横付け</t>
    <phoneticPr fontId="27"/>
  </si>
  <si>
    <t>③横づけ不可の場合、搬入距離</t>
    <phoneticPr fontId="27"/>
  </si>
  <si>
    <t>③学校周辺の道路状況</t>
    <phoneticPr fontId="27"/>
  </si>
  <si>
    <t>4．合同開催</t>
    <rPh sb="2" eb="4">
      <t>ゴウドウ</t>
    </rPh>
    <rPh sb="4" eb="6">
      <t>カイサイ</t>
    </rPh>
    <phoneticPr fontId="27"/>
  </si>
  <si>
    <t>③緞帳</t>
    <phoneticPr fontId="27"/>
  </si>
  <si>
    <t>③主幹電源引込容量</t>
    <phoneticPr fontId="27"/>
  </si>
  <si>
    <t>③その他、道路状況に関する特記事項</t>
    <phoneticPr fontId="27"/>
  </si>
  <si>
    <t>会場までの距離</t>
    <rPh sb="0" eb="2">
      <t>カイジョウ</t>
    </rPh>
    <rPh sb="5" eb="7">
      <t>キョリ</t>
    </rPh>
    <phoneticPr fontId="27"/>
  </si>
  <si>
    <t>想定する移動方法</t>
    <rPh sb="0" eb="2">
      <t>ソウテイ</t>
    </rPh>
    <rPh sb="4" eb="8">
      <t>イドウホウホウ</t>
    </rPh>
    <phoneticPr fontId="27"/>
  </si>
  <si>
    <t>4．合同開催【１】</t>
    <rPh sb="2" eb="4">
      <t>ゴウドウ</t>
    </rPh>
    <rPh sb="4" eb="6">
      <t>カイサイ</t>
    </rPh>
    <phoneticPr fontId="27"/>
  </si>
  <si>
    <t>4．合同開催【2】</t>
    <rPh sb="2" eb="4">
      <t>ゴウドウ</t>
    </rPh>
    <rPh sb="4" eb="6">
      <t>カイサイ</t>
    </rPh>
    <phoneticPr fontId="27"/>
  </si>
  <si>
    <t>学校コード</t>
  </si>
  <si>
    <t>学校長名</t>
  </si>
  <si>
    <t>担当者名</t>
  </si>
  <si>
    <t>ＴＥＬ</t>
  </si>
  <si>
    <t>E-MAIL</t>
  </si>
  <si>
    <t>(都道府県名)</t>
  </si>
  <si>
    <t>（市区町村名）</t>
  </si>
  <si>
    <t>(行政区)</t>
  </si>
  <si>
    <t>合同開催参加校数</t>
  </si>
  <si>
    <t>参加校数合計</t>
  </si>
  <si>
    <t>参加児童・生徒数合計</t>
  </si>
  <si>
    <t>参加校名（1）</t>
  </si>
  <si>
    <t>参加校所在地情報</t>
  </si>
  <si>
    <t>参加校名（2）</t>
    <phoneticPr fontId="27"/>
  </si>
  <si>
    <t>学校コード</t>
    <phoneticPr fontId="27"/>
  </si>
  <si>
    <t>4．合同開催【3】</t>
    <rPh sb="2" eb="4">
      <t>ゴウドウ</t>
    </rPh>
    <rPh sb="4" eb="6">
      <t>カイサイ</t>
    </rPh>
    <phoneticPr fontId="27"/>
  </si>
  <si>
    <t>参加校名（3）</t>
    <phoneticPr fontId="27"/>
  </si>
  <si>
    <t>4．合同開催【4】</t>
    <rPh sb="2" eb="4">
      <t>ゴウドウ</t>
    </rPh>
    <rPh sb="4" eb="6">
      <t>カイサイ</t>
    </rPh>
    <phoneticPr fontId="27"/>
  </si>
  <si>
    <t>参加校名（4）</t>
    <phoneticPr fontId="27"/>
  </si>
  <si>
    <t>５．人数調整の可否について</t>
  </si>
  <si>
    <t>６．実施不可日等の記入</t>
    <rPh sb="9" eb="11">
      <t>キニュウ</t>
    </rPh>
    <phoneticPr fontId="27"/>
  </si>
  <si>
    <t>７．①合同開催の受け入れ</t>
    <rPh sb="3" eb="7">
      <t>ゴウドウカイサイ</t>
    </rPh>
    <rPh sb="8" eb="9">
      <t>ウ</t>
    </rPh>
    <rPh sb="10" eb="11">
      <t>イ</t>
    </rPh>
    <phoneticPr fontId="27"/>
  </si>
  <si>
    <t>９．備考</t>
    <rPh sb="2" eb="4">
      <t>ビコウ</t>
    </rPh>
    <phoneticPr fontId="27"/>
  </si>
  <si>
    <t>7①</t>
    <phoneticPr fontId="27"/>
  </si>
  <si>
    <t>７②</t>
    <phoneticPr fontId="27"/>
  </si>
  <si>
    <t>８．追加調整の希望</t>
    <rPh sb="2" eb="4">
      <t>ツイカ</t>
    </rPh>
    <rPh sb="4" eb="6">
      <t>チョウセイ</t>
    </rPh>
    <rPh sb="7" eb="9">
      <t>キボウ</t>
    </rPh>
    <phoneticPr fontId="27"/>
  </si>
  <si>
    <t>７．②合同開催への参加希望</t>
    <rPh sb="3" eb="7">
      <t>ゴウドウカイサイ</t>
    </rPh>
    <rPh sb="9" eb="11">
      <t>サンカ</t>
    </rPh>
    <rPh sb="11" eb="13">
      <t>キボウ</t>
    </rPh>
    <phoneticPr fontId="27"/>
  </si>
  <si>
    <t>※令和4年度の採択を含む令和元年度以降の実施回数を記載してください。</t>
    <rPh sb="1" eb="3">
      <t>レイワ</t>
    </rPh>
    <rPh sb="4" eb="6">
      <t>ネンド</t>
    </rPh>
    <rPh sb="7" eb="9">
      <t>サイタク</t>
    </rPh>
    <rPh sb="10" eb="11">
      <t>フク</t>
    </rPh>
    <rPh sb="12" eb="14">
      <t>レイワ</t>
    </rPh>
    <rPh sb="14" eb="16">
      <t>ガンネン</t>
    </rPh>
    <rPh sb="16" eb="17">
      <t>ド</t>
    </rPh>
    <rPh sb="17" eb="19">
      <t>イコウ</t>
    </rPh>
    <rPh sb="20" eb="22">
      <t>ジッシ</t>
    </rPh>
    <rPh sb="22" eb="24">
      <t>カイスウ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</si>
</sst>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Red]0"/>
    <numFmt numFmtId="177" formatCode="0;0;"/>
    <numFmt numFmtId="178" formatCode="#"/>
    <numFmt numFmtId="179" formatCode="aaa"/>
    <numFmt numFmtId="180" formatCode="General&quot;回&quot;"/>
    <numFmt numFmtId="181" formatCode="General&quot;人&quot;"/>
    <numFmt numFmtId="182" formatCode="General&quot;校&quot;"/>
  </numFmts>
  <fonts count="71"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6"/>
      <name val="ＭＳ Ｐゴシック"/>
      <family val="3"/>
      <charset val="128"/>
      <scheme val="minor"/>
    </font>
    <font>
      <b/>
      <sz val="14"/>
      <color rgb="FFFF0000"/>
      <name val="ＭＳ Ｐゴシック"/>
      <family val="3"/>
      <charset val="128"/>
    </font>
    <font>
      <b/>
      <sz val="12"/>
      <color theme="1"/>
      <name val="ＭＳ Ｐゴシック"/>
      <family val="3"/>
      <charset val="128"/>
      <scheme val="minor"/>
    </font>
    <font>
      <i/>
      <sz val="12"/>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4"/>
      <color theme="1"/>
      <name val="ＭＳ Ｐゴシック"/>
      <family val="3"/>
      <charset val="128"/>
    </font>
    <font>
      <sz val="12"/>
      <color theme="0"/>
      <name val="ＭＳ Ｐゴシック"/>
      <family val="3"/>
      <charset val="128"/>
    </font>
    <font>
      <b/>
      <sz val="18"/>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2"/>
      <color theme="1"/>
      <name val="ＭＳ Ｐゴシック"/>
      <family val="3"/>
      <charset val="128"/>
    </font>
    <font>
      <sz val="6"/>
      <name val="游ゴシック"/>
      <family val="3"/>
      <charset val="128"/>
    </font>
    <font>
      <sz val="6"/>
      <name val="ＭＳ Ｐゴシック"/>
      <family val="2"/>
      <charset val="128"/>
      <scheme val="minor"/>
    </font>
    <font>
      <sz val="12"/>
      <color rgb="FF000000"/>
      <name val="ＭＳ Ｐゴシック"/>
      <family val="3"/>
      <charset val="128"/>
    </font>
    <font>
      <sz val="12"/>
      <color theme="1"/>
      <name val="ＭＳ Ｐゴシック"/>
      <family val="3"/>
      <charset val="128"/>
      <scheme val="minor"/>
    </font>
    <font>
      <sz val="12"/>
      <color theme="0" tint="-4.9989318521683403E-2"/>
      <name val="ＭＳ Ｐゴシック"/>
      <family val="3"/>
      <charset val="128"/>
    </font>
    <font>
      <sz val="9"/>
      <color theme="0" tint="-0.499984740745262"/>
      <name val="ＭＳ Ｐゴシック"/>
      <family val="3"/>
      <charset val="128"/>
    </font>
    <font>
      <b/>
      <sz val="16"/>
      <color theme="0" tint="-0.499984740745262"/>
      <name val="ＭＳ Ｐゴシック"/>
      <family val="3"/>
      <charset val="128"/>
    </font>
    <font>
      <b/>
      <sz val="18"/>
      <color theme="0" tint="-0.499984740745262"/>
      <name val="ＭＳ Ｐゴシック"/>
      <family val="3"/>
      <charset val="128"/>
    </font>
    <font>
      <sz val="12"/>
      <color theme="0" tint="-0.499984740745262"/>
      <name val="ＭＳ Ｐゴシック"/>
      <family val="3"/>
      <charset val="128"/>
    </font>
    <font>
      <i/>
      <sz val="12"/>
      <color theme="0" tint="-0.499984740745262"/>
      <name val="ＭＳ Ｐゴシック"/>
      <family val="3"/>
      <charset val="128"/>
    </font>
    <font>
      <b/>
      <sz val="16"/>
      <color theme="0"/>
      <name val="ＭＳ Ｐゴシック"/>
      <family val="3"/>
      <charset val="128"/>
    </font>
    <font>
      <b/>
      <sz val="22"/>
      <name val="メイリオ"/>
      <family val="3"/>
      <charset val="128"/>
    </font>
    <font>
      <b/>
      <sz val="22"/>
      <color theme="0"/>
      <name val="メイリオ"/>
      <family val="3"/>
      <charset val="128"/>
    </font>
    <font>
      <sz val="14"/>
      <color rgb="FFFF0000"/>
      <name val="ＭＳ Ｐゴシック"/>
      <family val="3"/>
      <charset val="128"/>
    </font>
    <font>
      <sz val="11"/>
      <color rgb="FF0000FF"/>
      <name val="ＭＳ Ｐゴシック"/>
      <family val="3"/>
      <charset val="128"/>
      <scheme val="minor"/>
    </font>
    <font>
      <u/>
      <sz val="12"/>
      <name val="ＭＳ Ｐゴシック"/>
      <family val="3"/>
      <charset val="128"/>
    </font>
    <font>
      <b/>
      <sz val="16"/>
      <color rgb="FF0000FF"/>
      <name val="メイリオ"/>
      <family val="3"/>
      <charset val="128"/>
    </font>
    <font>
      <sz val="14"/>
      <color rgb="FF0000FF"/>
      <name val="ＭＳ Ｐゴシック"/>
      <family val="3"/>
      <charset val="128"/>
    </font>
    <font>
      <sz val="11"/>
      <color rgb="FF0000FF"/>
      <name val="ＭＳ Ｐゴシック"/>
      <family val="3"/>
      <charset val="128"/>
    </font>
    <font>
      <sz val="12"/>
      <color rgb="FF0000FF"/>
      <name val="ＭＳ Ｐゴシック"/>
      <family val="3"/>
      <charset val="128"/>
      <scheme val="minor"/>
    </font>
    <font>
      <sz val="12"/>
      <color rgb="FF0000FF"/>
      <name val="ＭＳ Ｐゴシック"/>
      <family val="3"/>
      <charset val="128"/>
    </font>
    <font>
      <b/>
      <sz val="14"/>
      <color rgb="FF0000FF"/>
      <name val="ＭＳ Ｐゴシック"/>
      <family val="3"/>
      <charset val="128"/>
    </font>
    <font>
      <sz val="18"/>
      <color rgb="FF0000FF"/>
      <name val="ＭＳ Ｐゴシック"/>
      <family val="3"/>
      <charset val="128"/>
      <scheme val="minor"/>
    </font>
    <font>
      <sz val="11"/>
      <color rgb="FFCC0000"/>
      <name val="ＭＳ Ｐゴシック"/>
      <family val="3"/>
      <charset val="128"/>
      <scheme val="minor"/>
    </font>
    <font>
      <b/>
      <sz val="11"/>
      <color rgb="FF0000FF"/>
      <name val="ＭＳ Ｐゴシック"/>
      <family val="3"/>
      <charset val="128"/>
    </font>
    <font>
      <b/>
      <sz val="10"/>
      <color theme="1"/>
      <name val="ＭＳ Ｐゴシック"/>
      <family val="3"/>
      <charset val="128"/>
      <scheme val="minor"/>
    </font>
    <font>
      <b/>
      <sz val="9"/>
      <color theme="1"/>
      <name val="ＭＳ Ｐゴシック"/>
      <family val="3"/>
      <charset val="128"/>
      <scheme val="minor"/>
    </font>
    <font>
      <b/>
      <sz val="10"/>
      <color theme="0"/>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rgb="FF002060"/>
        <bgColor indexed="64"/>
      </patternFill>
    </fill>
  </fills>
  <borders count="16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dotted">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style="hair">
        <color indexed="64"/>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499984740745262"/>
      </left>
      <right style="thin">
        <color theme="0" tint="-0.499984740745262"/>
      </right>
      <top/>
      <bottom style="thin">
        <color theme="0" tint="-0.499984740745262"/>
      </bottom>
      <diagonal/>
    </border>
    <border>
      <left style="medium">
        <color theme="1"/>
      </left>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medium">
        <color theme="1"/>
      </right>
      <top style="medium">
        <color theme="1"/>
      </top>
      <bottom style="thin">
        <color theme="1"/>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style="medium">
        <color theme="1"/>
      </right>
      <top/>
      <bottom style="medium">
        <color theme="1"/>
      </bottom>
      <diagonal/>
    </border>
    <border>
      <left style="medium">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hair">
        <color indexed="64"/>
      </top>
      <bottom/>
      <diagonal/>
    </border>
    <border>
      <left/>
      <right style="hair">
        <color theme="1"/>
      </right>
      <top style="hair">
        <color indexed="64"/>
      </top>
      <bottom/>
      <diagonal/>
    </border>
    <border>
      <left style="thin">
        <color indexed="64"/>
      </left>
      <right/>
      <top/>
      <bottom style="hair">
        <color theme="1"/>
      </bottom>
      <diagonal/>
    </border>
    <border>
      <left/>
      <right/>
      <top/>
      <bottom style="hair">
        <color theme="1"/>
      </bottom>
      <diagonal/>
    </border>
    <border>
      <left/>
      <right style="hair">
        <color theme="1"/>
      </right>
      <top/>
      <bottom style="hair">
        <color theme="1"/>
      </bottom>
      <diagonal/>
    </border>
    <border>
      <left/>
      <right style="hair">
        <color theme="1"/>
      </right>
      <top/>
      <bottom/>
      <diagonal/>
    </border>
    <border>
      <left style="medium">
        <color indexed="64"/>
      </left>
      <right/>
      <top/>
      <bottom style="medium">
        <color theme="1"/>
      </bottom>
      <diagonal/>
    </border>
    <border>
      <left/>
      <right style="medium">
        <color theme="1"/>
      </right>
      <top style="thin">
        <color indexed="64"/>
      </top>
      <bottom style="hair">
        <color indexed="64"/>
      </bottom>
      <diagonal/>
    </border>
    <border>
      <left/>
      <right style="medium">
        <color theme="1"/>
      </right>
      <top/>
      <bottom/>
      <diagonal/>
    </border>
    <border>
      <left/>
      <right/>
      <top style="hair">
        <color theme="1"/>
      </top>
      <bottom style="medium">
        <color theme="1"/>
      </bottom>
      <diagonal/>
    </border>
    <border>
      <left/>
      <right style="medium">
        <color theme="1"/>
      </right>
      <top style="hair">
        <color theme="1"/>
      </top>
      <bottom style="medium">
        <color theme="1"/>
      </bottom>
      <diagonal/>
    </border>
    <border>
      <left style="thin">
        <color theme="1"/>
      </left>
      <right/>
      <top style="hair">
        <color theme="1"/>
      </top>
      <bottom style="medium">
        <color theme="1"/>
      </bottom>
      <diagonal/>
    </border>
    <border>
      <left/>
      <right style="medium">
        <color theme="1"/>
      </right>
      <top/>
      <bottom style="hair">
        <color theme="1"/>
      </bottom>
      <diagonal/>
    </border>
    <border>
      <left/>
      <right style="thin">
        <color theme="1"/>
      </right>
      <top style="thin">
        <color indexed="64"/>
      </top>
      <bottom/>
      <diagonal/>
    </border>
    <border>
      <left style="thin">
        <color theme="1"/>
      </left>
      <right/>
      <top/>
      <bottom style="hair">
        <color theme="1"/>
      </bottom>
      <diagonal/>
    </border>
    <border>
      <left/>
      <right style="hair">
        <color theme="1"/>
      </right>
      <top style="thin">
        <color indexed="64"/>
      </top>
      <bottom/>
      <diagonal/>
    </border>
    <border>
      <left style="hair">
        <color theme="1"/>
      </left>
      <right/>
      <top style="hair">
        <color indexed="64"/>
      </top>
      <bottom style="hair">
        <color theme="1"/>
      </bottom>
      <diagonal/>
    </border>
    <border>
      <left/>
      <right style="thin">
        <color theme="1"/>
      </right>
      <top/>
      <bottom/>
      <diagonal/>
    </border>
    <border>
      <left/>
      <right style="thin">
        <color theme="1"/>
      </right>
      <top/>
      <bottom style="medium">
        <color theme="1"/>
      </bottom>
      <diagonal/>
    </border>
    <border>
      <left/>
      <right/>
      <top style="hair">
        <color indexed="64"/>
      </top>
      <bottom style="hair">
        <color theme="1"/>
      </bottom>
      <diagonal/>
    </border>
    <border>
      <left/>
      <right style="thin">
        <color indexed="64"/>
      </right>
      <top style="hair">
        <color indexed="64"/>
      </top>
      <bottom style="hair">
        <color theme="1"/>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medium">
        <color indexed="64"/>
      </left>
      <right style="thin">
        <color indexed="64"/>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theme="1"/>
      </right>
      <top style="medium">
        <color indexed="64"/>
      </top>
      <bottom style="hair">
        <color indexed="64"/>
      </bottom>
      <diagonal/>
    </border>
    <border>
      <left/>
      <right style="medium">
        <color theme="1"/>
      </right>
      <top style="hair">
        <color indexed="64"/>
      </top>
      <bottom style="thin">
        <color indexed="64"/>
      </bottom>
      <diagonal/>
    </border>
    <border>
      <left style="hair">
        <color indexed="64"/>
      </left>
      <right/>
      <top style="medium">
        <color theme="1"/>
      </top>
      <bottom style="thin">
        <color indexed="64"/>
      </bottom>
      <diagonal/>
    </border>
    <border>
      <left/>
      <right style="hair">
        <color indexed="64"/>
      </right>
      <top style="medium">
        <color theme="1"/>
      </top>
      <bottom style="thin">
        <color indexed="64"/>
      </bottom>
      <diagonal/>
    </border>
  </borders>
  <cellStyleXfs count="7">
    <xf numFmtId="0" fontId="0" fillId="0" borderId="0">
      <alignment vertical="center"/>
    </xf>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559">
    <xf numFmtId="0" fontId="0" fillId="0" borderId="0" xfId="0">
      <alignment vertical="center"/>
    </xf>
    <xf numFmtId="0" fontId="16" fillId="3" borderId="2" xfId="1" applyFont="1" applyFill="1" applyBorder="1" applyAlignment="1">
      <alignment horizontal="center" vertical="center"/>
    </xf>
    <xf numFmtId="0" fontId="15" fillId="0" borderId="0" xfId="2">
      <alignment vertical="center"/>
    </xf>
    <xf numFmtId="0" fontId="17" fillId="3" borderId="2" xfId="1" applyFont="1" applyFill="1" applyBorder="1" applyAlignment="1">
      <alignment horizontal="center" vertical="center"/>
    </xf>
    <xf numFmtId="0" fontId="18" fillId="4" borderId="2" xfId="1" applyFont="1" applyFill="1" applyBorder="1" applyAlignment="1">
      <alignment horizontal="center" vertical="center" wrapText="1"/>
    </xf>
    <xf numFmtId="0" fontId="18" fillId="4" borderId="56" xfId="1" applyFont="1" applyFill="1" applyBorder="1" applyAlignment="1">
      <alignment horizontal="center" vertical="center" wrapText="1"/>
    </xf>
    <xf numFmtId="0" fontId="18" fillId="4" borderId="56" xfId="1" applyFont="1" applyFill="1" applyBorder="1" applyAlignment="1">
      <alignment vertical="center" wrapText="1"/>
    </xf>
    <xf numFmtId="0" fontId="18" fillId="4" borderId="57" xfId="1" applyFont="1" applyFill="1" applyBorder="1" applyAlignment="1">
      <alignment vertical="center" wrapText="1"/>
    </xf>
    <xf numFmtId="0" fontId="1" fillId="0" borderId="0" xfId="1" applyAlignment="1">
      <alignment horizontal="center"/>
    </xf>
    <xf numFmtId="0" fontId="6" fillId="0" borderId="0" xfId="1" applyFont="1" applyAlignment="1">
      <alignment horizontal="left" vertical="center"/>
    </xf>
    <xf numFmtId="0" fontId="19" fillId="0" borderId="0" xfId="1" applyFont="1" applyAlignment="1">
      <alignment vertical="center"/>
    </xf>
    <xf numFmtId="176" fontId="7" fillId="0" borderId="0" xfId="1" applyNumberFormat="1" applyFont="1" applyAlignment="1">
      <alignment vertical="center"/>
    </xf>
    <xf numFmtId="0" fontId="11" fillId="0" borderId="0" xfId="1" applyFont="1" applyAlignment="1">
      <alignment vertical="center"/>
    </xf>
    <xf numFmtId="0" fontId="6" fillId="0" borderId="0" xfId="1" applyFont="1" applyAlignment="1">
      <alignment vertical="center"/>
    </xf>
    <xf numFmtId="0" fontId="6" fillId="0" borderId="0" xfId="1" applyFont="1" applyAlignment="1">
      <alignment horizontal="left" vertical="center" justifyLastLine="1"/>
    </xf>
    <xf numFmtId="49" fontId="7"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horizontal="center" vertical="center"/>
    </xf>
    <xf numFmtId="0" fontId="5" fillId="0" borderId="0" xfId="1" applyFont="1" applyAlignment="1">
      <alignment horizontal="left" vertical="center"/>
    </xf>
    <xf numFmtId="0" fontId="20" fillId="0" borderId="0" xfId="1" applyFont="1" applyAlignment="1">
      <alignment vertical="center"/>
    </xf>
    <xf numFmtId="0" fontId="10" fillId="0" borderId="0" xfId="1" applyFont="1" applyAlignment="1">
      <alignment horizontal="center" vertical="center" wrapText="1"/>
    </xf>
    <xf numFmtId="0" fontId="10" fillId="0" borderId="0" xfId="1" applyFont="1" applyAlignment="1">
      <alignment vertical="center"/>
    </xf>
    <xf numFmtId="0" fontId="6" fillId="0" borderId="0" xfId="1" applyFont="1" applyAlignment="1">
      <alignment horizontal="right" vertical="center" justifyLastLine="1"/>
    </xf>
    <xf numFmtId="0" fontId="1" fillId="0" borderId="0" xfId="1"/>
    <xf numFmtId="0" fontId="21" fillId="0" borderId="0" xfId="1" applyFont="1" applyAlignment="1">
      <alignment horizontal="left" vertical="center" justifyLastLine="1"/>
    </xf>
    <xf numFmtId="0" fontId="6" fillId="0" borderId="16" xfId="1" applyFont="1" applyBorder="1" applyAlignment="1">
      <alignment horizontal="center" vertical="center" shrinkToFit="1"/>
    </xf>
    <xf numFmtId="0" fontId="6" fillId="0" borderId="17" xfId="1" applyFont="1" applyBorder="1" applyAlignment="1">
      <alignment horizontal="center" vertical="center" shrinkToFit="1"/>
    </xf>
    <xf numFmtId="0" fontId="21" fillId="0" borderId="0" xfId="1" applyFont="1" applyAlignment="1">
      <alignment horizontal="center" vertical="center" justifyLastLine="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20" xfId="1" applyFont="1" applyBorder="1" applyAlignment="1">
      <alignment horizontal="center" vertical="center" justifyLastLine="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1" fillId="0" borderId="0" xfId="1" applyAlignment="1">
      <alignment horizontal="center" vertical="center" textRotation="255"/>
    </xf>
    <xf numFmtId="0" fontId="8" fillId="0" borderId="0" xfId="1" applyFont="1" applyAlignment="1">
      <alignment horizontal="distributed" vertical="center"/>
    </xf>
    <xf numFmtId="0" fontId="1" fillId="0" borderId="0" xfId="1" applyAlignment="1">
      <alignment horizontal="center" vertical="center"/>
    </xf>
    <xf numFmtId="0" fontId="12" fillId="0" borderId="0" xfId="1" applyFont="1" applyAlignment="1">
      <alignment horizontal="center" vertical="center" justifyLastLine="1"/>
    </xf>
    <xf numFmtId="0" fontId="7" fillId="0" borderId="0" xfId="1" applyFont="1" applyAlignment="1">
      <alignment vertical="center" shrinkToFit="1"/>
    </xf>
    <xf numFmtId="0" fontId="7" fillId="0" borderId="0" xfId="1" applyFont="1" applyAlignment="1">
      <alignment horizontal="center" vertical="center" shrinkToFit="1"/>
    </xf>
    <xf numFmtId="0" fontId="22" fillId="0" borderId="0" xfId="1" applyFont="1" applyAlignment="1">
      <alignment vertical="center" shrinkToFit="1"/>
    </xf>
    <xf numFmtId="0" fontId="7" fillId="0" borderId="0" xfId="1" applyFont="1" applyAlignment="1">
      <alignment horizontal="center" vertical="center"/>
    </xf>
    <xf numFmtId="0" fontId="7" fillId="0" borderId="0" xfId="1" applyFont="1" applyAlignment="1">
      <alignment horizontal="left" vertical="center" shrinkToFit="1"/>
    </xf>
    <xf numFmtId="176" fontId="10" fillId="0" borderId="0" xfId="1" applyNumberFormat="1" applyFont="1" applyAlignment="1">
      <alignment vertical="center"/>
    </xf>
    <xf numFmtId="0" fontId="6" fillId="0" borderId="9" xfId="1" applyFont="1" applyBorder="1" applyAlignment="1">
      <alignment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23" fillId="0" borderId="0" xfId="1" applyFont="1" applyAlignment="1">
      <alignment vertical="center" shrinkToFit="1"/>
    </xf>
    <xf numFmtId="0" fontId="1" fillId="0" borderId="0" xfId="1" applyAlignment="1">
      <alignment vertical="center"/>
    </xf>
    <xf numFmtId="0" fontId="24" fillId="0" borderId="0" xfId="0" applyFont="1" applyAlignment="1">
      <alignment horizontal="left" vertical="center"/>
    </xf>
    <xf numFmtId="0" fontId="24" fillId="0" borderId="0" xfId="0" applyFont="1">
      <alignment vertical="center"/>
    </xf>
    <xf numFmtId="176" fontId="6" fillId="0" borderId="0" xfId="1" applyNumberFormat="1" applyFont="1" applyAlignment="1">
      <alignment horizontal="center" vertical="center"/>
    </xf>
    <xf numFmtId="176" fontId="6" fillId="0" borderId="0" xfId="1" applyNumberFormat="1" applyFont="1" applyAlignment="1" applyProtection="1">
      <alignment horizontal="center" vertical="center" shrinkToFit="1"/>
      <protection locked="0"/>
    </xf>
    <xf numFmtId="49" fontId="6" fillId="0" borderId="0" xfId="1" applyNumberFormat="1" applyFont="1" applyAlignment="1" applyProtection="1">
      <alignment vertical="center"/>
      <protection locked="0"/>
    </xf>
    <xf numFmtId="0" fontId="1" fillId="0" borderId="0" xfId="1" applyAlignment="1">
      <alignment vertical="center" wrapText="1"/>
    </xf>
    <xf numFmtId="0" fontId="25" fillId="0" borderId="0" xfId="0" applyFont="1" applyAlignment="1">
      <alignment vertical="center" wrapText="1"/>
    </xf>
    <xf numFmtId="0" fontId="25" fillId="0" borderId="0" xfId="0" applyFont="1" applyAlignment="1" applyProtection="1">
      <alignment vertical="center" wrapText="1"/>
      <protection locked="0"/>
    </xf>
    <xf numFmtId="0" fontId="24" fillId="0" borderId="0" xfId="0" applyFont="1" applyAlignment="1">
      <alignment vertical="center" wrapText="1"/>
    </xf>
    <xf numFmtId="0" fontId="26" fillId="0" borderId="0" xfId="0" applyFont="1" applyAlignment="1"/>
    <xf numFmtId="0" fontId="9" fillId="0" borderId="0" xfId="1" applyFont="1" applyAlignment="1">
      <alignment horizontal="center" vertical="center"/>
    </xf>
    <xf numFmtId="0" fontId="6" fillId="0" borderId="10" xfId="1" applyFont="1" applyBorder="1" applyAlignment="1">
      <alignment vertical="center" shrinkToFit="1"/>
    </xf>
    <xf numFmtId="0" fontId="30" fillId="2" borderId="32" xfId="1" applyFont="1" applyFill="1" applyBorder="1" applyAlignment="1" applyProtection="1">
      <alignment horizontal="center" vertical="center" wrapText="1"/>
      <protection locked="0"/>
    </xf>
    <xf numFmtId="0" fontId="30" fillId="2" borderId="33" xfId="1" applyFont="1" applyFill="1" applyBorder="1" applyAlignment="1" applyProtection="1">
      <alignment horizontal="center" vertical="center" wrapText="1"/>
      <protection locked="0"/>
    </xf>
    <xf numFmtId="0" fontId="9" fillId="0" borderId="0" xfId="1" applyFont="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78" fontId="32" fillId="0" borderId="0" xfId="1" applyNumberFormat="1" applyFont="1" applyAlignment="1">
      <alignment horizontal="left" vertical="center"/>
    </xf>
    <xf numFmtId="176" fontId="10" fillId="0" borderId="0" xfId="1" applyNumberFormat="1" applyFont="1" applyAlignment="1">
      <alignment horizontal="left" vertical="center"/>
    </xf>
    <xf numFmtId="0" fontId="6" fillId="0" borderId="75" xfId="1" applyFont="1" applyBorder="1" applyAlignment="1">
      <alignment horizontal="center" vertical="center" wrapText="1"/>
    </xf>
    <xf numFmtId="0" fontId="1" fillId="0" borderId="0" xfId="1" applyAlignment="1">
      <alignment vertical="center" shrinkToFit="1"/>
    </xf>
    <xf numFmtId="0" fontId="0" fillId="0" borderId="0" xfId="0" applyAlignment="1">
      <alignment vertical="center" wrapText="1"/>
    </xf>
    <xf numFmtId="0" fontId="1" fillId="6" borderId="2" xfId="1" applyFill="1" applyBorder="1" applyAlignment="1">
      <alignment horizontal="center" vertical="center" wrapText="1" shrinkToFit="1"/>
    </xf>
    <xf numFmtId="0" fontId="6" fillId="6" borderId="10" xfId="1" applyFont="1" applyFill="1" applyBorder="1" applyAlignment="1">
      <alignment horizontal="center" vertical="center" justifyLastLine="1"/>
    </xf>
    <xf numFmtId="0" fontId="6" fillId="6" borderId="17" xfId="1" applyFont="1" applyFill="1" applyBorder="1" applyAlignment="1">
      <alignment horizontal="center" vertical="center" shrinkToFit="1"/>
    </xf>
    <xf numFmtId="0" fontId="34" fillId="0" borderId="0" xfId="1" applyFont="1" applyAlignment="1">
      <alignment vertical="center"/>
    </xf>
    <xf numFmtId="0" fontId="37" fillId="10" borderId="2" xfId="3" applyFont="1" applyFill="1" applyBorder="1" applyAlignment="1">
      <alignment horizontal="center" vertical="center" shrinkToFit="1"/>
    </xf>
    <xf numFmtId="0" fontId="37" fillId="0" borderId="2" xfId="3" applyFont="1" applyBorder="1" applyAlignment="1">
      <alignment horizontal="center" vertical="center" shrinkToFit="1"/>
    </xf>
    <xf numFmtId="0" fontId="37" fillId="10" borderId="2" xfId="3" applyFont="1" applyFill="1" applyBorder="1" applyAlignment="1">
      <alignment horizontal="left" vertical="center" shrinkToFit="1"/>
    </xf>
    <xf numFmtId="0" fontId="37" fillId="0" borderId="2" xfId="3" applyFont="1" applyBorder="1" applyAlignment="1">
      <alignment horizontal="left" vertical="center" shrinkToFit="1"/>
    </xf>
    <xf numFmtId="0" fontId="37" fillId="0" borderId="2" xfId="4" applyFont="1" applyBorder="1" applyAlignment="1">
      <alignment horizontal="center" vertical="center" shrinkToFit="1"/>
    </xf>
    <xf numFmtId="0" fontId="37" fillId="0" borderId="2" xfId="5" applyFont="1" applyBorder="1" applyAlignment="1">
      <alignment horizontal="center" vertical="center" shrinkToFit="1"/>
    </xf>
    <xf numFmtId="0" fontId="37" fillId="0" borderId="2" xfId="2" applyFont="1" applyBorder="1" applyAlignment="1">
      <alignment horizontal="center" vertical="center" shrinkToFit="1"/>
    </xf>
    <xf numFmtId="0" fontId="37" fillId="0" borderId="2" xfId="2" applyFont="1" applyBorder="1" applyAlignment="1">
      <alignment horizontal="left" vertical="center" shrinkToFit="1"/>
    </xf>
    <xf numFmtId="0" fontId="29" fillId="0" borderId="2" xfId="3" applyFont="1" applyBorder="1" applyAlignment="1">
      <alignment horizontal="center" vertical="center" shrinkToFit="1"/>
    </xf>
    <xf numFmtId="0" fontId="38" fillId="0" borderId="2" xfId="3" applyFont="1" applyBorder="1" applyAlignment="1">
      <alignment horizontal="center" vertical="center" shrinkToFit="1"/>
    </xf>
    <xf numFmtId="0" fontId="38" fillId="10" borderId="2" xfId="3" applyFont="1" applyFill="1" applyBorder="1" applyAlignment="1">
      <alignment horizontal="left" vertical="center" shrinkToFit="1"/>
    </xf>
    <xf numFmtId="0" fontId="38" fillId="0" borderId="2" xfId="3" applyFont="1" applyBorder="1" applyAlignment="1">
      <alignment horizontal="left" vertical="center" shrinkToFit="1"/>
    </xf>
    <xf numFmtId="0" fontId="38" fillId="0" borderId="2" xfId="4" applyFont="1" applyBorder="1" applyAlignment="1">
      <alignment horizontal="center" vertical="center" shrinkToFit="1"/>
    </xf>
    <xf numFmtId="0" fontId="38" fillId="0" borderId="2" xfId="5" applyFont="1" applyBorder="1" applyAlignment="1">
      <alignment horizontal="center" vertical="center" shrinkToFit="1"/>
    </xf>
    <xf numFmtId="0" fontId="31" fillId="0" borderId="2" xfId="3" applyFont="1" applyBorder="1" applyAlignment="1">
      <alignment horizontal="center" vertical="center" shrinkToFit="1"/>
    </xf>
    <xf numFmtId="0" fontId="38" fillId="0" borderId="2" xfId="2" applyFont="1" applyBorder="1" applyAlignment="1">
      <alignment horizontal="center" vertical="center" shrinkToFit="1"/>
    </xf>
    <xf numFmtId="0" fontId="38" fillId="0" borderId="2" xfId="2" applyFont="1" applyBorder="1" applyAlignment="1">
      <alignment horizontal="left" vertical="center" shrinkToFit="1"/>
    </xf>
    <xf numFmtId="0" fontId="24" fillId="0" borderId="0" xfId="0" applyFont="1" applyAlignment="1">
      <alignment horizontal="left" vertical="center" wrapText="1"/>
    </xf>
    <xf numFmtId="0" fontId="6" fillId="6" borderId="35" xfId="1" applyFont="1" applyFill="1" applyBorder="1" applyAlignment="1">
      <alignment horizontal="center" vertical="center" shrinkToFit="1"/>
    </xf>
    <xf numFmtId="0" fontId="6" fillId="0" borderId="0" xfId="3" applyFont="1">
      <alignment vertical="center"/>
    </xf>
    <xf numFmtId="0" fontId="6" fillId="0" borderId="0" xfId="3" applyFont="1" applyAlignment="1">
      <alignment horizontal="center" vertical="center" wrapText="1"/>
    </xf>
    <xf numFmtId="0" fontId="6" fillId="0" borderId="2" xfId="3" applyFont="1" applyBorder="1" applyAlignment="1">
      <alignment horizontal="center" vertical="center" shrinkToFit="1"/>
    </xf>
    <xf numFmtId="0" fontId="39" fillId="0" borderId="2" xfId="3" applyFont="1" applyBorder="1" applyAlignment="1">
      <alignment horizontal="center" vertical="center" shrinkToFit="1"/>
    </xf>
    <xf numFmtId="0" fontId="6" fillId="0" borderId="2" xfId="4" applyFont="1" applyBorder="1" applyAlignment="1">
      <alignment horizontal="center" vertical="center" shrinkToFit="1"/>
    </xf>
    <xf numFmtId="0" fontId="6" fillId="0" borderId="2" xfId="5" applyFont="1" applyBorder="1" applyAlignment="1">
      <alignment horizontal="center" vertical="center" shrinkToFit="1"/>
    </xf>
    <xf numFmtId="0" fontId="6" fillId="0" borderId="2" xfId="3" applyFont="1" applyBorder="1" applyAlignment="1">
      <alignment horizontal="center" vertical="center"/>
    </xf>
    <xf numFmtId="0" fontId="43" fillId="0" borderId="0" xfId="0" applyFont="1" applyAlignment="1">
      <alignment horizontal="center" vertical="center"/>
    </xf>
    <xf numFmtId="0" fontId="43" fillId="0" borderId="0" xfId="0" applyFont="1">
      <alignment vertical="center"/>
    </xf>
    <xf numFmtId="0" fontId="6" fillId="0" borderId="0" xfId="3" applyFont="1" applyAlignment="1">
      <alignment horizontal="center" vertical="center"/>
    </xf>
    <xf numFmtId="0" fontId="43" fillId="0" borderId="2" xfId="6" applyFont="1" applyBorder="1">
      <alignment vertical="center"/>
    </xf>
    <xf numFmtId="0" fontId="42" fillId="0" borderId="2" xfId="1" applyFont="1" applyBorder="1" applyAlignment="1">
      <alignment vertical="center" wrapText="1"/>
    </xf>
    <xf numFmtId="0" fontId="42" fillId="0" borderId="2" xfId="1" applyFont="1" applyBorder="1" applyAlignment="1">
      <alignment horizontal="center" vertical="center" wrapText="1"/>
    </xf>
    <xf numFmtId="0" fontId="6" fillId="0" borderId="2" xfId="3" applyFont="1" applyBorder="1">
      <alignment vertical="center"/>
    </xf>
    <xf numFmtId="0" fontId="43" fillId="0" borderId="2" xfId="0" applyFont="1" applyBorder="1">
      <alignment vertical="center"/>
    </xf>
    <xf numFmtId="0" fontId="43" fillId="0" borderId="2" xfId="0" applyFont="1" applyBorder="1" applyAlignment="1">
      <alignment horizontal="center" vertical="center"/>
    </xf>
    <xf numFmtId="0" fontId="6" fillId="2" borderId="2" xfId="3" applyFont="1" applyFill="1" applyBorder="1">
      <alignment vertical="center"/>
    </xf>
    <xf numFmtId="0" fontId="6" fillId="2" borderId="2" xfId="3" applyFont="1" applyFill="1" applyBorder="1" applyAlignment="1">
      <alignment horizontal="center" vertical="center"/>
    </xf>
    <xf numFmtId="0" fontId="42" fillId="2" borderId="2" xfId="1" applyFont="1" applyFill="1" applyBorder="1" applyAlignment="1">
      <alignment horizontal="center" vertical="center"/>
    </xf>
    <xf numFmtId="0" fontId="43" fillId="2" borderId="2" xfId="6" applyFont="1" applyFill="1" applyBorder="1">
      <alignment vertical="center"/>
    </xf>
    <xf numFmtId="0" fontId="6" fillId="2" borderId="2" xfId="3" applyFont="1" applyFill="1" applyBorder="1" applyAlignment="1">
      <alignment horizontal="center" vertical="center" wrapText="1" shrinkToFit="1"/>
    </xf>
    <xf numFmtId="176" fontId="7" fillId="0" borderId="0" xfId="1" applyNumberFormat="1" applyFont="1" applyAlignment="1">
      <alignment horizontal="left" vertical="center"/>
    </xf>
    <xf numFmtId="0" fontId="11" fillId="0" borderId="0" xfId="1" applyFont="1" applyAlignment="1">
      <alignment horizontal="left" vertical="center"/>
    </xf>
    <xf numFmtId="176" fontId="45" fillId="0" borderId="0" xfId="1" applyNumberFormat="1" applyFont="1" applyAlignment="1" applyProtection="1">
      <alignment horizontal="center" vertical="center" shrinkToFit="1"/>
      <protection locked="0"/>
    </xf>
    <xf numFmtId="0" fontId="49" fillId="0" borderId="123" xfId="1" applyFont="1" applyBorder="1" applyAlignment="1" applyProtection="1">
      <alignment horizontal="center" vertical="center" wrapText="1"/>
      <protection locked="0"/>
    </xf>
    <xf numFmtId="0" fontId="30" fillId="2" borderId="130" xfId="1" applyFont="1" applyFill="1" applyBorder="1" applyAlignment="1" applyProtection="1">
      <alignment horizontal="center" vertical="center" wrapText="1"/>
      <protection locked="0"/>
    </xf>
    <xf numFmtId="0" fontId="6" fillId="0" borderId="131" xfId="1" applyFont="1" applyBorder="1" applyAlignment="1" applyProtection="1">
      <alignment vertical="center" wrapText="1"/>
      <protection locked="0"/>
    </xf>
    <xf numFmtId="0" fontId="25" fillId="0" borderId="0" xfId="0" applyFont="1" applyAlignment="1" applyProtection="1">
      <alignment horizontal="center" vertical="center" wrapText="1"/>
      <protection locked="0"/>
    </xf>
    <xf numFmtId="0" fontId="49" fillId="0" borderId="136" xfId="1" applyFont="1" applyBorder="1" applyAlignment="1" applyProtection="1">
      <alignment horizontal="center" vertical="center" wrapText="1"/>
      <protection locked="0"/>
    </xf>
    <xf numFmtId="0" fontId="6" fillId="0" borderId="126" xfId="1" applyFont="1" applyBorder="1" applyAlignment="1" applyProtection="1">
      <alignment vertical="center" wrapText="1"/>
      <protection locked="0"/>
    </xf>
    <xf numFmtId="0" fontId="6" fillId="2" borderId="0" xfId="1" applyFont="1" applyFill="1" applyAlignment="1">
      <alignment horizontal="left" vertical="center"/>
    </xf>
    <xf numFmtId="0" fontId="6" fillId="2" borderId="131" xfId="1" applyFont="1" applyFill="1" applyBorder="1" applyAlignment="1" applyProtection="1">
      <alignment vertical="center"/>
      <protection locked="0"/>
    </xf>
    <xf numFmtId="0" fontId="6" fillId="2" borderId="137" xfId="1" applyFont="1" applyFill="1" applyBorder="1" applyAlignment="1">
      <alignment horizontal="left" vertical="center"/>
    </xf>
    <xf numFmtId="0" fontId="6" fillId="2" borderId="135" xfId="1" applyFont="1" applyFill="1" applyBorder="1" applyAlignment="1" applyProtection="1">
      <alignment vertical="center"/>
      <protection locked="0"/>
    </xf>
    <xf numFmtId="0" fontId="6" fillId="6" borderId="5" xfId="1" applyFont="1" applyFill="1" applyBorder="1" applyAlignment="1">
      <alignment horizontal="center" vertical="center" shrinkToFit="1"/>
    </xf>
    <xf numFmtId="0" fontId="6" fillId="0" borderId="151" xfId="1" applyFont="1" applyBorder="1" applyAlignment="1">
      <alignment horizontal="center" vertical="center" justifyLastLine="1"/>
    </xf>
    <xf numFmtId="0" fontId="6" fillId="0" borderId="20" xfId="1" applyFont="1" applyBorder="1" applyAlignment="1" applyProtection="1">
      <alignment vertical="center"/>
      <protection locked="0"/>
    </xf>
    <xf numFmtId="0" fontId="5" fillId="6" borderId="35" xfId="1" applyFont="1" applyFill="1" applyBorder="1" applyAlignment="1">
      <alignment vertical="center"/>
    </xf>
    <xf numFmtId="0" fontId="5" fillId="6" borderId="40" xfId="1" applyFont="1" applyFill="1" applyBorder="1" applyAlignment="1">
      <alignment horizontal="left" vertical="center"/>
    </xf>
    <xf numFmtId="0" fontId="5" fillId="6" borderId="17" xfId="1" applyFont="1" applyFill="1" applyBorder="1" applyAlignment="1">
      <alignment vertical="center"/>
    </xf>
    <xf numFmtId="0" fontId="6" fillId="0" borderId="0" xfId="1" applyFont="1" applyAlignment="1">
      <alignment vertical="center" wrapText="1"/>
    </xf>
    <xf numFmtId="0" fontId="51" fillId="0" borderId="0" xfId="1" applyFont="1" applyAlignment="1">
      <alignment horizontal="center"/>
    </xf>
    <xf numFmtId="0" fontId="6" fillId="0" borderId="152" xfId="1" applyFont="1" applyBorder="1" applyAlignment="1">
      <alignment horizontal="center" vertical="center" shrinkToFit="1"/>
    </xf>
    <xf numFmtId="0" fontId="6" fillId="0" borderId="24" xfId="1" applyFont="1" applyBorder="1" applyAlignment="1">
      <alignment horizontal="center" vertical="center" shrinkToFit="1"/>
    </xf>
    <xf numFmtId="176" fontId="33" fillId="0" borderId="0" xfId="1" applyNumberFormat="1" applyFont="1" applyAlignment="1">
      <alignment horizontal="left" vertical="center"/>
    </xf>
    <xf numFmtId="0" fontId="25" fillId="0" borderId="0" xfId="0" applyFont="1" applyAlignment="1">
      <alignment horizontal="center" vertical="center" wrapText="1"/>
    </xf>
    <xf numFmtId="0" fontId="25" fillId="15" borderId="73" xfId="0" applyFont="1" applyFill="1" applyBorder="1" applyProtection="1">
      <alignment vertical="center"/>
      <protection locked="0"/>
    </xf>
    <xf numFmtId="0" fontId="25" fillId="15" borderId="73" xfId="0" applyFont="1" applyFill="1" applyBorder="1" applyAlignment="1" applyProtection="1">
      <alignment horizontal="left" vertical="center"/>
      <protection locked="0"/>
    </xf>
    <xf numFmtId="0" fontId="14" fillId="15" borderId="73" xfId="1" applyFont="1" applyFill="1" applyBorder="1" applyAlignment="1" applyProtection="1">
      <alignment horizontal="center"/>
      <protection locked="0"/>
    </xf>
    <xf numFmtId="56" fontId="54" fillId="15" borderId="73" xfId="1" applyNumberFormat="1" applyFont="1" applyFill="1" applyBorder="1" applyAlignment="1">
      <alignment horizontal="center"/>
    </xf>
    <xf numFmtId="179" fontId="54" fillId="15" borderId="73" xfId="1" applyNumberFormat="1" applyFont="1" applyFill="1" applyBorder="1" applyAlignment="1">
      <alignment horizontal="center"/>
    </xf>
    <xf numFmtId="0" fontId="60" fillId="0" borderId="128" xfId="1" applyFont="1" applyBorder="1" applyAlignment="1" applyProtection="1">
      <alignment vertical="center" wrapText="1"/>
      <protection locked="0"/>
    </xf>
    <xf numFmtId="0" fontId="60" fillId="0" borderId="127" xfId="1" applyFont="1" applyBorder="1" applyAlignment="1" applyProtection="1">
      <alignment vertical="center" wrapText="1"/>
      <protection locked="0"/>
    </xf>
    <xf numFmtId="0" fontId="60" fillId="0" borderId="1" xfId="1" applyFont="1" applyBorder="1" applyAlignment="1">
      <alignment horizontal="center" vertical="center" shrinkToFit="1"/>
    </xf>
    <xf numFmtId="0" fontId="60" fillId="0" borderId="19" xfId="1" applyFont="1" applyBorder="1" applyAlignment="1">
      <alignment horizontal="center" vertical="center" shrinkToFit="1"/>
    </xf>
    <xf numFmtId="0" fontId="60" fillId="0" borderId="23" xfId="1" applyFont="1" applyBorder="1" applyAlignment="1">
      <alignment horizontal="center" vertical="center" shrinkToFit="1"/>
    </xf>
    <xf numFmtId="0" fontId="60" fillId="0" borderId="24" xfId="1" applyFont="1" applyBorder="1" applyAlignment="1">
      <alignment horizontal="center" vertical="center" shrinkToFit="1"/>
    </xf>
    <xf numFmtId="179" fontId="15" fillId="0" borderId="73" xfId="1" applyNumberFormat="1" applyFont="1" applyBorder="1" applyAlignment="1">
      <alignment horizontal="center"/>
    </xf>
    <xf numFmtId="56" fontId="15" fillId="0" borderId="73" xfId="1" applyNumberFormat="1" applyFont="1" applyBorder="1" applyAlignment="1">
      <alignment horizontal="center"/>
    </xf>
    <xf numFmtId="56" fontId="15" fillId="15" borderId="73" xfId="1" applyNumberFormat="1" applyFont="1" applyFill="1" applyBorder="1" applyAlignment="1">
      <alignment horizontal="center"/>
    </xf>
    <xf numFmtId="179" fontId="15" fillId="15" borderId="73" xfId="1" applyNumberFormat="1" applyFont="1" applyFill="1" applyBorder="1" applyAlignment="1">
      <alignment horizontal="center"/>
    </xf>
    <xf numFmtId="56" fontId="63" fillId="15" borderId="73" xfId="1" applyNumberFormat="1" applyFont="1" applyFill="1" applyBorder="1" applyAlignment="1">
      <alignment horizontal="center"/>
    </xf>
    <xf numFmtId="179" fontId="63" fillId="15" borderId="73" xfId="1" applyNumberFormat="1" applyFont="1" applyFill="1" applyBorder="1" applyAlignment="1">
      <alignment horizontal="center"/>
    </xf>
    <xf numFmtId="0" fontId="54" fillId="0" borderId="73" xfId="0" applyFont="1" applyBorder="1" applyProtection="1">
      <alignment vertical="center"/>
      <protection locked="0"/>
    </xf>
    <xf numFmtId="0" fontId="54" fillId="0" borderId="73" xfId="0" applyFont="1" applyBorder="1" applyAlignment="1" applyProtection="1">
      <alignment horizontal="left" vertical="center"/>
      <protection locked="0"/>
    </xf>
    <xf numFmtId="0" fontId="64" fillId="0" borderId="73" xfId="1" applyFont="1" applyBorder="1" applyAlignment="1" applyProtection="1">
      <alignment horizontal="center"/>
      <protection locked="0"/>
    </xf>
    <xf numFmtId="0" fontId="65" fillId="7" borderId="73" xfId="0" applyFont="1" applyFill="1" applyBorder="1" applyAlignment="1">
      <alignment horizontal="center" vertical="center"/>
    </xf>
    <xf numFmtId="0" fontId="68" fillId="0" borderId="0" xfId="0" applyFont="1">
      <alignment vertical="center"/>
    </xf>
    <xf numFmtId="0" fontId="54" fillId="0" borderId="73" xfId="0" applyFont="1" applyBorder="1" applyAlignment="1" applyProtection="1">
      <alignment horizontal="center" vertical="center"/>
      <protection locked="0"/>
    </xf>
    <xf numFmtId="0" fontId="1" fillId="6" borderId="2" xfId="1" applyFill="1" applyBorder="1" applyAlignment="1">
      <alignment horizontal="center" vertical="center" shrinkToFit="1"/>
    </xf>
    <xf numFmtId="0" fontId="0" fillId="0" borderId="0" xfId="0" applyAlignment="1">
      <alignment vertical="center" shrinkToFit="1"/>
    </xf>
    <xf numFmtId="0" fontId="0" fillId="0" borderId="2" xfId="0" applyBorder="1" applyAlignment="1">
      <alignment vertical="center" shrinkToFit="1"/>
    </xf>
    <xf numFmtId="49" fontId="0" fillId="0" borderId="2" xfId="0" applyNumberFormat="1" applyBorder="1" applyAlignment="1">
      <alignment vertical="center" shrinkToFit="1"/>
    </xf>
    <xf numFmtId="49" fontId="1" fillId="6" borderId="2" xfId="1" applyNumberFormat="1" applyFill="1" applyBorder="1" applyAlignment="1">
      <alignment horizontal="center" vertical="center" shrinkToFit="1"/>
    </xf>
    <xf numFmtId="0" fontId="8" fillId="6" borderId="2" xfId="1" applyFont="1" applyFill="1" applyBorder="1" applyAlignment="1">
      <alignment horizontal="center" vertical="center" wrapText="1" shrinkToFit="1"/>
    </xf>
    <xf numFmtId="0" fontId="7" fillId="6" borderId="2" xfId="1" applyFont="1" applyFill="1" applyBorder="1" applyAlignment="1">
      <alignment horizontal="center" vertical="center" wrapText="1" shrinkToFit="1"/>
    </xf>
    <xf numFmtId="0" fontId="0" fillId="0" borderId="2" xfId="0" applyBorder="1" applyAlignment="1">
      <alignment horizontal="center" vertical="center" shrinkToFit="1"/>
    </xf>
    <xf numFmtId="0" fontId="11" fillId="6" borderId="2" xfId="1" applyFont="1" applyFill="1" applyBorder="1" applyAlignment="1">
      <alignment horizontal="center" vertical="center" wrapText="1" shrinkToFit="1"/>
    </xf>
    <xf numFmtId="0" fontId="0" fillId="0" borderId="0" xfId="0" applyAlignment="1">
      <alignment horizontal="center" vertical="center" shrinkToFit="1"/>
    </xf>
    <xf numFmtId="0" fontId="69" fillId="0" borderId="2" xfId="0" applyFont="1" applyBorder="1" applyAlignment="1">
      <alignment vertical="center" wrapText="1" shrinkToFit="1"/>
    </xf>
    <xf numFmtId="0" fontId="11" fillId="6" borderId="18" xfId="1" applyFont="1" applyFill="1" applyBorder="1" applyAlignment="1">
      <alignment horizontal="center" vertical="center" wrapText="1" shrinkToFit="1"/>
    </xf>
    <xf numFmtId="0" fontId="0" fillId="0" borderId="18" xfId="0" applyBorder="1" applyAlignment="1">
      <alignment vertical="center" shrinkToFit="1"/>
    </xf>
    <xf numFmtId="0" fontId="11" fillId="6" borderId="1" xfId="1" applyFont="1" applyFill="1" applyBorder="1" applyAlignment="1">
      <alignment horizontal="center" vertical="center" wrapText="1" shrinkToFit="1"/>
    </xf>
    <xf numFmtId="0" fontId="0" fillId="0" borderId="1" xfId="0" applyBorder="1" applyAlignment="1">
      <alignment vertical="center" shrinkToFit="1"/>
    </xf>
    <xf numFmtId="0" fontId="11" fillId="6" borderId="19" xfId="1" applyFont="1" applyFill="1" applyBorder="1" applyAlignment="1">
      <alignment horizontal="center" vertical="center" wrapText="1" shrinkToFit="1"/>
    </xf>
    <xf numFmtId="0" fontId="0" fillId="0" borderId="0" xfId="0" applyBorder="1" applyAlignment="1">
      <alignment vertical="center" shrinkToFit="1"/>
    </xf>
    <xf numFmtId="180" fontId="0" fillId="0" borderId="2" xfId="0" applyNumberFormat="1" applyBorder="1" applyAlignment="1">
      <alignment horizontal="center" vertical="center" shrinkToFit="1"/>
    </xf>
    <xf numFmtId="0" fontId="70" fillId="0" borderId="2" xfId="0" applyFont="1" applyBorder="1" applyAlignment="1">
      <alignment vertical="center" wrapText="1" shrinkToFit="1"/>
    </xf>
    <xf numFmtId="0" fontId="0" fillId="0" borderId="2" xfId="0" applyFont="1" applyBorder="1" applyAlignment="1">
      <alignment vertical="center" wrapText="1" shrinkToFit="1"/>
    </xf>
    <xf numFmtId="181" fontId="0" fillId="0" borderId="2" xfId="0" applyNumberFormat="1" applyFont="1" applyBorder="1" applyAlignment="1">
      <alignment horizontal="center" vertical="center" wrapText="1" shrinkToFit="1"/>
    </xf>
    <xf numFmtId="182" fontId="0" fillId="0" borderId="2" xfId="0" applyNumberFormat="1" applyFont="1" applyBorder="1" applyAlignment="1">
      <alignment horizontal="center"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wrapText="1" shrinkToFit="1"/>
    </xf>
    <xf numFmtId="0" fontId="54" fillId="15" borderId="73" xfId="0" applyFont="1" applyFill="1" applyBorder="1" applyProtection="1">
      <alignment vertical="center"/>
      <protection locked="0"/>
    </xf>
    <xf numFmtId="56" fontId="15" fillId="0" borderId="73" xfId="1" applyNumberFormat="1" applyFont="1" applyFill="1" applyBorder="1" applyAlignment="1">
      <alignment horizontal="center"/>
    </xf>
    <xf numFmtId="179" fontId="15" fillId="0" borderId="73" xfId="1" applyNumberFormat="1" applyFont="1" applyFill="1" applyBorder="1" applyAlignment="1">
      <alignment horizontal="center"/>
    </xf>
    <xf numFmtId="0" fontId="14" fillId="0" borderId="73" xfId="1" applyFont="1" applyFill="1" applyBorder="1" applyAlignment="1" applyProtection="1">
      <alignment horizontal="center"/>
      <protection locked="0"/>
    </xf>
    <xf numFmtId="0" fontId="25" fillId="0" borderId="73" xfId="0" applyFont="1" applyFill="1" applyBorder="1" applyProtection="1">
      <alignment vertical="center"/>
      <protection locked="0"/>
    </xf>
    <xf numFmtId="0" fontId="25" fillId="0" borderId="73" xfId="0" applyFont="1" applyFill="1" applyBorder="1" applyAlignment="1" applyProtection="1">
      <alignment horizontal="left" vertical="center"/>
      <protection locked="0"/>
    </xf>
    <xf numFmtId="0" fontId="0" fillId="0" borderId="2" xfId="0" applyBorder="1" applyAlignment="1">
      <alignment horizontal="center" vertical="center"/>
    </xf>
    <xf numFmtId="0" fontId="35" fillId="2" borderId="2" xfId="3" applyFont="1" applyFill="1" applyBorder="1" applyAlignment="1">
      <alignment horizontal="center" vertical="center" shrinkToFit="1"/>
    </xf>
    <xf numFmtId="0" fontId="35" fillId="2" borderId="2" xfId="3" applyFont="1" applyFill="1" applyBorder="1" applyAlignment="1">
      <alignment horizontal="center" vertical="center" wrapText="1"/>
    </xf>
    <xf numFmtId="0" fontId="35" fillId="2" borderId="2" xfId="3" applyFont="1" applyFill="1" applyBorder="1" applyAlignment="1">
      <alignment horizontal="center" vertical="center"/>
    </xf>
    <xf numFmtId="0" fontId="36" fillId="2" borderId="54" xfId="3" applyFont="1" applyFill="1" applyBorder="1" applyAlignment="1">
      <alignment horizontal="center" vertical="center" shrinkToFit="1"/>
    </xf>
    <xf numFmtId="0" fontId="36" fillId="2" borderId="22" xfId="3" applyFont="1" applyFill="1" applyBorder="1" applyAlignment="1">
      <alignment horizontal="center" vertical="center" shrinkToFit="1"/>
    </xf>
    <xf numFmtId="0" fontId="29" fillId="2" borderId="2" xfId="0" applyFont="1" applyFill="1" applyBorder="1" applyAlignment="1">
      <alignment horizontal="center" vertical="center"/>
    </xf>
    <xf numFmtId="0" fontId="6" fillId="11" borderId="82" xfId="1" applyFont="1" applyFill="1" applyBorder="1" applyAlignment="1">
      <alignment horizontal="center" vertical="center" justifyLastLine="1"/>
    </xf>
    <xf numFmtId="0" fontId="57" fillId="0" borderId="23" xfId="1" applyFont="1" applyBorder="1" applyAlignment="1" applyProtection="1">
      <alignment horizontal="center" vertical="center" shrinkToFit="1"/>
      <protection locked="0"/>
    </xf>
    <xf numFmtId="0" fontId="57" fillId="0" borderId="24" xfId="1" applyFont="1" applyBorder="1" applyAlignment="1" applyProtection="1">
      <alignment horizontal="center" vertical="center" shrinkToFit="1"/>
      <protection locked="0"/>
    </xf>
    <xf numFmtId="0" fontId="1" fillId="0" borderId="23" xfId="1" applyBorder="1" applyAlignment="1">
      <alignment horizontal="center" vertical="center" shrinkToFit="1"/>
    </xf>
    <xf numFmtId="0" fontId="1" fillId="0" borderId="16" xfId="1" applyBorder="1" applyAlignment="1">
      <alignment horizontal="center" vertical="center" shrinkToFit="1"/>
    </xf>
    <xf numFmtId="0" fontId="1" fillId="0" borderId="41" xfId="1" applyBorder="1" applyAlignment="1">
      <alignment horizontal="center" vertical="center" shrinkToFit="1"/>
    </xf>
    <xf numFmtId="0" fontId="1" fillId="0" borderId="40" xfId="1" applyBorder="1" applyAlignment="1">
      <alignment horizontal="center" vertical="center" shrinkToFit="1"/>
    </xf>
    <xf numFmtId="176" fontId="10" fillId="0" borderId="0" xfId="1" applyNumberFormat="1" applyFont="1" applyAlignment="1">
      <alignment horizontal="left" vertical="center"/>
    </xf>
    <xf numFmtId="0" fontId="1" fillId="2" borderId="36"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37" xfId="1" applyFill="1" applyBorder="1" applyAlignment="1">
      <alignment horizontal="center" vertical="center" wrapText="1"/>
    </xf>
    <xf numFmtId="0" fontId="1" fillId="2" borderId="6" xfId="1" applyFill="1" applyBorder="1" applyAlignment="1">
      <alignment horizontal="center" vertical="center" wrapText="1"/>
    </xf>
    <xf numFmtId="0" fontId="1" fillId="2" borderId="0" xfId="1" applyFill="1" applyAlignment="1">
      <alignment horizontal="center" vertical="center" wrapText="1"/>
    </xf>
    <xf numFmtId="0" fontId="1" fillId="2" borderId="31" xfId="1" applyFill="1" applyBorder="1" applyAlignment="1">
      <alignment horizontal="center" vertical="center" wrapText="1"/>
    </xf>
    <xf numFmtId="0" fontId="1" fillId="2" borderId="129" xfId="1" applyFill="1" applyBorder="1" applyAlignment="1">
      <alignment horizontal="center" vertical="center" wrapText="1"/>
    </xf>
    <xf numFmtId="0" fontId="1" fillId="2" borderId="92" xfId="1" applyFill="1" applyBorder="1" applyAlignment="1">
      <alignment horizontal="center" vertical="center" wrapText="1"/>
    </xf>
    <xf numFmtId="49" fontId="60" fillId="0" borderId="33" xfId="1" applyNumberFormat="1" applyFont="1" applyBorder="1" applyAlignment="1" applyProtection="1">
      <alignment horizontal="center" vertical="center" shrinkToFit="1"/>
      <protection locked="0"/>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38" xfId="1" applyFill="1" applyBorder="1" applyAlignment="1">
      <alignment horizontal="center" vertical="center"/>
    </xf>
    <xf numFmtId="0" fontId="1" fillId="2" borderId="27" xfId="1" applyFill="1" applyBorder="1" applyAlignment="1">
      <alignment horizontal="center" vertical="center"/>
    </xf>
    <xf numFmtId="0" fontId="1" fillId="2" borderId="93" xfId="1" applyFill="1" applyBorder="1" applyAlignment="1">
      <alignment horizontal="center" vertical="center" wrapTex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50" xfId="1" applyFont="1" applyFill="1" applyBorder="1" applyAlignment="1">
      <alignment horizontal="center" vertical="center" shrinkToFi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45" xfId="1" applyFill="1" applyBorder="1" applyAlignment="1">
      <alignment horizontal="center" vertical="center" wrapText="1"/>
    </xf>
    <xf numFmtId="0" fontId="1" fillId="2" borderId="38" xfId="1" applyFill="1" applyBorder="1" applyAlignment="1">
      <alignment horizontal="center" vertical="center" wrapText="1"/>
    </xf>
    <xf numFmtId="0" fontId="1" fillId="2" borderId="27" xfId="1" applyFill="1" applyBorder="1" applyAlignment="1">
      <alignment horizontal="center" vertical="center" wrapText="1"/>
    </xf>
    <xf numFmtId="0" fontId="1" fillId="2" borderId="39" xfId="1" applyFill="1" applyBorder="1" applyAlignment="1">
      <alignment horizontal="center" vertical="center" wrapText="1"/>
    </xf>
    <xf numFmtId="0" fontId="1" fillId="0" borderId="48" xfId="1" applyBorder="1" applyAlignment="1">
      <alignment horizontal="center" vertical="center" shrinkToFit="1"/>
    </xf>
    <xf numFmtId="0" fontId="57" fillId="0" borderId="48" xfId="1" applyFont="1" applyFill="1" applyBorder="1" applyAlignment="1" applyProtection="1">
      <alignment horizontal="center" vertical="center" shrinkToFit="1"/>
      <protection locked="0"/>
    </xf>
    <xf numFmtId="0" fontId="57" fillId="0" borderId="23" xfId="1" applyFont="1" applyFill="1" applyBorder="1" applyAlignment="1" applyProtection="1">
      <alignment horizontal="center" vertical="center" shrinkToFit="1"/>
      <protection locked="0"/>
    </xf>
    <xf numFmtId="0" fontId="57" fillId="0" borderId="41" xfId="1" applyFont="1" applyBorder="1" applyAlignment="1" applyProtection="1">
      <alignment horizontal="center" vertical="center" shrinkToFit="1"/>
      <protection locked="0"/>
    </xf>
    <xf numFmtId="0" fontId="57" fillId="0" borderId="35" xfId="1" applyFont="1" applyBorder="1" applyAlignment="1" applyProtection="1">
      <alignment horizontal="center" vertical="center" shrinkToFit="1"/>
      <protection locked="0"/>
    </xf>
    <xf numFmtId="176" fontId="1" fillId="2" borderId="101" xfId="1" applyNumberFormat="1" applyFill="1" applyBorder="1" applyAlignment="1">
      <alignment horizontal="center" vertical="center"/>
    </xf>
    <xf numFmtId="176" fontId="1" fillId="2" borderId="102" xfId="1" applyNumberFormat="1" applyFill="1" applyBorder="1" applyAlignment="1">
      <alignment horizontal="center" vertical="center"/>
    </xf>
    <xf numFmtId="176" fontId="1" fillId="2" borderId="104" xfId="1" applyNumberFormat="1" applyFill="1" applyBorder="1" applyAlignment="1">
      <alignment horizontal="center" vertical="center"/>
    </xf>
    <xf numFmtId="176" fontId="10" fillId="0" borderId="102" xfId="1" applyNumberFormat="1" applyFont="1" applyBorder="1" applyAlignment="1">
      <alignment horizontal="center" vertical="center"/>
    </xf>
    <xf numFmtId="176" fontId="10" fillId="0" borderId="103" xfId="1" applyNumberFormat="1" applyFont="1" applyBorder="1" applyAlignment="1">
      <alignment horizontal="center" vertical="center"/>
    </xf>
    <xf numFmtId="0" fontId="6" fillId="2" borderId="20" xfId="1" applyFont="1" applyFill="1" applyBorder="1" applyAlignment="1" applyProtection="1">
      <alignment horizontal="center" vertical="center"/>
      <protection locked="0"/>
    </xf>
    <xf numFmtId="0" fontId="6" fillId="2" borderId="145" xfId="1" applyFont="1" applyFill="1" applyBorder="1" applyAlignment="1" applyProtection="1">
      <alignment horizontal="center" vertical="center"/>
      <protection locked="0"/>
    </xf>
    <xf numFmtId="0" fontId="60" fillId="0" borderId="20" xfId="1" quotePrefix="1" applyFont="1" applyBorder="1" applyAlignment="1" applyProtection="1">
      <alignment horizontal="center" vertical="center"/>
      <protection locked="0"/>
    </xf>
    <xf numFmtId="0" fontId="60" fillId="0" borderId="20" xfId="1" applyFont="1" applyBorder="1" applyAlignment="1" applyProtection="1">
      <alignment horizontal="center" vertical="center"/>
      <protection locked="0"/>
    </xf>
    <xf numFmtId="0" fontId="60" fillId="0" borderId="21" xfId="1" applyFont="1" applyBorder="1" applyAlignment="1" applyProtection="1">
      <alignment horizontal="center" vertical="center"/>
      <protection locked="0"/>
    </xf>
    <xf numFmtId="0" fontId="48" fillId="0" borderId="80" xfId="1" applyFont="1" applyBorder="1" applyAlignment="1" applyProtection="1">
      <alignment horizontal="center" vertical="center" wrapText="1"/>
      <protection locked="0"/>
    </xf>
    <xf numFmtId="0" fontId="60" fillId="0" borderId="125" xfId="1" applyFont="1" applyBorder="1" applyAlignment="1" applyProtection="1">
      <alignment horizontal="center" vertical="center" wrapText="1"/>
      <protection locked="0"/>
    </xf>
    <xf numFmtId="0" fontId="60" fillId="0" borderId="126" xfId="1" applyFont="1" applyBorder="1" applyAlignment="1" applyProtection="1">
      <alignment horizontal="center" vertical="center" wrapText="1"/>
      <protection locked="0"/>
    </xf>
    <xf numFmtId="0" fontId="60" fillId="0" borderId="127" xfId="1" applyFont="1" applyBorder="1" applyAlignment="1" applyProtection="1">
      <alignment horizontal="center" vertical="center" wrapText="1"/>
      <protection locked="0"/>
    </xf>
    <xf numFmtId="0" fontId="60" fillId="0" borderId="0" xfId="1" applyFont="1" applyAlignment="1" applyProtection="1">
      <alignment horizontal="center" vertical="center" wrapText="1"/>
      <protection locked="0"/>
    </xf>
    <xf numFmtId="0" fontId="60" fillId="0" borderId="132" xfId="1" applyFont="1" applyBorder="1" applyAlignment="1" applyProtection="1">
      <alignment horizontal="left" vertical="center" wrapText="1"/>
      <protection locked="0"/>
    </xf>
    <xf numFmtId="0" fontId="60" fillId="0" borderId="133" xfId="1" applyFont="1" applyBorder="1" applyAlignment="1" applyProtection="1">
      <alignment horizontal="left" vertical="center" wrapText="1"/>
      <protection locked="0"/>
    </xf>
    <xf numFmtId="0" fontId="6" fillId="0" borderId="138" xfId="1" applyFont="1" applyBorder="1" applyAlignment="1" applyProtection="1">
      <alignment horizontal="center" vertical="center"/>
      <protection locked="0"/>
    </xf>
    <xf numFmtId="0" fontId="6" fillId="0" borderId="127" xfId="1" applyFont="1" applyBorder="1" applyAlignment="1" applyProtection="1">
      <alignment horizontal="center" vertical="center"/>
      <protection locked="0"/>
    </xf>
    <xf numFmtId="0" fontId="60" fillId="0" borderId="139" xfId="1" applyFont="1" applyBorder="1" applyAlignment="1">
      <alignment horizontal="center" vertical="center"/>
    </xf>
    <xf numFmtId="0" fontId="60" fillId="0" borderId="142" xfId="1" applyFont="1" applyBorder="1" applyAlignment="1">
      <alignment horizontal="center" vertical="center"/>
    </xf>
    <xf numFmtId="0" fontId="60" fillId="0" borderId="143" xfId="1" applyFont="1" applyBorder="1" applyAlignment="1">
      <alignment horizontal="center" vertical="center"/>
    </xf>
    <xf numFmtId="0" fontId="60" fillId="0" borderId="161" xfId="1" applyFont="1" applyBorder="1" applyAlignment="1" applyProtection="1">
      <alignment horizontal="center" vertical="center"/>
      <protection locked="0"/>
    </xf>
    <xf numFmtId="0" fontId="60" fillId="0" borderId="106" xfId="1" applyFont="1" applyBorder="1" applyAlignment="1" applyProtection="1">
      <alignment horizontal="center" vertical="center"/>
      <protection locked="0"/>
    </xf>
    <xf numFmtId="0" fontId="60" fillId="0" borderId="109" xfId="1" applyFont="1" applyBorder="1" applyAlignment="1" applyProtection="1">
      <alignment horizontal="center" vertical="center"/>
      <protection locked="0"/>
    </xf>
    <xf numFmtId="0" fontId="6" fillId="2" borderId="1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4" xfId="1" applyFont="1" applyFill="1" applyBorder="1" applyAlignment="1">
      <alignment horizontal="center" vertical="center"/>
    </xf>
    <xf numFmtId="0" fontId="6" fillId="2" borderId="19" xfId="1" applyFont="1" applyFill="1" applyBorder="1" applyAlignment="1">
      <alignment horizontal="center" vertical="center"/>
    </xf>
    <xf numFmtId="0" fontId="60" fillId="0" borderId="1" xfId="1" applyFont="1" applyBorder="1" applyAlignment="1">
      <alignment horizontal="center" vertical="center" shrinkToFit="1"/>
    </xf>
    <xf numFmtId="0" fontId="60" fillId="0" borderId="19" xfId="1" applyFont="1" applyBorder="1" applyAlignment="1">
      <alignment horizontal="center" vertical="center" shrinkToFit="1"/>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5" xfId="1" applyFont="1" applyFill="1" applyBorder="1" applyAlignment="1">
      <alignment horizontal="center" vertical="center"/>
    </xf>
    <xf numFmtId="0" fontId="60" fillId="0" borderId="13" xfId="1" applyFont="1" applyBorder="1" applyAlignment="1">
      <alignment horizontal="center" vertical="center"/>
    </xf>
    <xf numFmtId="0" fontId="60" fillId="0" borderId="9" xfId="1" applyFont="1" applyBorder="1" applyAlignment="1">
      <alignment horizontal="center" vertical="center"/>
    </xf>
    <xf numFmtId="0" fontId="60" fillId="0" borderId="15" xfId="1" applyFont="1" applyBorder="1" applyAlignment="1">
      <alignment horizontal="center" vertical="center"/>
    </xf>
    <xf numFmtId="0" fontId="6" fillId="2" borderId="105" xfId="1" applyFont="1" applyFill="1" applyBorder="1" applyAlignment="1">
      <alignment horizontal="center" vertical="center"/>
    </xf>
    <xf numFmtId="0" fontId="6" fillId="2" borderId="106" xfId="1" applyFont="1" applyFill="1" applyBorder="1" applyAlignment="1">
      <alignment horizontal="center" vertical="center"/>
    </xf>
    <xf numFmtId="0" fontId="6" fillId="2" borderId="107" xfId="1" applyFont="1" applyFill="1" applyBorder="1" applyAlignment="1">
      <alignment horizontal="center" vertical="center"/>
    </xf>
    <xf numFmtId="0" fontId="6" fillId="2" borderId="1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3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40" xfId="1" applyFont="1" applyFill="1" applyBorder="1" applyAlignment="1">
      <alignment horizontal="center" vertical="center" wrapText="1"/>
    </xf>
    <xf numFmtId="0" fontId="6" fillId="2" borderId="112"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6" fillId="2" borderId="141" xfId="1" applyFont="1" applyFill="1" applyBorder="1" applyAlignment="1">
      <alignment horizontal="center" vertical="center" wrapText="1"/>
    </xf>
    <xf numFmtId="0" fontId="48" fillId="0" borderId="55" xfId="1" applyFont="1" applyBorder="1" applyAlignment="1">
      <alignment horizontal="center" vertical="center" wrapText="1"/>
    </xf>
    <xf numFmtId="0" fontId="48" fillId="0" borderId="80" xfId="1" applyFont="1" applyBorder="1" applyAlignment="1">
      <alignment horizontal="center" vertical="center" wrapText="1"/>
    </xf>
    <xf numFmtId="0" fontId="48" fillId="0" borderId="124" xfId="1" applyFont="1" applyBorder="1" applyAlignment="1">
      <alignment horizontal="center" vertical="center" wrapText="1"/>
    </xf>
    <xf numFmtId="49" fontId="48" fillId="0" borderId="80" xfId="1" applyNumberFormat="1" applyFont="1" applyBorder="1" applyAlignment="1" applyProtection="1">
      <alignment horizontal="center" vertical="center" shrinkToFit="1"/>
      <protection locked="0"/>
    </xf>
    <xf numFmtId="49" fontId="48" fillId="0" borderId="124" xfId="1" applyNumberFormat="1" applyFont="1" applyBorder="1" applyAlignment="1" applyProtection="1">
      <alignment horizontal="center" vertical="center" shrinkToFit="1"/>
      <protection locked="0"/>
    </xf>
    <xf numFmtId="0" fontId="1" fillId="2" borderId="46"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60" fillId="0" borderId="108" xfId="1" applyFont="1" applyBorder="1" applyAlignment="1" applyProtection="1">
      <alignment horizontal="left" vertical="center"/>
      <protection locked="0"/>
    </xf>
    <xf numFmtId="0" fontId="60" fillId="0" borderId="106" xfId="1" applyFont="1" applyBorder="1" applyAlignment="1" applyProtection="1">
      <alignment horizontal="left" vertical="center"/>
      <protection locked="0"/>
    </xf>
    <xf numFmtId="0" fontId="6" fillId="15" borderId="161" xfId="1" applyFont="1" applyFill="1" applyBorder="1" applyAlignment="1" applyProtection="1">
      <alignment horizontal="center" vertical="center"/>
      <protection locked="0"/>
    </xf>
    <xf numFmtId="0" fontId="6" fillId="15" borderId="106" xfId="1" applyFont="1" applyFill="1" applyBorder="1" applyAlignment="1" applyProtection="1">
      <alignment horizontal="center" vertical="center"/>
      <protection locked="0"/>
    </xf>
    <xf numFmtId="0" fontId="6" fillId="15" borderId="162" xfId="1" applyFont="1" applyFill="1" applyBorder="1" applyAlignment="1" applyProtection="1">
      <alignment horizontal="center" vertical="center"/>
      <protection locked="0"/>
    </xf>
    <xf numFmtId="0" fontId="6" fillId="0" borderId="0" xfId="1" applyFont="1" applyAlignment="1">
      <alignment horizontal="left" vertical="center" wrapText="1"/>
    </xf>
    <xf numFmtId="0" fontId="1" fillId="2" borderId="12" xfId="1" applyFill="1" applyBorder="1" applyAlignment="1">
      <alignment horizontal="center" vertical="center"/>
    </xf>
    <xf numFmtId="0" fontId="1" fillId="2" borderId="11" xfId="1" applyFill="1" applyBorder="1" applyAlignment="1">
      <alignment horizontal="center" vertical="center"/>
    </xf>
    <xf numFmtId="0" fontId="1" fillId="2" borderId="37" xfId="1" applyFill="1" applyBorder="1" applyAlignment="1">
      <alignment horizontal="center" vertical="center"/>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6" xfId="1" applyFont="1" applyFill="1" applyBorder="1" applyAlignment="1">
      <alignment horizontal="center" vertical="center"/>
    </xf>
    <xf numFmtId="0" fontId="5" fillId="15" borderId="34" xfId="1" applyFont="1" applyFill="1" applyBorder="1" applyAlignment="1">
      <alignment horizontal="center" vertical="center" shrinkToFit="1"/>
    </xf>
    <xf numFmtId="0" fontId="5" fillId="15" borderId="35" xfId="1" applyFont="1" applyFill="1" applyBorder="1" applyAlignment="1">
      <alignment horizontal="center" vertical="center" shrinkToFit="1"/>
    </xf>
    <xf numFmtId="0" fontId="5" fillId="6" borderId="35" xfId="1" applyFont="1" applyFill="1" applyBorder="1" applyAlignment="1">
      <alignment horizontal="center" vertical="center"/>
    </xf>
    <xf numFmtId="0" fontId="5" fillId="15" borderId="41" xfId="1" applyFont="1" applyFill="1" applyBorder="1" applyAlignment="1">
      <alignment horizontal="center" vertical="center" shrinkToFit="1"/>
    </xf>
    <xf numFmtId="0" fontId="1" fillId="0" borderId="42" xfId="1" applyBorder="1" applyAlignment="1">
      <alignment horizontal="center" vertical="center" shrinkToFit="1"/>
    </xf>
    <xf numFmtId="0" fontId="1" fillId="0" borderId="43" xfId="1" applyBorder="1" applyAlignment="1">
      <alignment horizontal="center" vertical="center" shrinkToFit="1"/>
    </xf>
    <xf numFmtId="0" fontId="57" fillId="0" borderId="20" xfId="1" applyFont="1" applyFill="1" applyBorder="1" applyAlignment="1" applyProtection="1">
      <alignment horizontal="center" vertical="center" justifyLastLine="1"/>
      <protection locked="0"/>
    </xf>
    <xf numFmtId="0" fontId="57" fillId="0" borderId="20" xfId="1" applyFont="1" applyFill="1" applyBorder="1" applyAlignment="1" applyProtection="1">
      <alignment horizontal="center" vertical="center" shrinkToFit="1"/>
      <protection locked="0"/>
    </xf>
    <xf numFmtId="0" fontId="1" fillId="2" borderId="147" xfId="1" applyFill="1" applyBorder="1" applyAlignment="1">
      <alignment horizontal="center" vertical="center" justifyLastLine="1"/>
    </xf>
    <xf numFmtId="0" fontId="1" fillId="2" borderId="148" xfId="1" applyFill="1" applyBorder="1" applyAlignment="1">
      <alignment horizontal="center" vertical="center" justifyLastLine="1"/>
    </xf>
    <xf numFmtId="0" fontId="57" fillId="0" borderId="42" xfId="1" applyFont="1" applyFill="1" applyBorder="1" applyAlignment="1" applyProtection="1">
      <alignment horizontal="center" vertical="center" shrinkToFit="1"/>
      <protection locked="0"/>
    </xf>
    <xf numFmtId="0" fontId="1" fillId="5" borderId="52" xfId="1" applyFill="1" applyBorder="1" applyAlignment="1">
      <alignment horizontal="center" vertical="center" shrinkToFit="1"/>
    </xf>
    <xf numFmtId="0" fontId="1" fillId="5" borderId="53" xfId="1" applyFill="1" applyBorder="1" applyAlignment="1">
      <alignment horizontal="center" vertical="center" shrinkToFit="1"/>
    </xf>
    <xf numFmtId="0" fontId="1" fillId="2" borderId="110" xfId="1" applyFill="1" applyBorder="1" applyAlignment="1">
      <alignment horizontal="center" vertical="center"/>
    </xf>
    <xf numFmtId="0" fontId="1" fillId="2" borderId="119" xfId="1" applyFill="1" applyBorder="1" applyAlignment="1">
      <alignment horizontal="center" vertical="center"/>
    </xf>
    <xf numFmtId="0" fontId="1" fillId="2" borderId="39" xfId="1" applyFill="1" applyBorder="1" applyAlignment="1">
      <alignment horizontal="center" vertical="center"/>
    </xf>
    <xf numFmtId="0" fontId="60" fillId="0" borderId="12" xfId="1" applyFont="1" applyBorder="1" applyAlignment="1" applyProtection="1">
      <alignment horizontal="center" vertical="center"/>
      <protection locked="0"/>
    </xf>
    <xf numFmtId="0" fontId="60" fillId="0" borderId="11" xfId="1" applyFont="1" applyBorder="1" applyAlignment="1" applyProtection="1">
      <alignment horizontal="center" vertical="center"/>
      <protection locked="0"/>
    </xf>
    <xf numFmtId="0" fontId="60" fillId="0" borderId="111" xfId="1" applyFont="1" applyBorder="1" applyAlignment="1" applyProtection="1">
      <alignment horizontal="center" vertical="center"/>
      <protection locked="0"/>
    </xf>
    <xf numFmtId="0" fontId="60" fillId="0" borderId="26" xfId="1" applyFont="1" applyBorder="1" applyAlignment="1" applyProtection="1">
      <alignment horizontal="center" vertical="center"/>
      <protection locked="0"/>
    </xf>
    <xf numFmtId="0" fontId="60" fillId="0" borderId="27" xfId="1" applyFont="1" applyBorder="1" applyAlignment="1" applyProtection="1">
      <alignment horizontal="center" vertical="center"/>
      <protection locked="0"/>
    </xf>
    <xf numFmtId="0" fontId="60" fillId="0" borderId="120" xfId="1" applyFont="1" applyBorder="1" applyAlignment="1" applyProtection="1">
      <alignment horizontal="center" vertical="center"/>
      <protection locked="0"/>
    </xf>
    <xf numFmtId="0" fontId="42" fillId="0" borderId="82" xfId="1" applyFont="1" applyBorder="1" applyAlignment="1">
      <alignment horizontal="center" vertical="center" wrapText="1"/>
    </xf>
    <xf numFmtId="0" fontId="6" fillId="0" borderId="84" xfId="1" applyFont="1" applyBorder="1" applyAlignment="1">
      <alignment horizontal="center" vertical="center"/>
    </xf>
    <xf numFmtId="0" fontId="6" fillId="0" borderId="82" xfId="1" applyFont="1" applyBorder="1" applyAlignment="1">
      <alignment horizontal="center" vertical="center" justifyLastLine="1"/>
    </xf>
    <xf numFmtId="0" fontId="20" fillId="2" borderId="3" xfId="1" applyFont="1" applyFill="1" applyBorder="1" applyAlignment="1">
      <alignment horizontal="distributed" vertical="center"/>
    </xf>
    <xf numFmtId="0" fontId="20" fillId="2" borderId="4" xfId="1" applyFont="1" applyFill="1" applyBorder="1" applyAlignment="1">
      <alignment horizontal="distributed" vertical="center"/>
    </xf>
    <xf numFmtId="0" fontId="20" fillId="2" borderId="5" xfId="1" applyFont="1" applyFill="1" applyBorder="1" applyAlignment="1">
      <alignment horizontal="distributed" vertical="center"/>
    </xf>
    <xf numFmtId="0" fontId="57" fillId="0" borderId="4" xfId="1" applyFont="1" applyBorder="1" applyAlignment="1" applyProtection="1">
      <alignment horizontal="center" vertical="center"/>
      <protection locked="0"/>
    </xf>
    <xf numFmtId="0" fontId="57" fillId="0" borderId="5" xfId="1" applyFont="1" applyBorder="1" applyAlignment="1" applyProtection="1">
      <alignment horizontal="center" vertical="center"/>
      <protection locked="0"/>
    </xf>
    <xf numFmtId="0" fontId="57" fillId="0" borderId="9" xfId="1" applyFont="1" applyBorder="1" applyAlignment="1" applyProtection="1">
      <alignment horizontal="center" vertical="center"/>
      <protection locked="0"/>
    </xf>
    <xf numFmtId="0" fontId="57" fillId="0" borderId="10" xfId="1" applyFont="1" applyBorder="1" applyAlignment="1" applyProtection="1">
      <alignment horizontal="center" vertical="center"/>
      <protection locked="0"/>
    </xf>
    <xf numFmtId="0" fontId="47" fillId="6" borderId="83" xfId="1" applyFont="1" applyFill="1" applyBorder="1" applyAlignment="1">
      <alignment horizontal="center" vertical="center"/>
    </xf>
    <xf numFmtId="176" fontId="45" fillId="0" borderId="0" xfId="1" applyNumberFormat="1" applyFont="1" applyAlignment="1" applyProtection="1">
      <alignment horizontal="center" wrapText="1" shrinkToFit="1"/>
      <protection locked="0"/>
    </xf>
    <xf numFmtId="176" fontId="45" fillId="0" borderId="0" xfId="1" applyNumberFormat="1" applyFont="1" applyAlignment="1" applyProtection="1">
      <alignment horizontal="center" shrinkToFit="1"/>
      <protection locked="0"/>
    </xf>
    <xf numFmtId="0" fontId="20" fillId="2" borderId="8" xfId="1" applyFont="1" applyFill="1" applyBorder="1" applyAlignment="1">
      <alignment horizontal="distributed" vertical="center"/>
    </xf>
    <xf numFmtId="0" fontId="20" fillId="2" borderId="9" xfId="1" applyFont="1" applyFill="1" applyBorder="1" applyAlignment="1">
      <alignment horizontal="distributed" vertical="center"/>
    </xf>
    <xf numFmtId="0" fontId="20" fillId="2" borderId="10" xfId="1" applyFont="1" applyFill="1" applyBorder="1" applyAlignment="1">
      <alignment horizontal="distributed" vertical="center"/>
    </xf>
    <xf numFmtId="0" fontId="6" fillId="0" borderId="0" xfId="1" applyFont="1" applyAlignment="1">
      <alignment horizontal="right" vertical="center" justifyLastLine="1"/>
    </xf>
    <xf numFmtId="176" fontId="34" fillId="12" borderId="86" xfId="1" applyNumberFormat="1" applyFont="1" applyFill="1" applyBorder="1" applyAlignment="1">
      <alignment horizontal="center" vertical="center" wrapText="1"/>
    </xf>
    <xf numFmtId="176" fontId="34" fillId="12" borderId="87" xfId="1" applyNumberFormat="1" applyFont="1" applyFill="1" applyBorder="1" applyAlignment="1">
      <alignment horizontal="center" vertical="center"/>
    </xf>
    <xf numFmtId="176" fontId="56" fillId="10" borderId="87" xfId="1" applyNumberFormat="1" applyFont="1" applyFill="1" applyBorder="1" applyAlignment="1">
      <alignment horizontal="center" vertical="center"/>
    </xf>
    <xf numFmtId="176" fontId="56" fillId="10" borderId="88" xfId="1" applyNumberFormat="1" applyFont="1" applyFill="1" applyBorder="1" applyAlignment="1">
      <alignment horizontal="center" vertical="center"/>
    </xf>
    <xf numFmtId="0" fontId="42" fillId="0" borderId="84" xfId="1" applyFont="1" applyBorder="1" applyAlignment="1">
      <alignment horizontal="center" vertical="center" wrapText="1"/>
    </xf>
    <xf numFmtId="0" fontId="6" fillId="0" borderId="84" xfId="1" applyFont="1" applyBorder="1" applyAlignment="1">
      <alignment horizontal="center" vertical="center" justifyLastLine="1"/>
    </xf>
    <xf numFmtId="176" fontId="6" fillId="0" borderId="82" xfId="1" applyNumberFormat="1" applyFont="1" applyBorder="1" applyAlignment="1">
      <alignment horizontal="center" vertical="center"/>
    </xf>
    <xf numFmtId="176" fontId="34" fillId="12" borderId="95" xfId="1" applyNumberFormat="1" applyFont="1" applyFill="1" applyBorder="1" applyAlignment="1">
      <alignment horizontal="center" vertical="center" wrapText="1"/>
    </xf>
    <xf numFmtId="176" fontId="34" fillId="12" borderId="96" xfId="1" applyNumberFormat="1" applyFont="1" applyFill="1" applyBorder="1" applyAlignment="1">
      <alignment horizontal="center" vertical="center" wrapText="1"/>
    </xf>
    <xf numFmtId="176" fontId="34" fillId="12" borderId="97" xfId="1" applyNumberFormat="1" applyFont="1" applyFill="1" applyBorder="1" applyAlignment="1">
      <alignment horizontal="center" vertical="center"/>
    </xf>
    <xf numFmtId="176" fontId="34" fillId="12" borderId="98" xfId="1" applyNumberFormat="1" applyFont="1" applyFill="1" applyBorder="1" applyAlignment="1">
      <alignment horizontal="center" vertical="center"/>
    </xf>
    <xf numFmtId="176" fontId="34" fillId="12" borderId="96" xfId="1" applyNumberFormat="1" applyFont="1" applyFill="1" applyBorder="1" applyAlignment="1">
      <alignment horizontal="center" vertical="center"/>
    </xf>
    <xf numFmtId="176" fontId="61" fillId="0" borderId="102" xfId="1" applyNumberFormat="1" applyFont="1" applyBorder="1" applyAlignment="1">
      <alignment horizontal="center" vertical="center"/>
    </xf>
    <xf numFmtId="176" fontId="61" fillId="0" borderId="103" xfId="1" applyNumberFormat="1" applyFont="1" applyBorder="1" applyAlignment="1">
      <alignment horizontal="center" vertical="center"/>
    </xf>
    <xf numFmtId="0" fontId="60" fillId="0" borderId="134" xfId="1" applyFont="1" applyBorder="1" applyAlignment="1" applyProtection="1">
      <alignment horizontal="left" vertical="center" wrapText="1"/>
      <protection locked="0"/>
    </xf>
    <xf numFmtId="0" fontId="1" fillId="2" borderId="34"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40" xfId="1" applyFill="1" applyBorder="1" applyAlignment="1">
      <alignment horizontal="center" vertical="center" shrinkToFit="1"/>
    </xf>
    <xf numFmtId="0" fontId="12" fillId="6" borderId="13" xfId="1" applyFont="1" applyFill="1" applyBorder="1" applyAlignment="1">
      <alignment horizontal="center" vertical="center"/>
    </xf>
    <xf numFmtId="0" fontId="12" fillId="6" borderId="9" xfId="1" applyFont="1" applyFill="1" applyBorder="1" applyAlignment="1">
      <alignment horizontal="center" vertical="center"/>
    </xf>
    <xf numFmtId="0" fontId="1" fillId="0" borderId="2" xfId="1" applyBorder="1" applyAlignment="1">
      <alignment horizontal="center" vertical="center" shrinkToFit="1"/>
    </xf>
    <xf numFmtId="0" fontId="57" fillId="0" borderId="2" xfId="1" applyFont="1" applyFill="1" applyBorder="1" applyAlignment="1" applyProtection="1">
      <alignment horizontal="center" vertical="center" shrinkToFit="1"/>
      <protection locked="0"/>
    </xf>
    <xf numFmtId="0" fontId="57" fillId="0" borderId="1" xfId="1" applyFont="1" applyFill="1" applyBorder="1" applyAlignment="1" applyProtection="1">
      <alignment horizontal="center" vertical="center" shrinkToFit="1"/>
      <protection locked="0"/>
    </xf>
    <xf numFmtId="0" fontId="57" fillId="0" borderId="19" xfId="1" applyFont="1" applyFill="1" applyBorder="1" applyAlignment="1" applyProtection="1">
      <alignment horizontal="center" vertical="center" shrinkToFit="1"/>
      <protection locked="0"/>
    </xf>
    <xf numFmtId="0" fontId="57" fillId="0" borderId="24" xfId="1" applyFont="1" applyFill="1" applyBorder="1" applyAlignment="1" applyProtection="1">
      <alignment horizontal="center" vertical="center" shrinkToFit="1"/>
      <protection locked="0"/>
    </xf>
    <xf numFmtId="0" fontId="34" fillId="13" borderId="0" xfId="1" applyFont="1" applyFill="1" applyAlignment="1">
      <alignment horizontal="center" vertical="center" justifyLastLine="1"/>
    </xf>
    <xf numFmtId="0" fontId="44" fillId="12" borderId="83" xfId="1" applyFont="1" applyFill="1" applyBorder="1" applyAlignment="1">
      <alignment horizontal="center" vertical="center" justifyLastLine="1"/>
    </xf>
    <xf numFmtId="0" fontId="6" fillId="6" borderId="0" xfId="1" applyFont="1" applyFill="1" applyAlignment="1">
      <alignment horizontal="center" vertical="center"/>
    </xf>
    <xf numFmtId="0" fontId="6" fillId="9" borderId="0" xfId="1" applyFont="1" applyFill="1" applyAlignment="1">
      <alignment horizontal="center" vertical="center"/>
    </xf>
    <xf numFmtId="0" fontId="6" fillId="8" borderId="0" xfId="1" applyFont="1" applyFill="1" applyAlignment="1">
      <alignment horizontal="center" vertical="center"/>
    </xf>
    <xf numFmtId="0" fontId="6" fillId="0" borderId="0" xfId="1" applyFont="1" applyAlignment="1">
      <alignment horizontal="left" vertical="top"/>
    </xf>
    <xf numFmtId="0" fontId="50" fillId="14" borderId="0" xfId="1" applyFont="1" applyFill="1" applyAlignment="1">
      <alignment horizontal="center" vertical="center" wrapText="1"/>
    </xf>
    <xf numFmtId="0" fontId="50" fillId="14" borderId="0" xfId="1" applyFont="1" applyFill="1" applyAlignment="1">
      <alignment horizontal="center" vertical="center"/>
    </xf>
    <xf numFmtId="0" fontId="50" fillId="14" borderId="9" xfId="1" applyFont="1" applyFill="1" applyBorder="1" applyAlignment="1">
      <alignment horizontal="center" vertical="center" wrapText="1"/>
    </xf>
    <xf numFmtId="0" fontId="52" fillId="14" borderId="0" xfId="1" applyFont="1" applyFill="1" applyAlignment="1">
      <alignment horizontal="center"/>
    </xf>
    <xf numFmtId="176" fontId="56" fillId="10" borderId="99" xfId="1" applyNumberFormat="1" applyFont="1" applyFill="1" applyBorder="1" applyAlignment="1">
      <alignment horizontal="center" vertical="center"/>
    </xf>
    <xf numFmtId="176" fontId="56" fillId="10" borderId="100" xfId="1" applyNumberFormat="1" applyFont="1" applyFill="1" applyBorder="1" applyAlignment="1">
      <alignment horizontal="center" vertical="center"/>
    </xf>
    <xf numFmtId="176" fontId="34" fillId="12" borderId="89" xfId="1" applyNumberFormat="1" applyFont="1" applyFill="1" applyBorder="1" applyAlignment="1">
      <alignment horizontal="center" vertical="center" wrapText="1"/>
    </xf>
    <xf numFmtId="176" fontId="34" fillId="12" borderId="90" xfId="1" applyNumberFormat="1" applyFont="1" applyFill="1" applyBorder="1" applyAlignment="1">
      <alignment horizontal="center" vertical="center"/>
    </xf>
    <xf numFmtId="176" fontId="34" fillId="12" borderId="91" xfId="1" applyNumberFormat="1" applyFont="1" applyFill="1" applyBorder="1" applyAlignment="1">
      <alignment horizontal="center" vertical="center"/>
    </xf>
    <xf numFmtId="176" fontId="34" fillId="12" borderId="92" xfId="1" applyNumberFormat="1" applyFont="1" applyFill="1" applyBorder="1" applyAlignment="1">
      <alignment horizontal="center" vertical="center"/>
    </xf>
    <xf numFmtId="176" fontId="34" fillId="12" borderId="93" xfId="1" applyNumberFormat="1" applyFont="1" applyFill="1" applyBorder="1" applyAlignment="1">
      <alignment horizontal="center" vertical="center"/>
    </xf>
    <xf numFmtId="176" fontId="56" fillId="10" borderId="90" xfId="1" applyNumberFormat="1" applyFont="1" applyFill="1" applyBorder="1" applyAlignment="1">
      <alignment horizontal="center" vertical="center"/>
    </xf>
    <xf numFmtId="176" fontId="56" fillId="10" borderId="94" xfId="1" applyNumberFormat="1" applyFont="1" applyFill="1" applyBorder="1" applyAlignment="1">
      <alignment horizontal="center" vertical="center"/>
    </xf>
    <xf numFmtId="176" fontId="1" fillId="11" borderId="82" xfId="1" applyNumberFormat="1" applyFill="1" applyBorder="1" applyAlignment="1">
      <alignment horizontal="center" vertical="center" wrapText="1"/>
    </xf>
    <xf numFmtId="0" fontId="10" fillId="11" borderId="82" xfId="1" applyFont="1" applyFill="1" applyBorder="1" applyAlignment="1">
      <alignment horizontal="center" vertical="center" wrapText="1"/>
    </xf>
    <xf numFmtId="176" fontId="1" fillId="0" borderId="82" xfId="1" applyNumberFormat="1" applyBorder="1" applyAlignment="1">
      <alignment horizontal="center" vertical="center" wrapText="1"/>
    </xf>
    <xf numFmtId="0" fontId="46" fillId="6" borderId="83" xfId="1" applyFont="1" applyFill="1" applyBorder="1" applyAlignment="1">
      <alignment horizontal="center" vertical="center" justifyLastLine="1"/>
    </xf>
    <xf numFmtId="0" fontId="57" fillId="0" borderId="1" xfId="1" applyFont="1" applyBorder="1" applyAlignment="1" applyProtection="1">
      <alignment horizontal="center" vertical="center" shrinkToFit="1"/>
      <protection locked="0"/>
    </xf>
    <xf numFmtId="0" fontId="57" fillId="0" borderId="19" xfId="1" applyFont="1" applyBorder="1" applyAlignment="1" applyProtection="1">
      <alignment horizontal="center" vertical="center" shrinkToFit="1"/>
      <protection locked="0"/>
    </xf>
    <xf numFmtId="0" fontId="57" fillId="0" borderId="42" xfId="1" applyFont="1" applyBorder="1" applyAlignment="1" applyProtection="1">
      <alignment horizontal="center" vertical="center" shrinkToFit="1"/>
      <protection locked="0"/>
    </xf>
    <xf numFmtId="0" fontId="57" fillId="0" borderId="20" xfId="1" applyFont="1" applyBorder="1" applyAlignment="1" applyProtection="1">
      <alignment horizontal="center" vertical="center" shrinkToFit="1"/>
      <protection locked="0"/>
    </xf>
    <xf numFmtId="0" fontId="1" fillId="5" borderId="34" xfId="1" applyFill="1" applyBorder="1" applyAlignment="1">
      <alignment horizontal="center" vertical="center" shrinkToFit="1"/>
    </xf>
    <xf numFmtId="0" fontId="1" fillId="5" borderId="40" xfId="1" applyFill="1" applyBorder="1" applyAlignment="1">
      <alignment horizontal="center" vertical="center" shrinkToFit="1"/>
    </xf>
    <xf numFmtId="0" fontId="12" fillId="6" borderId="41" xfId="1" applyFont="1" applyFill="1" applyBorder="1" applyAlignment="1">
      <alignment horizontal="center" vertical="center" shrinkToFit="1"/>
    </xf>
    <xf numFmtId="0" fontId="12" fillId="6" borderId="35" xfId="1" applyFont="1" applyFill="1" applyBorder="1" applyAlignment="1">
      <alignment horizontal="center" vertical="center" shrinkToFit="1"/>
    </xf>
    <xf numFmtId="0" fontId="1" fillId="0" borderId="1" xfId="1" applyBorder="1" applyAlignment="1">
      <alignment horizontal="center" vertical="center" shrinkToFit="1"/>
    </xf>
    <xf numFmtId="0" fontId="1" fillId="0" borderId="18" xfId="1" applyBorder="1" applyAlignment="1">
      <alignment horizontal="center" vertical="center" shrinkToFit="1"/>
    </xf>
    <xf numFmtId="0" fontId="6" fillId="2" borderId="44"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 fillId="2" borderId="114" xfId="1" applyFill="1" applyBorder="1" applyAlignment="1">
      <alignment horizontal="center" vertical="center"/>
    </xf>
    <xf numFmtId="0" fontId="1" fillId="2" borderId="115" xfId="1" applyFill="1" applyBorder="1" applyAlignment="1">
      <alignment horizontal="center" vertical="center"/>
    </xf>
    <xf numFmtId="0" fontId="1" fillId="2" borderId="116" xfId="1" applyFill="1" applyBorder="1" applyAlignment="1">
      <alignment horizontal="center" vertical="center"/>
    </xf>
    <xf numFmtId="0" fontId="1" fillId="2" borderId="121" xfId="1" applyFill="1" applyBorder="1" applyAlignment="1">
      <alignment horizontal="center" vertical="center"/>
    </xf>
    <xf numFmtId="0" fontId="1" fillId="2" borderId="2" xfId="1" applyFill="1" applyBorder="1" applyAlignment="1">
      <alignment horizontal="center" vertical="center"/>
    </xf>
    <xf numFmtId="49" fontId="60" fillId="0" borderId="2" xfId="1" applyNumberFormat="1" applyFont="1" applyBorder="1" applyAlignment="1" applyProtection="1">
      <alignment horizontal="center" vertical="center" shrinkToFit="1"/>
      <protection locked="0"/>
    </xf>
    <xf numFmtId="49" fontId="60" fillId="0" borderId="122" xfId="1" applyNumberFormat="1" applyFont="1" applyBorder="1" applyAlignment="1" applyProtection="1">
      <alignment horizontal="center" vertical="center" shrinkToFit="1"/>
      <protection locked="0"/>
    </xf>
    <xf numFmtId="0" fontId="60" fillId="0" borderId="117" xfId="1" applyFont="1" applyBorder="1" applyAlignment="1" applyProtection="1">
      <alignment horizontal="center" vertical="center" justifyLastLine="1"/>
      <protection locked="0"/>
    </xf>
    <xf numFmtId="0" fontId="60" fillId="0" borderId="115" xfId="1" applyFont="1" applyBorder="1" applyAlignment="1" applyProtection="1">
      <alignment horizontal="center" vertical="center" justifyLastLine="1"/>
      <protection locked="0"/>
    </xf>
    <xf numFmtId="0" fontId="60" fillId="0" borderId="118" xfId="1" applyFont="1" applyBorder="1" applyAlignment="1" applyProtection="1">
      <alignment horizontal="center" vertical="center" justifyLastLine="1"/>
      <protection locked="0"/>
    </xf>
    <xf numFmtId="0" fontId="60" fillId="0" borderId="26" xfId="1" applyFont="1" applyBorder="1" applyAlignment="1" applyProtection="1">
      <alignment horizontal="center" vertical="center" justifyLastLine="1"/>
      <protection locked="0"/>
    </xf>
    <xf numFmtId="0" fontId="60" fillId="0" borderId="27" xfId="1" applyFont="1" applyBorder="1" applyAlignment="1" applyProtection="1">
      <alignment horizontal="center" vertical="center" justifyLastLine="1"/>
      <protection locked="0"/>
    </xf>
    <xf numFmtId="0" fontId="60" fillId="0" borderId="120" xfId="1" applyFont="1" applyBorder="1" applyAlignment="1" applyProtection="1">
      <alignment horizontal="center" vertical="center" justifyLastLine="1"/>
      <protection locked="0"/>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62" fillId="0" borderId="66" xfId="0" applyFont="1" applyBorder="1" applyAlignment="1" applyProtection="1">
      <alignment horizontal="center" vertical="center" wrapText="1"/>
      <protection locked="0"/>
    </xf>
    <xf numFmtId="0" fontId="62" fillId="0" borderId="67" xfId="0" applyFont="1" applyBorder="1" applyAlignment="1" applyProtection="1">
      <alignment horizontal="center" vertical="center" wrapText="1"/>
      <protection locked="0"/>
    </xf>
    <xf numFmtId="0" fontId="62" fillId="0" borderId="68" xfId="0" applyFont="1" applyBorder="1" applyAlignment="1" applyProtection="1">
      <alignment horizontal="center" vertical="center" wrapText="1"/>
      <protection locked="0"/>
    </xf>
    <xf numFmtId="0" fontId="25" fillId="2" borderId="12"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4" fillId="2" borderId="58"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4" fillId="2" borderId="39" xfId="0" applyFont="1" applyFill="1" applyBorder="1" applyAlignment="1">
      <alignment horizontal="left" vertical="center" wrapText="1"/>
    </xf>
    <xf numFmtId="0" fontId="1" fillId="2" borderId="92" xfId="1" applyFill="1" applyBorder="1" applyAlignment="1">
      <alignment horizontal="center" vertical="center"/>
    </xf>
    <xf numFmtId="0" fontId="1" fillId="2" borderId="93" xfId="1" applyFill="1" applyBorder="1" applyAlignment="1">
      <alignment horizontal="center" vertical="center"/>
    </xf>
    <xf numFmtId="0" fontId="60" fillId="0" borderId="91" xfId="1" applyFont="1" applyBorder="1" applyAlignment="1" applyProtection="1">
      <alignment horizontal="center" vertical="center" shrinkToFit="1"/>
      <protection locked="0"/>
    </xf>
    <xf numFmtId="0" fontId="60" fillId="0" borderId="92" xfId="1" applyFont="1" applyBorder="1" applyAlignment="1" applyProtection="1">
      <alignment horizontal="center" vertical="center" shrinkToFit="1"/>
      <protection locked="0"/>
    </xf>
    <xf numFmtId="0" fontId="60" fillId="0" borderId="113" xfId="1" applyFont="1" applyBorder="1" applyAlignment="1" applyProtection="1">
      <alignment horizontal="center" vertical="center" shrinkToFit="1"/>
      <protection locked="0"/>
    </xf>
    <xf numFmtId="0" fontId="1" fillId="0" borderId="4" xfId="1" applyBorder="1" applyAlignment="1">
      <alignment horizontal="left" vertical="center" shrinkToFit="1"/>
    </xf>
    <xf numFmtId="0" fontId="1" fillId="0" borderId="53" xfId="1" applyBorder="1" applyAlignment="1">
      <alignment horizontal="center" vertical="center" shrinkToFit="1"/>
    </xf>
    <xf numFmtId="0" fontId="57" fillId="0" borderId="51" xfId="1" applyFont="1" applyFill="1" applyBorder="1" applyAlignment="1" applyProtection="1">
      <alignment horizontal="center" vertical="center" shrinkToFit="1"/>
      <protection locked="0"/>
    </xf>
    <xf numFmtId="0" fontId="57" fillId="0" borderId="49" xfId="1" applyFont="1" applyFill="1" applyBorder="1" applyAlignment="1" applyProtection="1">
      <alignment horizontal="center" vertical="center" shrinkToFit="1"/>
      <protection locked="0"/>
    </xf>
    <xf numFmtId="0" fontId="1" fillId="5" borderId="146" xfId="1" applyFill="1" applyBorder="1" applyAlignment="1">
      <alignment horizontal="center" vertical="center" shrinkToFit="1"/>
    </xf>
    <xf numFmtId="0" fontId="1" fillId="5" borderId="76" xfId="1" applyFill="1" applyBorder="1" applyAlignment="1">
      <alignment horizontal="center" vertical="center" shrinkToFit="1"/>
    </xf>
    <xf numFmtId="0" fontId="57" fillId="0" borderId="42" xfId="1" applyFont="1" applyBorder="1" applyAlignment="1" applyProtection="1">
      <alignment horizontal="center" vertical="center" justifyLastLine="1"/>
      <protection locked="0"/>
    </xf>
    <xf numFmtId="0" fontId="57" fillId="0" borderId="20" xfId="1" applyFont="1" applyBorder="1" applyAlignment="1" applyProtection="1">
      <alignment horizontal="center" vertical="center" justifyLastLine="1"/>
      <protection locked="0"/>
    </xf>
    <xf numFmtId="0" fontId="6" fillId="2" borderId="47" xfId="1" applyFont="1" applyFill="1" applyBorder="1" applyAlignment="1">
      <alignment horizontal="center" vertical="center"/>
    </xf>
    <xf numFmtId="0" fontId="1" fillId="2" borderId="24" xfId="1" applyFill="1" applyBorder="1" applyAlignment="1">
      <alignment horizontal="center" vertical="center"/>
    </xf>
    <xf numFmtId="0" fontId="1" fillId="2" borderId="16" xfId="1" applyFill="1" applyBorder="1" applyAlignment="1">
      <alignment horizontal="center" vertical="center"/>
    </xf>
    <xf numFmtId="0" fontId="1" fillId="5" borderId="35" xfId="1" applyFill="1" applyBorder="1" applyAlignment="1">
      <alignment horizontal="center" vertical="center" shrinkToFit="1"/>
    </xf>
    <xf numFmtId="0" fontId="12" fillId="6" borderId="41" xfId="1" applyFont="1" applyFill="1" applyBorder="1" applyAlignment="1">
      <alignment horizontal="center" vertical="center"/>
    </xf>
    <xf numFmtId="0" fontId="12" fillId="6" borderId="35" xfId="1" applyFont="1" applyFill="1" applyBorder="1" applyAlignment="1">
      <alignment horizontal="center" vertical="center"/>
    </xf>
    <xf numFmtId="0" fontId="60" fillId="0" borderId="23" xfId="1" applyFont="1" applyBorder="1" applyAlignment="1" applyProtection="1">
      <alignment horizontal="center" vertical="center"/>
      <protection locked="0"/>
    </xf>
    <xf numFmtId="0" fontId="60" fillId="0" borderId="24" xfId="1" applyFont="1" applyBorder="1" applyAlignment="1" applyProtection="1">
      <alignment horizontal="center" vertical="center"/>
      <protection locked="0"/>
    </xf>
    <xf numFmtId="0" fontId="60" fillId="0" borderId="12" xfId="1" applyFont="1" applyBorder="1" applyAlignment="1" applyProtection="1">
      <alignment horizontal="left" vertical="top" wrapText="1"/>
      <protection locked="0"/>
    </xf>
    <xf numFmtId="0" fontId="60" fillId="0" borderId="11" xfId="1" applyFont="1" applyBorder="1" applyAlignment="1" applyProtection="1">
      <alignment horizontal="left" vertical="top" wrapText="1"/>
      <protection locked="0"/>
    </xf>
    <xf numFmtId="0" fontId="60" fillId="0" borderId="37" xfId="1" applyFont="1" applyBorder="1" applyAlignment="1" applyProtection="1">
      <alignment horizontal="left" vertical="top" wrapText="1"/>
      <protection locked="0"/>
    </xf>
    <xf numFmtId="0" fontId="60" fillId="0" borderId="30" xfId="1" applyFont="1" applyBorder="1" applyAlignment="1" applyProtection="1">
      <alignment horizontal="left" vertical="top" wrapText="1"/>
      <protection locked="0"/>
    </xf>
    <xf numFmtId="0" fontId="60" fillId="0" borderId="0" xfId="1" applyFont="1" applyAlignment="1" applyProtection="1">
      <alignment horizontal="left" vertical="top" wrapText="1"/>
      <protection locked="0"/>
    </xf>
    <xf numFmtId="0" fontId="60" fillId="0" borderId="31" xfId="1" applyFont="1" applyBorder="1" applyAlignment="1" applyProtection="1">
      <alignment horizontal="left" vertical="top" wrapText="1"/>
      <protection locked="0"/>
    </xf>
    <xf numFmtId="0" fontId="60" fillId="0" borderId="26" xfId="1" applyFont="1" applyBorder="1" applyAlignment="1" applyProtection="1">
      <alignment horizontal="left" vertical="top" wrapText="1"/>
      <protection locked="0"/>
    </xf>
    <xf numFmtId="0" fontId="60" fillId="0" borderId="27" xfId="1" applyFont="1" applyBorder="1" applyAlignment="1" applyProtection="1">
      <alignment horizontal="left" vertical="top" wrapText="1"/>
      <protection locked="0"/>
    </xf>
    <xf numFmtId="0" fontId="60" fillId="0" borderId="39" xfId="1" applyFont="1" applyBorder="1" applyAlignment="1" applyProtection="1">
      <alignment horizontal="left" vertical="top" wrapText="1"/>
      <protection locked="0"/>
    </xf>
    <xf numFmtId="0" fontId="60" fillId="0" borderId="81" xfId="1" applyFont="1" applyBorder="1" applyAlignment="1" applyProtection="1">
      <alignment horizontal="center" vertical="center" shrinkToFit="1"/>
      <protection locked="0"/>
    </xf>
    <xf numFmtId="0" fontId="60" fillId="0" borderId="9" xfId="1" applyFont="1" applyBorder="1" applyAlignment="1" applyProtection="1">
      <alignment horizontal="center" vertical="center" shrinkToFit="1"/>
      <protection locked="0"/>
    </xf>
    <xf numFmtId="0" fontId="60" fillId="0" borderId="109" xfId="1" applyFont="1" applyBorder="1" applyAlignment="1" applyProtection="1">
      <alignment horizontal="left" vertical="center"/>
      <protection locked="0"/>
    </xf>
    <xf numFmtId="0" fontId="24" fillId="2" borderId="70" xfId="0" applyFont="1" applyFill="1" applyBorder="1" applyAlignment="1">
      <alignment horizontal="left" vertical="center" wrapText="1"/>
    </xf>
    <xf numFmtId="0" fontId="24" fillId="2" borderId="59" xfId="0" applyFont="1" applyFill="1" applyBorder="1" applyAlignment="1">
      <alignment horizontal="left" vertical="center" wrapText="1"/>
    </xf>
    <xf numFmtId="0" fontId="24" fillId="2" borderId="60" xfId="0" applyFont="1" applyFill="1" applyBorder="1" applyAlignment="1">
      <alignment horizontal="left" vertical="center" wrapText="1"/>
    </xf>
    <xf numFmtId="0" fontId="24" fillId="2" borderId="71"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24" fillId="2" borderId="62" xfId="0" applyFont="1" applyFill="1" applyBorder="1" applyAlignment="1">
      <alignment horizontal="left" vertical="center" wrapText="1"/>
    </xf>
    <xf numFmtId="0" fontId="25" fillId="2" borderId="14"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48" fillId="0" borderId="33" xfId="1" applyFont="1" applyBorder="1" applyAlignment="1" applyProtection="1">
      <alignment horizontal="center" vertical="center"/>
      <protection locked="0"/>
    </xf>
    <xf numFmtId="0" fontId="24" fillId="2" borderId="12"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31" xfId="0" applyFont="1" applyFill="1" applyBorder="1" applyAlignment="1">
      <alignment horizontal="left" vertical="center" wrapText="1"/>
    </xf>
    <xf numFmtId="0" fontId="24" fillId="2" borderId="26" xfId="0" applyFont="1" applyFill="1" applyBorder="1" applyAlignment="1">
      <alignment horizontal="left" vertical="center" wrapText="1"/>
    </xf>
    <xf numFmtId="0" fontId="54" fillId="0" borderId="77" xfId="0" applyFont="1" applyBorder="1" applyAlignment="1" applyProtection="1">
      <alignment horizontal="center" vertical="center" wrapText="1"/>
      <protection locked="0"/>
    </xf>
    <xf numFmtId="0" fontId="54" fillId="0" borderId="78" xfId="0" applyFont="1" applyBorder="1" applyAlignment="1" applyProtection="1">
      <alignment horizontal="center" vertical="center" wrapText="1"/>
      <protection locked="0"/>
    </xf>
    <xf numFmtId="0" fontId="54" fillId="0" borderId="79" xfId="0" applyFont="1" applyBorder="1" applyAlignment="1" applyProtection="1">
      <alignment horizontal="center" vertical="center" wrapText="1"/>
      <protection locked="0"/>
    </xf>
    <xf numFmtId="0" fontId="54" fillId="0" borderId="26" xfId="0" applyFont="1" applyBorder="1" applyAlignment="1" applyProtection="1">
      <alignment horizontal="center" vertical="center" wrapText="1"/>
      <protection locked="0"/>
    </xf>
    <xf numFmtId="0" fontId="54" fillId="0" borderId="27" xfId="0" applyFont="1" applyBorder="1" applyAlignment="1" applyProtection="1">
      <alignment horizontal="center" vertical="center" wrapText="1"/>
      <protection locked="0"/>
    </xf>
    <xf numFmtId="0" fontId="54" fillId="0" borderId="39" xfId="0" applyFont="1" applyBorder="1" applyAlignment="1" applyProtection="1">
      <alignment horizontal="center" vertical="center" wrapText="1"/>
      <protection locked="0"/>
    </xf>
    <xf numFmtId="0" fontId="12" fillId="0" borderId="149" xfId="1" applyFont="1" applyBorder="1" applyAlignment="1">
      <alignment horizontal="center" vertical="center" justifyLastLine="1"/>
    </xf>
    <xf numFmtId="0" fontId="12" fillId="0" borderId="150" xfId="1" applyFont="1" applyBorder="1" applyAlignment="1">
      <alignment horizontal="center" vertical="center" justifyLastLine="1"/>
    </xf>
    <xf numFmtId="0" fontId="57" fillId="0" borderId="149" xfId="1" applyFont="1" applyBorder="1" applyAlignment="1">
      <alignment horizontal="center" vertical="center" justifyLastLine="1"/>
    </xf>
    <xf numFmtId="0" fontId="57" fillId="0" borderId="150" xfId="1" applyFont="1" applyBorder="1" applyAlignment="1">
      <alignment horizontal="center" vertical="center" justifyLastLine="1"/>
    </xf>
    <xf numFmtId="0" fontId="60" fillId="0" borderId="20" xfId="1" applyFont="1" applyBorder="1" applyAlignment="1">
      <alignment horizontal="center" vertical="center" wrapText="1"/>
    </xf>
    <xf numFmtId="0" fontId="60" fillId="0" borderId="144"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20" xfId="1" applyFont="1" applyBorder="1" applyAlignment="1">
      <alignment horizontal="center" vertical="center" wrapText="1"/>
    </xf>
    <xf numFmtId="0" fontId="6" fillId="2" borderId="1" xfId="1" applyFont="1" applyFill="1" applyBorder="1" applyAlignment="1">
      <alignment horizontal="left" vertical="center"/>
    </xf>
    <xf numFmtId="0" fontId="6" fillId="2" borderId="19" xfId="1" applyFont="1" applyFill="1" applyBorder="1" applyAlignment="1">
      <alignment horizontal="left" vertical="center"/>
    </xf>
    <xf numFmtId="0" fontId="6" fillId="2" borderId="18" xfId="1" applyFont="1" applyFill="1" applyBorder="1" applyAlignment="1">
      <alignment horizontal="left" vertical="center"/>
    </xf>
    <xf numFmtId="0" fontId="6" fillId="2" borderId="1" xfId="1" applyFont="1" applyFill="1" applyBorder="1" applyAlignment="1">
      <alignment horizontal="left" vertical="center" shrinkToFit="1"/>
    </xf>
    <xf numFmtId="0" fontId="6" fillId="2" borderId="19" xfId="1" applyFont="1" applyFill="1" applyBorder="1" applyAlignment="1">
      <alignment horizontal="left" vertical="center" shrinkToFit="1"/>
    </xf>
    <xf numFmtId="0" fontId="6" fillId="2" borderId="18" xfId="1" applyFont="1" applyFill="1" applyBorder="1" applyAlignment="1">
      <alignment horizontal="left" vertical="center" shrinkToFit="1"/>
    </xf>
    <xf numFmtId="0" fontId="1" fillId="2" borderId="14" xfId="1" applyFill="1" applyBorder="1" applyAlignment="1">
      <alignment horizontal="center" vertical="center" wrapText="1"/>
    </xf>
    <xf numFmtId="0" fontId="1" fillId="2" borderId="33" xfId="1" applyFill="1" applyBorder="1" applyAlignment="1">
      <alignment horizontal="center" vertical="center" wrapText="1"/>
    </xf>
    <xf numFmtId="0" fontId="1" fillId="2" borderId="153" xfId="1" applyFill="1" applyBorder="1" applyAlignment="1">
      <alignment horizontal="center" vertical="center" wrapText="1"/>
    </xf>
    <xf numFmtId="0" fontId="60" fillId="0" borderId="1" xfId="1" applyFont="1" applyBorder="1" applyAlignment="1">
      <alignment horizontal="center" vertical="center"/>
    </xf>
    <xf numFmtId="0" fontId="60" fillId="0" borderId="19" xfId="1" applyFont="1" applyBorder="1" applyAlignment="1">
      <alignment horizontal="center" vertical="center"/>
    </xf>
    <xf numFmtId="0" fontId="12" fillId="6" borderId="53" xfId="1" applyFont="1" applyFill="1" applyBorder="1" applyAlignment="1">
      <alignment horizontal="center" vertical="center" shrinkToFit="1"/>
    </xf>
    <xf numFmtId="0" fontId="62" fillId="0" borderId="1" xfId="0" applyFont="1" applyBorder="1" applyAlignment="1" applyProtection="1">
      <alignment horizontal="center" vertical="center" wrapText="1"/>
      <protection locked="0"/>
    </xf>
    <xf numFmtId="0" fontId="62" fillId="0" borderId="19" xfId="0" applyFont="1" applyBorder="1" applyAlignment="1" applyProtection="1">
      <alignment horizontal="center" vertical="center" wrapText="1"/>
      <protection locked="0"/>
    </xf>
    <xf numFmtId="0" fontId="62" fillId="0" borderId="18" xfId="0" applyFont="1" applyBorder="1" applyAlignment="1" applyProtection="1">
      <alignment horizontal="center" vertical="center" wrapText="1"/>
      <protection locked="0"/>
    </xf>
    <xf numFmtId="0" fontId="6" fillId="2" borderId="1"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59" fillId="0" borderId="69" xfId="1" applyFont="1" applyBorder="1" applyAlignment="1" applyProtection="1">
      <alignment horizontal="left" vertical="center"/>
      <protection locked="0"/>
    </xf>
    <xf numFmtId="0" fontId="59" fillId="0" borderId="74" xfId="1" applyFont="1" applyBorder="1" applyAlignment="1" applyProtection="1">
      <alignment horizontal="left" vertical="center"/>
      <protection locked="0"/>
    </xf>
    <xf numFmtId="0" fontId="59" fillId="0" borderId="158" xfId="1" applyFont="1" applyBorder="1" applyAlignment="1" applyProtection="1">
      <alignment horizontal="left" vertical="center"/>
      <protection locked="0"/>
    </xf>
    <xf numFmtId="176" fontId="58" fillId="0" borderId="28" xfId="1" applyNumberFormat="1" applyFont="1" applyBorder="1" applyAlignment="1" applyProtection="1">
      <alignment horizontal="left" vertical="center"/>
      <protection locked="0"/>
    </xf>
    <xf numFmtId="176" fontId="58" fillId="0" borderId="29" xfId="1" applyNumberFormat="1" applyFont="1" applyBorder="1" applyAlignment="1" applyProtection="1">
      <alignment horizontal="left" vertical="center"/>
      <protection locked="0"/>
    </xf>
    <xf numFmtId="176" fontId="58" fillId="0" borderId="157" xfId="1" applyNumberFormat="1" applyFont="1" applyBorder="1" applyAlignment="1" applyProtection="1">
      <alignment horizontal="left" vertical="center"/>
      <protection locked="0"/>
    </xf>
    <xf numFmtId="176" fontId="1" fillId="15" borderId="28" xfId="1" applyNumberFormat="1" applyFill="1" applyBorder="1" applyAlignment="1" applyProtection="1">
      <alignment horizontal="center" vertical="center"/>
      <protection locked="0"/>
    </xf>
    <xf numFmtId="176" fontId="1" fillId="15" borderId="29" xfId="1" applyNumberFormat="1" applyFill="1" applyBorder="1" applyAlignment="1" applyProtection="1">
      <alignment horizontal="center" vertical="center"/>
      <protection locked="0"/>
    </xf>
    <xf numFmtId="176" fontId="1" fillId="15" borderId="159" xfId="1" applyNumberFormat="1" applyFill="1" applyBorder="1" applyAlignment="1" applyProtection="1">
      <alignment horizontal="center" vertical="center"/>
      <protection locked="0"/>
    </xf>
    <xf numFmtId="0" fontId="59" fillId="0" borderId="69" xfId="1" applyFont="1" applyBorder="1" applyAlignment="1" applyProtection="1">
      <alignment horizontal="center" vertical="center"/>
      <protection locked="0"/>
    </xf>
    <xf numFmtId="0" fontId="59" fillId="0" borderId="74" xfId="1" applyFont="1" applyBorder="1" applyAlignment="1" applyProtection="1">
      <alignment horizontal="center" vertical="center"/>
      <protection locked="0"/>
    </xf>
    <xf numFmtId="0" fontId="59" fillId="0" borderId="160" xfId="1" applyFont="1" applyBorder="1" applyAlignment="1" applyProtection="1">
      <alignment horizontal="center" vertical="center"/>
      <protection locked="0"/>
    </xf>
    <xf numFmtId="0" fontId="60" fillId="0" borderId="23" xfId="1" applyFont="1" applyBorder="1" applyAlignment="1">
      <alignment horizontal="center" vertical="center" shrinkToFit="1"/>
    </xf>
    <xf numFmtId="0" fontId="60" fillId="0" borderId="24" xfId="1" applyFont="1" applyBorder="1" applyAlignment="1">
      <alignment horizontal="center" vertical="center" shrinkToFit="1"/>
    </xf>
    <xf numFmtId="0" fontId="60" fillId="0" borderId="25" xfId="1" applyFont="1" applyBorder="1" applyAlignment="1">
      <alignment horizontal="center" vertical="center" shrinkToFit="1"/>
    </xf>
    <xf numFmtId="0" fontId="60" fillId="0" borderId="42" xfId="1" applyFont="1" applyBorder="1" applyAlignment="1">
      <alignment horizontal="center" vertical="center"/>
    </xf>
    <xf numFmtId="0" fontId="60" fillId="0" borderId="20" xfId="1" applyFont="1" applyBorder="1" applyAlignment="1">
      <alignment horizontal="center" vertical="center"/>
    </xf>
    <xf numFmtId="0" fontId="60" fillId="0" borderId="12" xfId="1" applyFont="1" applyBorder="1" applyAlignment="1">
      <alignment horizontal="center" vertical="center" shrinkToFit="1"/>
    </xf>
    <xf numFmtId="0" fontId="60" fillId="0" borderId="11" xfId="1" applyFont="1" applyBorder="1" applyAlignment="1">
      <alignment horizontal="center" vertical="center" shrinkToFit="1"/>
    </xf>
    <xf numFmtId="0" fontId="60" fillId="0" borderId="55" xfId="1" applyFont="1" applyBorder="1" applyAlignment="1">
      <alignment horizontal="left" vertical="top" wrapText="1"/>
    </xf>
    <xf numFmtId="0" fontId="60" fillId="0" borderId="80" xfId="1" applyFont="1" applyBorder="1" applyAlignment="1">
      <alignment horizontal="left" vertical="top" wrapText="1"/>
    </xf>
    <xf numFmtId="0" fontId="60" fillId="0" borderId="154" xfId="1" applyFont="1" applyBorder="1" applyAlignment="1">
      <alignment horizontal="left" vertical="top" wrapText="1"/>
    </xf>
    <xf numFmtId="0" fontId="60" fillId="0" borderId="30" xfId="1" applyFont="1" applyBorder="1" applyAlignment="1">
      <alignment horizontal="left" vertical="top" wrapText="1"/>
    </xf>
    <xf numFmtId="0" fontId="60" fillId="0" borderId="0" xfId="1" applyFont="1" applyAlignment="1">
      <alignment horizontal="left" vertical="top" wrapText="1"/>
    </xf>
    <xf numFmtId="0" fontId="60" fillId="0" borderId="7" xfId="1" applyFont="1" applyBorder="1" applyAlignment="1">
      <alignment horizontal="left" vertical="top" wrapText="1"/>
    </xf>
    <xf numFmtId="0" fontId="60" fillId="0" borderId="13" xfId="1" applyFont="1" applyBorder="1" applyAlignment="1">
      <alignment horizontal="left" vertical="top" wrapText="1"/>
    </xf>
    <xf numFmtId="0" fontId="60" fillId="0" borderId="9" xfId="1" applyFont="1" applyBorder="1" applyAlignment="1">
      <alignment horizontal="left" vertical="top" wrapText="1"/>
    </xf>
    <xf numFmtId="0" fontId="60" fillId="0" borderId="10" xfId="1" applyFont="1" applyBorder="1" applyAlignment="1">
      <alignment horizontal="left" vertical="top" wrapText="1"/>
    </xf>
    <xf numFmtId="0" fontId="6" fillId="2" borderId="44"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0" fillId="0" borderId="16" xfId="1" applyFont="1" applyBorder="1" applyAlignment="1">
      <alignment horizontal="center" vertical="center" shrinkToFit="1"/>
    </xf>
    <xf numFmtId="0" fontId="60" fillId="0" borderId="18" xfId="1" applyFont="1" applyBorder="1" applyAlignment="1">
      <alignment horizontal="center" vertical="center" shrinkToFit="1"/>
    </xf>
    <xf numFmtId="0" fontId="12" fillId="0" borderId="0" xfId="1" applyFont="1" applyAlignment="1">
      <alignment horizontal="left" vertical="center" wrapText="1"/>
    </xf>
    <xf numFmtId="0" fontId="6" fillId="2" borderId="23" xfId="1" applyFont="1" applyFill="1" applyBorder="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left" vertical="center"/>
    </xf>
    <xf numFmtId="0" fontId="12" fillId="6" borderId="51" xfId="1" applyFont="1" applyFill="1" applyBorder="1" applyAlignment="1">
      <alignment horizontal="center" vertical="center" shrinkToFit="1"/>
    </xf>
    <xf numFmtId="0" fontId="12" fillId="6" borderId="49" xfId="1" applyFont="1" applyFill="1" applyBorder="1" applyAlignment="1">
      <alignment horizontal="center" vertical="center" shrinkToFit="1"/>
    </xf>
    <xf numFmtId="0" fontId="67" fillId="16" borderId="0" xfId="1" applyFont="1" applyFill="1" applyAlignment="1">
      <alignment horizontal="center" vertical="center"/>
    </xf>
    <xf numFmtId="177" fontId="64" fillId="6" borderId="0" xfId="1" applyNumberFormat="1" applyFont="1" applyFill="1" applyAlignment="1">
      <alignment horizontal="left" vertical="center"/>
    </xf>
    <xf numFmtId="0" fontId="5" fillId="0" borderId="0" xfId="1" applyFont="1" applyAlignment="1">
      <alignment horizontal="center" vertical="center"/>
    </xf>
    <xf numFmtId="0" fontId="14" fillId="2" borderId="0" xfId="1" applyFont="1" applyFill="1" applyAlignment="1">
      <alignment horizontal="center" vertical="top"/>
    </xf>
    <xf numFmtId="0" fontId="28" fillId="0" borderId="0" xfId="1" applyFont="1" applyAlignment="1">
      <alignment horizontal="center" vertical="center"/>
    </xf>
    <xf numFmtId="0" fontId="14" fillId="7" borderId="73" xfId="1" applyFont="1" applyFill="1" applyBorder="1" applyAlignment="1">
      <alignment horizontal="center" vertical="center"/>
    </xf>
    <xf numFmtId="0" fontId="66" fillId="7" borderId="155" xfId="0" applyFont="1" applyFill="1" applyBorder="1" applyAlignment="1">
      <alignment horizontal="center" vertical="center" wrapText="1"/>
    </xf>
    <xf numFmtId="0" fontId="66" fillId="7" borderId="156" xfId="0" applyFont="1" applyFill="1" applyBorder="1" applyAlignment="1">
      <alignment horizontal="center" vertical="center" wrapText="1"/>
    </xf>
    <xf numFmtId="0" fontId="29" fillId="7" borderId="155" xfId="0" applyFont="1" applyFill="1" applyBorder="1" applyAlignment="1">
      <alignment horizontal="center" vertical="center"/>
    </xf>
    <xf numFmtId="0" fontId="29" fillId="7" borderId="156" xfId="0" applyFont="1" applyFill="1" applyBorder="1" applyAlignment="1">
      <alignment horizontal="center" vertical="center"/>
    </xf>
  </cellXfs>
  <cellStyles count="7">
    <cellStyle name="標準" xfId="0" builtinId="0"/>
    <cellStyle name="標準 2" xfId="1"/>
    <cellStyle name="標準 2 2" xfId="2"/>
    <cellStyle name="標準 2 2 2" xfId="3"/>
    <cellStyle name="標準 2 2 2 2" xfId="6"/>
    <cellStyle name="標準 4" xfId="5"/>
    <cellStyle name="標準 5" xfId="4"/>
  </cellStyles>
  <dxfs count="63">
    <dxf>
      <font>
        <color rgb="FF9C0006"/>
      </font>
      <fill>
        <patternFill>
          <bgColor rgb="FFFFC7CE"/>
        </patternFill>
      </fill>
    </dxf>
    <dxf>
      <fill>
        <patternFill>
          <bgColor rgb="FFFFFFCC"/>
        </patternFill>
      </fill>
    </dxf>
    <dxf>
      <fill>
        <patternFill>
          <bgColor theme="5" tint="0.79998168889431442"/>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theme="0" tint="-0.14996795556505021"/>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bgColor rgb="FFFFFFCC"/>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fgColor rgb="FFFFFF99"/>
          <bgColor rgb="FFFFFFCC"/>
        </patternFill>
      </fill>
    </dxf>
    <dxf>
      <fill>
        <patternFill>
          <fgColor rgb="FFFFFFCC"/>
        </patternFill>
      </fill>
    </dxf>
    <dxf>
      <fill>
        <patternFill>
          <bgColor rgb="FFFFFFCC"/>
        </patternFill>
      </fill>
    </dxf>
    <dxf>
      <fill>
        <patternFill>
          <bgColor rgb="FFFFFFCC"/>
        </patternFill>
      </fill>
    </dxf>
    <dxf>
      <fill>
        <patternFill>
          <fgColor rgb="FFFFFF99"/>
          <bgColor rgb="FFFFFFCC"/>
        </patternFill>
      </fill>
    </dxf>
    <dxf>
      <fill>
        <patternFill>
          <fgColor rgb="FFFFFFCC"/>
        </patternFill>
      </fill>
    </dxf>
    <dxf>
      <fill>
        <patternFill>
          <bgColor rgb="FFFFFFCC"/>
        </patternFill>
      </fill>
    </dxf>
    <dxf>
      <fill>
        <patternFill>
          <fgColor rgb="FFFFFF99"/>
          <bgColor rgb="FFFFFFCC"/>
        </patternFill>
      </fill>
    </dxf>
    <dxf>
      <fill>
        <patternFill>
          <fgColor rgb="FFFFFFCC"/>
        </patternFill>
      </fill>
    </dxf>
    <dxf>
      <fill>
        <patternFill>
          <fgColor rgb="FFFFFF99"/>
          <bgColor rgb="FFFFFFCC"/>
        </patternFill>
      </fill>
    </dxf>
    <dxf>
      <fill>
        <patternFill>
          <fgColor rgb="FFFFFFCC"/>
        </patternFill>
      </fill>
    </dxf>
    <dxf>
      <fill>
        <patternFill>
          <fgColor rgb="FFFFFF99"/>
          <bgColor rgb="FFFFFFCC"/>
        </patternFill>
      </fill>
    </dxf>
    <dxf>
      <fill>
        <patternFill>
          <fgColor rgb="FFFFFFCC"/>
        </patternFill>
      </fill>
    </dxf>
    <dxf>
      <font>
        <color auto="1"/>
      </font>
      <fill>
        <patternFill>
          <fgColor rgb="FFFFFFCC"/>
        </patternFill>
      </fill>
    </dxf>
    <dxf>
      <fill>
        <patternFill>
          <bgColor rgb="FFFFFFCC"/>
        </patternFill>
      </fill>
    </dxf>
    <dxf>
      <fill>
        <patternFill>
          <bgColor theme="0" tint="-0.34998626667073579"/>
        </patternFill>
      </fill>
    </dxf>
    <dxf>
      <fill>
        <patternFill>
          <bgColor theme="0" tint="-0.34998626667073579"/>
        </patternFill>
      </fill>
    </dxf>
    <dxf>
      <fill>
        <patternFill>
          <bgColor theme="5" tint="0.79998168889431442"/>
        </patternFill>
      </fill>
    </dxf>
    <dxf>
      <fill>
        <patternFill>
          <bgColor theme="0"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CC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0</xdr:colOff>
      <xdr:row>210</xdr:row>
      <xdr:rowOff>50800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158750</xdr:colOff>
      <xdr:row>11</xdr:row>
      <xdr:rowOff>144945</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240795</xdr:colOff>
      <xdr:row>3</xdr:row>
      <xdr:rowOff>108832</xdr:rowOff>
    </xdr:from>
    <xdr:to>
      <xdr:col>8</xdr:col>
      <xdr:colOff>3432846</xdr:colOff>
      <xdr:row>42</xdr:row>
      <xdr:rowOff>68036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575170" y="687136"/>
          <a:ext cx="3455689" cy="6745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latin typeface="+mn-ea"/>
              <a:ea typeface="+mn-ea"/>
            </a:rPr>
            <a:t>【</a:t>
          </a:r>
          <a:r>
            <a:rPr kumimoji="1" lang="ja-JP" altLang="en-US" sz="1800" b="1">
              <a:solidFill>
                <a:srgbClr val="FF0000"/>
              </a:solidFill>
              <a:latin typeface="+mn-ea"/>
              <a:ea typeface="+mn-ea"/>
            </a:rPr>
            <a:t>記入時の留意事項</a:t>
          </a:r>
          <a:r>
            <a:rPr kumimoji="1" lang="en-US" altLang="ja-JP" sz="1800" b="1">
              <a:solidFill>
                <a:srgbClr val="FF0000"/>
              </a:solidFill>
              <a:latin typeface="+mn-ea"/>
              <a:ea typeface="+mn-ea"/>
            </a:rPr>
            <a:t>】</a:t>
          </a:r>
        </a:p>
        <a:p>
          <a:r>
            <a:rPr lang="ja-JP" altLang="en-US" b="1">
              <a:effectLst/>
            </a:rPr>
            <a:t>■公演は原則として午後を想定していますが、</a:t>
          </a:r>
          <a:r>
            <a:rPr kumimoji="1" lang="ja-JP" altLang="ja-JP" sz="1100" b="1" u="sng">
              <a:solidFill>
                <a:schemeClr val="dk1"/>
              </a:solidFill>
              <a:effectLst/>
              <a:latin typeface="+mn-lt"/>
              <a:ea typeface="+mn-ea"/>
              <a:cs typeface="+mn-cs"/>
            </a:rPr>
            <a:t>前後の巡回行程の都合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前後の実施校との距離や交通の便、ならびに会場設営や撤去に通常よりも時間を要することが見込まれる場合及び熱中症対策等のやむをえない理由</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により、</a:t>
          </a:r>
          <a:r>
            <a:rPr lang="ja-JP" altLang="en-US" b="1" u="sng">
              <a:effectLst/>
            </a:rPr>
            <a:t>午前公演について相談させていただく場合があります。</a:t>
          </a:r>
          <a:r>
            <a:rPr lang="ja-JP" altLang="en-US" b="1">
              <a:effectLst/>
            </a:rPr>
            <a:t>また、午前公演を行う場合、前日の午後に舞台の設置が必要となることもありますので、この点につきましては、何卒・御理解と御協力をいただけますようお願いいたします。</a:t>
          </a:r>
          <a:endParaRPr lang="en-US" altLang="ja-JP" b="1">
            <a:effectLst/>
          </a:endParaRPr>
        </a:p>
        <a:p>
          <a:endParaRPr lang="ja-JP" altLang="ja-JP" b="1">
            <a:effectLst/>
          </a:endParaRPr>
        </a:p>
        <a:p>
          <a:r>
            <a:rPr kumimoji="1" lang="en-US" altLang="ja-JP" sz="1100" b="1" u="none">
              <a:solidFill>
                <a:schemeClr val="dk1"/>
              </a:solidFill>
              <a:effectLst/>
              <a:latin typeface="+mn-lt"/>
              <a:ea typeface="+mn-ea"/>
              <a:cs typeface="+mn-cs"/>
            </a:rPr>
            <a:t>■</a:t>
          </a:r>
          <a:r>
            <a:rPr kumimoji="1" lang="ja-JP" altLang="en-US" sz="1100" b="1" u="none">
              <a:solidFill>
                <a:schemeClr val="dk1"/>
              </a:solidFill>
              <a:effectLst/>
              <a:latin typeface="+mn-lt"/>
              <a:ea typeface="+mn-ea"/>
              <a:cs typeface="+mn-cs"/>
            </a:rPr>
            <a:t>学校スケジュール調査票においては、</a:t>
          </a:r>
          <a:r>
            <a:rPr kumimoji="1" lang="ja-JP" altLang="ja-JP" sz="1100" b="1">
              <a:solidFill>
                <a:schemeClr val="dk1"/>
              </a:solidFill>
              <a:effectLst/>
              <a:latin typeface="+mn-lt"/>
              <a:ea typeface="+mn-ea"/>
              <a:cs typeface="+mn-cs"/>
            </a:rPr>
            <a:t>「実施</a:t>
          </a:r>
          <a:r>
            <a:rPr kumimoji="1" lang="ja-JP" altLang="en-US" sz="1100" b="1">
              <a:solidFill>
                <a:schemeClr val="dk1"/>
              </a:solidFill>
              <a:effectLst/>
              <a:latin typeface="+mn-lt"/>
              <a:ea typeface="+mn-ea"/>
              <a:cs typeface="+mn-cs"/>
            </a:rPr>
            <a:t>不可日（</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及び</a:t>
          </a:r>
          <a:r>
            <a:rPr kumimoji="1" lang="ja-JP" altLang="en-US" sz="1100" b="1">
              <a:solidFill>
                <a:schemeClr val="dk1"/>
              </a:solidFill>
              <a:effectLst/>
              <a:latin typeface="+mn-lt"/>
              <a:ea typeface="+mn-ea"/>
              <a:cs typeface="+mn-cs"/>
            </a:rPr>
            <a:t>「実施可能日における</a:t>
          </a:r>
          <a:r>
            <a:rPr kumimoji="1" lang="ja-JP" altLang="ja-JP" sz="1100" b="1">
              <a:solidFill>
                <a:schemeClr val="dk1"/>
              </a:solidFill>
              <a:effectLst/>
              <a:latin typeface="+mn-lt"/>
              <a:ea typeface="+mn-ea"/>
              <a:cs typeface="+mn-cs"/>
            </a:rPr>
            <a:t>制限</a:t>
          </a:r>
          <a:r>
            <a:rPr kumimoji="1" lang="ja-JP" altLang="en-US" sz="1100" b="1">
              <a:solidFill>
                <a:schemeClr val="dk1"/>
              </a:solidFill>
              <a:effectLst/>
              <a:latin typeface="+mn-lt"/>
              <a:ea typeface="+mn-ea"/>
              <a:cs typeface="+mn-cs"/>
            </a:rPr>
            <a:t>等」</a:t>
          </a:r>
          <a:r>
            <a:rPr kumimoji="1" lang="ja-JP" altLang="ja-JP" sz="1100" b="1">
              <a:solidFill>
                <a:schemeClr val="dk1"/>
              </a:solidFill>
              <a:effectLst/>
              <a:latin typeface="+mn-lt"/>
              <a:ea typeface="+mn-ea"/>
              <a:cs typeface="+mn-cs"/>
            </a:rPr>
            <a:t>について回答してください。</a:t>
          </a:r>
          <a:endParaRPr kumimoji="0" lang="en-US" altLang="ja-JP" sz="1100" b="1" i="0" u="none" strike="noStrike">
            <a:solidFill>
              <a:schemeClr val="dk1"/>
            </a:solidFill>
            <a:effectLst/>
            <a:latin typeface="+mn-lt"/>
            <a:ea typeface="+mn-ea"/>
            <a:cs typeface="+mn-cs"/>
          </a:endParaRPr>
        </a:p>
        <a:p>
          <a:r>
            <a:rPr kumimoji="0" lang="en-US" altLang="ja-JP" sz="1100" b="1" i="0" u="none" strike="noStrike">
              <a:solidFill>
                <a:srgbClr val="FF0000"/>
              </a:solidFill>
              <a:effectLst/>
              <a:latin typeface="+mn-lt"/>
              <a:ea typeface="+mn-ea"/>
              <a:cs typeface="+mn-cs"/>
            </a:rPr>
            <a:t>※</a:t>
          </a:r>
          <a:r>
            <a:rPr kumimoji="0" lang="ja-JP" altLang="en-US" sz="1100" b="1" i="0" u="none" strike="noStrike">
              <a:solidFill>
                <a:srgbClr val="FF0000"/>
              </a:solidFill>
              <a:effectLst/>
              <a:latin typeface="+mn-lt"/>
              <a:ea typeface="+mn-ea"/>
              <a:cs typeface="+mn-cs"/>
            </a:rPr>
            <a:t>実施可能日は空欄の整理となりますので御留意ください。</a:t>
          </a:r>
          <a:endParaRPr kumimoji="1" lang="en-US" altLang="ja-JP" sz="1100" b="1">
            <a:solidFill>
              <a:srgbClr val="FF0000"/>
            </a:solidFill>
            <a:effectLst/>
            <a:latin typeface="+mn-lt"/>
            <a:ea typeface="+mn-ea"/>
            <a:cs typeface="+mn-cs"/>
          </a:endParaRPr>
        </a:p>
        <a:p>
          <a:endParaRPr lang="ja-JP" altLang="ja-JP" b="1">
            <a:effectLst/>
          </a:endParaRPr>
        </a:p>
        <a:p>
          <a:r>
            <a:rPr kumimoji="1" lang="ja-JP" altLang="ja-JP" sz="1100" b="1">
              <a:solidFill>
                <a:schemeClr val="dk1"/>
              </a:solidFill>
              <a:effectLst/>
              <a:latin typeface="+mn-lt"/>
              <a:ea typeface="+mn-ea"/>
              <a:cs typeface="+mn-cs"/>
            </a:rPr>
            <a:t>■土日祝日及び長期休暇期間</a:t>
          </a:r>
          <a:r>
            <a:rPr kumimoji="1" lang="ja-JP" altLang="en-US" sz="1100" b="1">
              <a:solidFill>
                <a:schemeClr val="dk1"/>
              </a:solidFill>
              <a:effectLst/>
              <a:latin typeface="+mn-lt"/>
              <a:ea typeface="+mn-ea"/>
              <a:cs typeface="+mn-cs"/>
            </a:rPr>
            <a:t>と想定される日程については予め「</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」を選択しています。実施可能な場合は「</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（実施不可日）」をはずしてください。ただし、様式１</a:t>
          </a:r>
          <a:r>
            <a:rPr kumimoji="1" lang="en-US" altLang="ja-JP" sz="1100" b="1">
              <a:solidFill>
                <a:schemeClr val="dk1"/>
              </a:solidFill>
              <a:effectLst/>
              <a:latin typeface="+mn-lt"/>
              <a:ea typeface="+mn-ea"/>
              <a:cs typeface="+mn-cs"/>
            </a:rPr>
            <a:t>-1</a:t>
          </a:r>
          <a:r>
            <a:rPr kumimoji="1" lang="ja-JP" altLang="en-US" sz="1100" b="1">
              <a:solidFill>
                <a:schemeClr val="dk1"/>
              </a:solidFill>
              <a:effectLst/>
              <a:latin typeface="+mn-lt"/>
              <a:ea typeface="+mn-ea"/>
              <a:cs typeface="+mn-cs"/>
            </a:rPr>
            <a:t>に回答した鑑賞予定児童・生徒数の内、一部の生徒だけが参加する場合や、自由参加については実施可能日として認められません。</a:t>
          </a:r>
          <a:endParaRPr kumimoji="1" lang="en-US" altLang="ja-JP" sz="1100" b="1">
            <a:solidFill>
              <a:schemeClr val="dk1"/>
            </a:solidFill>
            <a:effectLst/>
            <a:latin typeface="+mn-lt"/>
            <a:ea typeface="+mn-ea"/>
            <a:cs typeface="+mn-cs"/>
          </a:endParaRPr>
        </a:p>
        <a:p>
          <a:endParaRPr lang="ja-JP" altLang="ja-JP" b="1">
            <a:effectLst/>
          </a:endParaRPr>
        </a:p>
        <a:p>
          <a:r>
            <a:rPr kumimoji="1" lang="ja-JP" altLang="ja-JP"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22</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8</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20</a:t>
          </a:r>
          <a:r>
            <a:rPr kumimoji="1" lang="ja-JP" altLang="ja-JP" sz="1100" b="1">
              <a:solidFill>
                <a:schemeClr val="dk1"/>
              </a:solidFill>
              <a:effectLst/>
              <a:latin typeface="+mn-lt"/>
              <a:ea typeface="+mn-ea"/>
              <a:cs typeface="+mn-cs"/>
            </a:rPr>
            <a:t>日及び令和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12</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27</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9</a:t>
          </a:r>
          <a:r>
            <a:rPr kumimoji="1" lang="ja-JP" altLang="ja-JP" sz="1100" b="1">
              <a:solidFill>
                <a:schemeClr val="dk1"/>
              </a:solidFill>
              <a:effectLst/>
              <a:latin typeface="+mn-lt"/>
              <a:ea typeface="+mn-ea"/>
              <a:cs typeface="+mn-cs"/>
            </a:rPr>
            <a:t>日は非表示の状態にしておりますが、行番号横の「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」マークを押していただくと表示されます。</a:t>
          </a:r>
        </a:p>
        <a:p>
          <a:endParaRPr lang="ja-JP" altLang="ja-JP"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採択が決定した</a:t>
          </a:r>
          <a:r>
            <a:rPr kumimoji="1" lang="ja-JP" altLang="en-US" sz="1100" b="1">
              <a:solidFill>
                <a:schemeClr val="dk1"/>
              </a:solidFill>
              <a:effectLst/>
              <a:latin typeface="+mn-lt"/>
              <a:ea typeface="+mn-ea"/>
              <a:cs typeface="+mn-cs"/>
            </a:rPr>
            <a:t>場合</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令和５年５月以降に、各</a:t>
          </a:r>
          <a:r>
            <a:rPr kumimoji="1" lang="ja-JP" altLang="ja-JP" sz="1100" b="1">
              <a:solidFill>
                <a:schemeClr val="dk1"/>
              </a:solidFill>
              <a:effectLst/>
              <a:latin typeface="+mn-lt"/>
              <a:ea typeface="+mn-ea"/>
              <a:cs typeface="+mn-cs"/>
            </a:rPr>
            <a:t>被派遣団体が</a:t>
          </a:r>
          <a:r>
            <a:rPr kumimoji="1" lang="ja-JP" altLang="en-US" sz="1100" b="1">
              <a:solidFill>
                <a:schemeClr val="dk1"/>
              </a:solidFill>
              <a:effectLst/>
              <a:latin typeface="+mn-lt"/>
              <a:ea typeface="+mn-ea"/>
              <a:cs typeface="+mn-cs"/>
            </a:rPr>
            <a:t>公演についての</a:t>
          </a:r>
          <a:r>
            <a:rPr kumimoji="1" lang="ja-JP" altLang="ja-JP" sz="1100" b="1">
              <a:solidFill>
                <a:schemeClr val="dk1"/>
              </a:solidFill>
              <a:effectLst/>
              <a:latin typeface="+mn-lt"/>
              <a:ea typeface="+mn-ea"/>
              <a:cs typeface="+mn-cs"/>
            </a:rPr>
            <a:t>打ち合わせや会場の下見を行います</a:t>
          </a:r>
          <a:r>
            <a:rPr kumimoji="1" lang="ja-JP" altLang="en-US" sz="1100" b="1">
              <a:solidFill>
                <a:schemeClr val="dk1"/>
              </a:solidFill>
              <a:effectLst/>
              <a:latin typeface="+mn-lt"/>
              <a:ea typeface="+mn-ea"/>
              <a:cs typeface="+mn-cs"/>
            </a:rPr>
            <a:t>。調整時には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判断しきれないこともありますので、打ち合わせ等の際</a:t>
          </a:r>
          <a:r>
            <a:rPr kumimoji="1" lang="ja-JP" altLang="ja-JP" sz="1100" b="1">
              <a:solidFill>
                <a:schemeClr val="dk1"/>
              </a:solidFill>
              <a:effectLst/>
              <a:latin typeface="+mn-lt"/>
              <a:ea typeface="+mn-ea"/>
              <a:cs typeface="+mn-cs"/>
            </a:rPr>
            <a:t>に</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団体より</a:t>
          </a:r>
          <a:r>
            <a:rPr kumimoji="1" lang="ja-JP" altLang="en-US" sz="1100" b="1">
              <a:solidFill>
                <a:schemeClr val="dk1"/>
              </a:solidFill>
              <a:effectLst/>
              <a:latin typeface="+mn-lt"/>
              <a:ea typeface="+mn-ea"/>
              <a:cs typeface="+mn-cs"/>
            </a:rPr>
            <a:t>午前公演・午後公演</a:t>
          </a:r>
          <a:r>
            <a:rPr kumimoji="1" lang="ja-JP" altLang="ja-JP" sz="1100" b="1">
              <a:solidFill>
                <a:schemeClr val="dk1"/>
              </a:solidFill>
              <a:effectLst/>
              <a:latin typeface="+mn-lt"/>
              <a:ea typeface="+mn-ea"/>
              <a:cs typeface="+mn-cs"/>
            </a:rPr>
            <a:t>の再調整をお願いすることがありますので、予めお含みおきいただけますようお願いいたします。</a:t>
          </a:r>
          <a:endParaRPr lang="ja-JP" altLang="ja-JP" b="1">
            <a:effectLst/>
          </a:endParaRPr>
        </a:p>
        <a:p>
          <a:endParaRPr kumimoji="1" lang="ja-JP" altLang="en-US" sz="1100" b="1">
            <a:latin typeface="+mn-ea"/>
            <a:ea typeface="+mn-ea"/>
          </a:endParaRPr>
        </a:p>
      </xdr:txBody>
    </xdr:sp>
    <xdr:clientData/>
  </xdr:twoCellAnchor>
  <xdr:oneCellAnchor>
    <xdr:from>
      <xdr:col>2</xdr:col>
      <xdr:colOff>0</xdr:colOff>
      <xdr:row>211</xdr:row>
      <xdr:rowOff>50800</xdr:rowOff>
    </xdr:from>
    <xdr:ext cx="184731" cy="26456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212</xdr:row>
      <xdr:rowOff>50800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213</xdr:row>
      <xdr:rowOff>50800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214</xdr:row>
      <xdr:rowOff>50800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215</xdr:row>
      <xdr:rowOff>50800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216</xdr:row>
      <xdr:rowOff>50800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217</xdr:row>
      <xdr:rowOff>50800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218</xdr:row>
      <xdr:rowOff>50800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219</xdr:row>
      <xdr:rowOff>50800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224</xdr:row>
      <xdr:rowOff>50800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219</xdr:row>
      <xdr:rowOff>50800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225</xdr:row>
      <xdr:rowOff>50800</xdr:rowOff>
    </xdr:from>
    <xdr:ext cx="184731" cy="264560"/>
    <xdr:sp macro="" textlink="">
      <xdr:nvSpPr>
        <xdr:cNvPr id="30" name="テキスト ボックス 29">
          <a:extLst>
            <a:ext uri="{FF2B5EF4-FFF2-40B4-BE49-F238E27FC236}">
              <a16:creationId xmlns:a16="http://schemas.microsoft.com/office/drawing/2014/main" id="{00000000-0008-0000-0300-000012000000}"/>
            </a:ext>
          </a:extLst>
        </xdr:cNvPr>
        <xdr:cNvSpPr txBox="1"/>
      </xdr:nvSpPr>
      <xdr:spPr>
        <a:xfrm>
          <a:off x="1437409" y="3398577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W254"/>
  <sheetViews>
    <sheetView showGridLines="0" view="pageBreakPreview" zoomScale="80" zoomScaleNormal="70" zoomScaleSheetLayoutView="80" workbookViewId="0">
      <pane xSplit="1" ySplit="2" topLeftCell="B3" activePane="bottomRight" state="frozen"/>
      <selection activeCell="F18" sqref="F18:S18"/>
      <selection pane="topRight" activeCell="F18" sqref="F18:S18"/>
      <selection pane="bottomLeft" activeCell="F18" sqref="F18:S18"/>
      <selection pane="bottomRight" activeCell="R8" sqref="R8"/>
    </sheetView>
  </sheetViews>
  <sheetFormatPr defaultColWidth="10" defaultRowHeight="14.25" x14ac:dyDescent="0.15"/>
  <cols>
    <col min="1" max="1" width="9.5" style="103" customWidth="1"/>
    <col min="2" max="2" width="10" style="94"/>
    <col min="3" max="3" width="14.375" style="94" bestFit="1" customWidth="1"/>
    <col min="4" max="4" width="10" style="94"/>
    <col min="5" max="5" width="13.625" style="94" customWidth="1"/>
    <col min="6" max="7" width="10" style="94"/>
    <col min="8" max="8" width="12.25" style="103" customWidth="1"/>
    <col min="9" max="9" width="10" style="103"/>
    <col min="10" max="16384" width="10" style="94"/>
  </cols>
  <sheetData>
    <row r="1" spans="1:127" ht="27.75" customHeight="1" x14ac:dyDescent="0.15">
      <c r="A1" s="114" t="s">
        <v>173</v>
      </c>
      <c r="C1" s="112" t="s">
        <v>645</v>
      </c>
      <c r="D1" s="112" t="s">
        <v>646</v>
      </c>
      <c r="E1" s="113" t="s">
        <v>647</v>
      </c>
      <c r="G1" s="110" t="s">
        <v>656</v>
      </c>
      <c r="H1" s="111" t="s">
        <v>58</v>
      </c>
      <c r="I1" s="111" t="s">
        <v>657</v>
      </c>
    </row>
    <row r="2" spans="1:127" s="95" customFormat="1" ht="27.75" customHeight="1" x14ac:dyDescent="0.15">
      <c r="A2" s="96" t="s">
        <v>62</v>
      </c>
      <c r="B2" s="94"/>
      <c r="C2" s="105" t="s">
        <v>50</v>
      </c>
      <c r="D2" s="106">
        <v>1</v>
      </c>
      <c r="E2" s="104" t="s">
        <v>648</v>
      </c>
      <c r="F2" s="94"/>
      <c r="G2" s="107" t="s">
        <v>63</v>
      </c>
      <c r="H2" s="100">
        <v>1</v>
      </c>
      <c r="I2" s="100" t="s">
        <v>62</v>
      </c>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row>
    <row r="3" spans="1:127" ht="26.25" customHeight="1" x14ac:dyDescent="0.15">
      <c r="A3" s="96" t="s">
        <v>356</v>
      </c>
      <c r="C3" s="105" t="s">
        <v>46</v>
      </c>
      <c r="D3" s="106">
        <v>2</v>
      </c>
      <c r="E3" s="104" t="s">
        <v>648</v>
      </c>
      <c r="G3" s="107" t="s">
        <v>64</v>
      </c>
      <c r="H3" s="100">
        <v>2</v>
      </c>
      <c r="I3" s="100" t="s">
        <v>62</v>
      </c>
    </row>
    <row r="4" spans="1:127" ht="26.25" customHeight="1" x14ac:dyDescent="0.15">
      <c r="A4" s="96" t="s">
        <v>355</v>
      </c>
      <c r="C4" s="105" t="s">
        <v>47</v>
      </c>
      <c r="D4" s="106">
        <v>3</v>
      </c>
      <c r="E4" s="104" t="s">
        <v>648</v>
      </c>
      <c r="G4" s="107" t="s">
        <v>65</v>
      </c>
      <c r="H4" s="100">
        <v>3</v>
      </c>
      <c r="I4" s="100" t="s">
        <v>62</v>
      </c>
    </row>
    <row r="5" spans="1:127" ht="26.25" customHeight="1" x14ac:dyDescent="0.15">
      <c r="A5" s="96" t="s">
        <v>354</v>
      </c>
      <c r="C5" s="105" t="s">
        <v>368</v>
      </c>
      <c r="D5" s="106">
        <v>4</v>
      </c>
      <c r="E5" s="104" t="s">
        <v>649</v>
      </c>
      <c r="G5" s="107" t="s">
        <v>66</v>
      </c>
      <c r="H5" s="100">
        <v>4</v>
      </c>
      <c r="I5" s="100" t="s">
        <v>62</v>
      </c>
    </row>
    <row r="6" spans="1:127" ht="26.25" customHeight="1" x14ac:dyDescent="0.15">
      <c r="A6" s="97" t="s">
        <v>353</v>
      </c>
      <c r="C6" s="105" t="s">
        <v>365</v>
      </c>
      <c r="D6" s="106">
        <v>5</v>
      </c>
      <c r="E6" s="104" t="s">
        <v>649</v>
      </c>
      <c r="G6" s="107" t="s">
        <v>67</v>
      </c>
      <c r="H6" s="100">
        <v>5</v>
      </c>
      <c r="I6" s="100" t="s">
        <v>62</v>
      </c>
    </row>
    <row r="7" spans="1:127" ht="26.25" customHeight="1" x14ac:dyDescent="0.15">
      <c r="A7" s="98" t="s">
        <v>352</v>
      </c>
      <c r="C7" s="105" t="s">
        <v>48</v>
      </c>
      <c r="D7" s="106">
        <v>6</v>
      </c>
      <c r="E7" s="104" t="s">
        <v>649</v>
      </c>
      <c r="G7" s="107" t="s">
        <v>68</v>
      </c>
      <c r="H7" s="100">
        <v>48</v>
      </c>
      <c r="I7" s="100" t="s">
        <v>659</v>
      </c>
    </row>
    <row r="8" spans="1:127" ht="26.25" customHeight="1" x14ac:dyDescent="0.15">
      <c r="A8" s="99" t="s">
        <v>351</v>
      </c>
      <c r="C8" s="105" t="s">
        <v>373</v>
      </c>
      <c r="D8" s="106">
        <v>7</v>
      </c>
      <c r="E8" s="104" t="s">
        <v>650</v>
      </c>
      <c r="G8" s="107" t="s">
        <v>69</v>
      </c>
      <c r="H8" s="100">
        <v>49</v>
      </c>
      <c r="I8" s="100" t="s">
        <v>62</v>
      </c>
    </row>
    <row r="9" spans="1:127" ht="26.25" customHeight="1" x14ac:dyDescent="0.15">
      <c r="A9" s="96" t="s">
        <v>350</v>
      </c>
      <c r="C9" s="105" t="s">
        <v>411</v>
      </c>
      <c r="D9" s="106">
        <v>8</v>
      </c>
      <c r="E9" s="104" t="s">
        <v>650</v>
      </c>
      <c r="G9" s="107" t="s">
        <v>71</v>
      </c>
      <c r="H9" s="100">
        <v>6</v>
      </c>
      <c r="I9" s="100" t="s">
        <v>70</v>
      </c>
    </row>
    <row r="10" spans="1:127" ht="26.25" customHeight="1" x14ac:dyDescent="0.15">
      <c r="A10" s="98" t="s">
        <v>349</v>
      </c>
      <c r="C10" s="105" t="s">
        <v>378</v>
      </c>
      <c r="D10" s="106">
        <v>9</v>
      </c>
      <c r="E10" s="104" t="s">
        <v>651</v>
      </c>
      <c r="G10" s="107" t="s">
        <v>72</v>
      </c>
      <c r="H10" s="100">
        <v>7</v>
      </c>
      <c r="I10" s="100" t="s">
        <v>70</v>
      </c>
    </row>
    <row r="11" spans="1:127" ht="26.25" customHeight="1" x14ac:dyDescent="0.15">
      <c r="A11" s="100" t="s">
        <v>348</v>
      </c>
      <c r="C11" s="105" t="s">
        <v>501</v>
      </c>
      <c r="D11" s="106">
        <v>10</v>
      </c>
      <c r="E11" s="104" t="s">
        <v>651</v>
      </c>
      <c r="G11" s="107" t="s">
        <v>73</v>
      </c>
      <c r="H11" s="100">
        <v>9</v>
      </c>
      <c r="I11" s="100" t="s">
        <v>70</v>
      </c>
    </row>
    <row r="12" spans="1:127" ht="26.25" customHeight="1" x14ac:dyDescent="0.15">
      <c r="A12" s="101"/>
      <c r="C12" s="105" t="s">
        <v>382</v>
      </c>
      <c r="D12" s="106">
        <v>11</v>
      </c>
      <c r="E12" s="104" t="s">
        <v>651</v>
      </c>
      <c r="G12" s="107" t="s">
        <v>74</v>
      </c>
      <c r="H12" s="100">
        <v>10</v>
      </c>
      <c r="I12" s="100" t="s">
        <v>70</v>
      </c>
    </row>
    <row r="13" spans="1:127" ht="26.25" customHeight="1" x14ac:dyDescent="0.15">
      <c r="A13" s="101"/>
      <c r="B13" s="102"/>
      <c r="C13" s="105" t="s">
        <v>418</v>
      </c>
      <c r="D13" s="106">
        <v>12</v>
      </c>
      <c r="E13" s="104" t="s">
        <v>651</v>
      </c>
      <c r="F13" s="102"/>
      <c r="G13" s="108" t="s">
        <v>75</v>
      </c>
      <c r="H13" s="109">
        <v>11</v>
      </c>
      <c r="I13" s="109" t="s">
        <v>70</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row>
    <row r="14" spans="1:127" ht="26.25" customHeight="1" x14ac:dyDescent="0.15">
      <c r="A14" s="101"/>
      <c r="B14" s="102"/>
      <c r="C14" s="105" t="s">
        <v>384</v>
      </c>
      <c r="D14" s="106">
        <v>13</v>
      </c>
      <c r="E14" s="104" t="s">
        <v>651</v>
      </c>
      <c r="F14" s="102"/>
      <c r="G14" s="108" t="s">
        <v>76</v>
      </c>
      <c r="H14" s="109">
        <v>50</v>
      </c>
      <c r="I14" s="109" t="s">
        <v>70</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row>
    <row r="15" spans="1:127" ht="26.25" customHeight="1" x14ac:dyDescent="0.15">
      <c r="A15" s="101"/>
      <c r="B15" s="102"/>
      <c r="C15" s="105" t="s">
        <v>653</v>
      </c>
      <c r="D15" s="106">
        <v>14</v>
      </c>
      <c r="E15" s="104" t="s">
        <v>654</v>
      </c>
      <c r="F15" s="102"/>
      <c r="G15" s="108" t="s">
        <v>658</v>
      </c>
      <c r="H15" s="109">
        <v>8</v>
      </c>
      <c r="I15" s="109" t="s">
        <v>51</v>
      </c>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row>
    <row r="16" spans="1:127" ht="26.25" customHeight="1" x14ac:dyDescent="0.15">
      <c r="A16" s="101"/>
      <c r="B16" s="102"/>
      <c r="C16" s="105" t="s">
        <v>655</v>
      </c>
      <c r="D16" s="106">
        <v>15</v>
      </c>
      <c r="E16" s="104" t="s">
        <v>654</v>
      </c>
      <c r="F16" s="102"/>
      <c r="G16" s="108" t="s">
        <v>79</v>
      </c>
      <c r="H16" s="109">
        <v>12</v>
      </c>
      <c r="I16" s="109" t="s">
        <v>51</v>
      </c>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row>
    <row r="17" spans="1:127" ht="26.25" customHeight="1" x14ac:dyDescent="0.15">
      <c r="A17" s="101"/>
      <c r="B17" s="102"/>
      <c r="C17" s="102"/>
      <c r="D17" s="102"/>
      <c r="E17" s="102"/>
      <c r="F17" s="102"/>
      <c r="G17" s="108" t="s">
        <v>80</v>
      </c>
      <c r="H17" s="109">
        <v>13</v>
      </c>
      <c r="I17" s="109" t="s">
        <v>51</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row>
    <row r="18" spans="1:127" ht="26.25" customHeight="1" x14ac:dyDescent="0.15">
      <c r="A18" s="101"/>
      <c r="B18" s="102"/>
      <c r="C18" s="102"/>
      <c r="D18" s="102"/>
      <c r="E18" s="102"/>
      <c r="F18" s="102"/>
      <c r="G18" s="108" t="s">
        <v>82</v>
      </c>
      <c r="H18" s="109">
        <v>19</v>
      </c>
      <c r="I18" s="109" t="s">
        <v>51</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row>
    <row r="19" spans="1:127" ht="26.25" customHeight="1" x14ac:dyDescent="0.15">
      <c r="A19" s="101"/>
      <c r="B19" s="102"/>
      <c r="C19" s="102"/>
      <c r="D19" s="102"/>
      <c r="E19" s="102"/>
      <c r="F19" s="102"/>
      <c r="G19" s="108" t="s">
        <v>84</v>
      </c>
      <c r="H19" s="109">
        <v>51</v>
      </c>
      <c r="I19" s="109" t="s">
        <v>51</v>
      </c>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row>
    <row r="20" spans="1:127" ht="26.25" customHeight="1" x14ac:dyDescent="0.15">
      <c r="A20" s="101"/>
      <c r="B20" s="102"/>
      <c r="C20" s="102"/>
      <c r="D20" s="102"/>
      <c r="E20" s="102"/>
      <c r="F20" s="102"/>
      <c r="G20" s="108" t="s">
        <v>87</v>
      </c>
      <c r="H20" s="109">
        <v>14</v>
      </c>
      <c r="I20" s="109" t="s">
        <v>86</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row>
    <row r="21" spans="1:127" ht="26.25" customHeight="1" x14ac:dyDescent="0.15">
      <c r="A21" s="101"/>
      <c r="B21" s="102"/>
      <c r="C21" s="102"/>
      <c r="D21" s="102"/>
      <c r="E21" s="102"/>
      <c r="F21" s="102"/>
      <c r="G21" s="108" t="s">
        <v>88</v>
      </c>
      <c r="H21" s="109">
        <v>20</v>
      </c>
      <c r="I21" s="109" t="s">
        <v>86</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row>
    <row r="22" spans="1:127" ht="26.25" customHeight="1" x14ac:dyDescent="0.15">
      <c r="A22" s="101"/>
      <c r="B22" s="102"/>
      <c r="C22" s="102"/>
      <c r="D22" s="102"/>
      <c r="E22" s="102"/>
      <c r="F22" s="102"/>
      <c r="G22" s="108" t="s">
        <v>89</v>
      </c>
      <c r="H22" s="109">
        <v>21</v>
      </c>
      <c r="I22" s="109" t="s">
        <v>86</v>
      </c>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row>
    <row r="23" spans="1:127" ht="26.25" customHeight="1" x14ac:dyDescent="0.15">
      <c r="A23" s="101"/>
      <c r="B23" s="102"/>
      <c r="C23" s="102"/>
      <c r="D23" s="102"/>
      <c r="E23" s="102"/>
      <c r="F23" s="102"/>
      <c r="G23" s="108" t="s">
        <v>91</v>
      </c>
      <c r="H23" s="109">
        <v>22</v>
      </c>
      <c r="I23" s="109" t="s">
        <v>86</v>
      </c>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row>
    <row r="24" spans="1:127" ht="26.25" customHeight="1" x14ac:dyDescent="0.15">
      <c r="A24" s="101"/>
      <c r="B24" s="102"/>
      <c r="C24" s="102"/>
      <c r="D24" s="102"/>
      <c r="E24" s="102"/>
      <c r="F24" s="102"/>
      <c r="G24" s="108" t="s">
        <v>92</v>
      </c>
      <c r="H24" s="109">
        <v>23</v>
      </c>
      <c r="I24" s="109" t="s">
        <v>86</v>
      </c>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row>
    <row r="25" spans="1:127" ht="26.25" customHeight="1" x14ac:dyDescent="0.15">
      <c r="A25" s="101"/>
      <c r="B25" s="102"/>
      <c r="C25" s="102"/>
      <c r="D25" s="102"/>
      <c r="E25" s="102"/>
      <c r="F25" s="102"/>
      <c r="G25" s="108" t="s">
        <v>94</v>
      </c>
      <c r="H25" s="109">
        <v>52</v>
      </c>
      <c r="I25" s="109" t="s">
        <v>86</v>
      </c>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row>
    <row r="26" spans="1:127" ht="26.25" customHeight="1" x14ac:dyDescent="0.15">
      <c r="A26" s="101"/>
      <c r="B26" s="102"/>
      <c r="C26" s="102"/>
      <c r="D26" s="102"/>
      <c r="E26" s="102"/>
      <c r="F26" s="102"/>
      <c r="G26" s="108" t="s">
        <v>96</v>
      </c>
      <c r="H26" s="109">
        <v>53</v>
      </c>
      <c r="I26" s="109" t="s">
        <v>86</v>
      </c>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row>
    <row r="27" spans="1:127" ht="26.25" customHeight="1" x14ac:dyDescent="0.15">
      <c r="A27" s="101"/>
      <c r="B27" s="102"/>
      <c r="C27" s="102"/>
      <c r="D27" s="102"/>
      <c r="E27" s="102"/>
      <c r="F27" s="102"/>
      <c r="G27" s="108" t="s">
        <v>98</v>
      </c>
      <c r="H27" s="109">
        <v>54</v>
      </c>
      <c r="I27" s="109" t="s">
        <v>86</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row>
    <row r="28" spans="1:127" ht="26.25" customHeight="1" x14ac:dyDescent="0.15">
      <c r="A28" s="101"/>
      <c r="B28" s="102"/>
      <c r="C28" s="102"/>
      <c r="D28" s="102"/>
      <c r="E28" s="102"/>
      <c r="F28" s="102"/>
      <c r="G28" s="108" t="s">
        <v>100</v>
      </c>
      <c r="H28" s="109">
        <v>56</v>
      </c>
      <c r="I28" s="109" t="s">
        <v>86</v>
      </c>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row>
    <row r="29" spans="1:127" ht="26.25" customHeight="1" x14ac:dyDescent="0.15">
      <c r="A29" s="101"/>
      <c r="B29" s="102"/>
      <c r="C29" s="102"/>
      <c r="D29" s="102"/>
      <c r="E29" s="102"/>
      <c r="F29" s="102"/>
      <c r="G29" s="108" t="s">
        <v>101</v>
      </c>
      <c r="H29" s="109">
        <v>57</v>
      </c>
      <c r="I29" s="109" t="s">
        <v>86</v>
      </c>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row>
    <row r="30" spans="1:127" ht="26.25" customHeight="1" x14ac:dyDescent="0.15">
      <c r="A30" s="101"/>
      <c r="B30" s="102"/>
      <c r="C30" s="102"/>
      <c r="D30" s="102"/>
      <c r="E30" s="102"/>
      <c r="F30" s="102"/>
      <c r="G30" s="108" t="s">
        <v>102</v>
      </c>
      <c r="H30" s="109">
        <v>58</v>
      </c>
      <c r="I30" s="109" t="s">
        <v>86</v>
      </c>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row>
    <row r="31" spans="1:127" ht="26.25" customHeight="1" x14ac:dyDescent="0.15">
      <c r="A31" s="101"/>
      <c r="B31" s="102"/>
      <c r="C31" s="102"/>
      <c r="D31" s="102"/>
      <c r="E31" s="102"/>
      <c r="F31" s="102"/>
      <c r="G31" s="108" t="s">
        <v>104</v>
      </c>
      <c r="H31" s="109">
        <v>15</v>
      </c>
      <c r="I31" s="109" t="s">
        <v>103</v>
      </c>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row>
    <row r="32" spans="1:127" ht="26.25" customHeight="1" x14ac:dyDescent="0.15">
      <c r="A32" s="101"/>
      <c r="B32" s="102"/>
      <c r="C32" s="102"/>
      <c r="D32" s="102"/>
      <c r="E32" s="102"/>
      <c r="F32" s="102"/>
      <c r="G32" s="108" t="s">
        <v>105</v>
      </c>
      <c r="H32" s="109">
        <v>16</v>
      </c>
      <c r="I32" s="109" t="s">
        <v>103</v>
      </c>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row>
    <row r="33" spans="1:127" ht="26.25" customHeight="1" x14ac:dyDescent="0.15">
      <c r="A33" s="101"/>
      <c r="B33" s="102"/>
      <c r="C33" s="102"/>
      <c r="D33" s="102"/>
      <c r="E33" s="102"/>
      <c r="F33" s="102"/>
      <c r="G33" s="108" t="s">
        <v>106</v>
      </c>
      <c r="H33" s="109">
        <v>17</v>
      </c>
      <c r="I33" s="109" t="s">
        <v>103</v>
      </c>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row>
    <row r="34" spans="1:127" ht="26.25" customHeight="1" x14ac:dyDescent="0.15">
      <c r="A34" s="101"/>
      <c r="B34" s="102"/>
      <c r="C34" s="102"/>
      <c r="D34" s="102"/>
      <c r="E34" s="102"/>
      <c r="F34" s="102"/>
      <c r="G34" s="108" t="s">
        <v>107</v>
      </c>
      <c r="H34" s="109">
        <v>18</v>
      </c>
      <c r="I34" s="109" t="s">
        <v>103</v>
      </c>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row>
    <row r="35" spans="1:127" ht="26.25" customHeight="1" x14ac:dyDescent="0.15">
      <c r="A35" s="101"/>
      <c r="B35" s="102"/>
      <c r="C35" s="102"/>
      <c r="D35" s="102"/>
      <c r="E35" s="102"/>
      <c r="F35" s="102"/>
      <c r="G35" s="108" t="s">
        <v>108</v>
      </c>
      <c r="H35" s="109">
        <v>26</v>
      </c>
      <c r="I35" s="109" t="s">
        <v>103</v>
      </c>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row>
    <row r="36" spans="1:127" ht="26.25" customHeight="1" x14ac:dyDescent="0.15">
      <c r="A36" s="101"/>
      <c r="B36" s="102"/>
      <c r="C36" s="102"/>
      <c r="D36" s="102"/>
      <c r="E36" s="102"/>
      <c r="F36" s="102"/>
      <c r="G36" s="108" t="s">
        <v>109</v>
      </c>
      <c r="H36" s="109">
        <v>55</v>
      </c>
      <c r="I36" s="109" t="s">
        <v>103</v>
      </c>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row>
    <row r="37" spans="1:127" ht="26.25" customHeight="1" x14ac:dyDescent="0.15">
      <c r="A37" s="101"/>
      <c r="B37" s="102"/>
      <c r="C37" s="102"/>
      <c r="D37" s="102"/>
      <c r="E37" s="102"/>
      <c r="F37" s="102"/>
      <c r="G37" s="108" t="s">
        <v>110</v>
      </c>
      <c r="H37" s="109">
        <v>59</v>
      </c>
      <c r="I37" s="109" t="s">
        <v>103</v>
      </c>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102"/>
      <c r="CV37" s="102"/>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row>
    <row r="38" spans="1:127" ht="26.25" customHeight="1" x14ac:dyDescent="0.15">
      <c r="A38" s="101"/>
      <c r="B38" s="102"/>
      <c r="C38" s="102"/>
      <c r="D38" s="102"/>
      <c r="E38" s="102"/>
      <c r="F38" s="102"/>
      <c r="G38" s="108" t="s">
        <v>112</v>
      </c>
      <c r="H38" s="109">
        <v>24</v>
      </c>
      <c r="I38" s="109" t="s">
        <v>111</v>
      </c>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row>
    <row r="39" spans="1:127" ht="26.25" customHeight="1" x14ac:dyDescent="0.15">
      <c r="A39" s="101"/>
      <c r="B39" s="102"/>
      <c r="C39" s="102"/>
      <c r="D39" s="102"/>
      <c r="E39" s="102"/>
      <c r="F39" s="102"/>
      <c r="G39" s="108" t="s">
        <v>113</v>
      </c>
      <c r="H39" s="109">
        <v>25</v>
      </c>
      <c r="I39" s="109" t="s">
        <v>111</v>
      </c>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row>
    <row r="40" spans="1:127" ht="26.25" customHeight="1" x14ac:dyDescent="0.15">
      <c r="A40" s="101"/>
      <c r="B40" s="102"/>
      <c r="C40" s="102"/>
      <c r="D40" s="102"/>
      <c r="E40" s="102"/>
      <c r="F40" s="102"/>
      <c r="G40" s="108" t="s">
        <v>114</v>
      </c>
      <c r="H40" s="109">
        <v>27</v>
      </c>
      <c r="I40" s="109" t="s">
        <v>111</v>
      </c>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row>
    <row r="41" spans="1:127" ht="26.25" customHeight="1" x14ac:dyDescent="0.15">
      <c r="A41" s="101"/>
      <c r="B41" s="102"/>
      <c r="C41" s="102"/>
      <c r="D41" s="102"/>
      <c r="E41" s="102"/>
      <c r="F41" s="102"/>
      <c r="G41" s="108" t="s">
        <v>115</v>
      </c>
      <c r="H41" s="109">
        <v>29</v>
      </c>
      <c r="I41" s="109" t="s">
        <v>111</v>
      </c>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02"/>
      <c r="CF41" s="102"/>
      <c r="CG41" s="102"/>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row>
    <row r="42" spans="1:127" ht="26.25" customHeight="1" x14ac:dyDescent="0.15">
      <c r="A42" s="101"/>
      <c r="B42" s="102"/>
      <c r="C42" s="102"/>
      <c r="D42" s="102"/>
      <c r="E42" s="102"/>
      <c r="F42" s="102"/>
      <c r="G42" s="108" t="s">
        <v>116</v>
      </c>
      <c r="H42" s="109">
        <v>30</v>
      </c>
      <c r="I42" s="109" t="s">
        <v>111</v>
      </c>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2"/>
      <c r="DN42" s="102"/>
      <c r="DO42" s="102"/>
      <c r="DP42" s="102"/>
      <c r="DQ42" s="102"/>
      <c r="DR42" s="102"/>
      <c r="DS42" s="102"/>
      <c r="DT42" s="102"/>
      <c r="DU42" s="102"/>
      <c r="DV42" s="102"/>
      <c r="DW42" s="102"/>
    </row>
    <row r="43" spans="1:127" ht="26.25" customHeight="1" x14ac:dyDescent="0.15">
      <c r="A43" s="101"/>
      <c r="B43" s="102"/>
      <c r="C43" s="102"/>
      <c r="D43" s="102"/>
      <c r="E43" s="102"/>
      <c r="F43" s="102"/>
      <c r="G43" s="108" t="s">
        <v>117</v>
      </c>
      <c r="H43" s="109">
        <v>60</v>
      </c>
      <c r="I43" s="109" t="s">
        <v>111</v>
      </c>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2"/>
      <c r="BY43" s="102"/>
      <c r="BZ43" s="102"/>
      <c r="CA43" s="102"/>
      <c r="CB43" s="102"/>
      <c r="CC43" s="102"/>
      <c r="CD43" s="102"/>
      <c r="CE43" s="102"/>
      <c r="CF43" s="102"/>
      <c r="CG43" s="102"/>
      <c r="CH43" s="102"/>
      <c r="CI43" s="102"/>
      <c r="CJ43" s="102"/>
      <c r="CK43" s="102"/>
      <c r="CL43" s="102"/>
      <c r="CM43" s="102"/>
      <c r="CN43" s="102"/>
      <c r="CO43" s="102"/>
      <c r="CP43" s="102"/>
      <c r="CQ43" s="102"/>
      <c r="CR43" s="102"/>
      <c r="CS43" s="102"/>
      <c r="CT43" s="102"/>
      <c r="CU43" s="102"/>
      <c r="CV43" s="102"/>
      <c r="CW43" s="102"/>
      <c r="CX43" s="102"/>
      <c r="CY43" s="102"/>
      <c r="CZ43" s="102"/>
      <c r="DA43" s="102"/>
      <c r="DB43" s="102"/>
      <c r="DC43" s="102"/>
      <c r="DD43" s="102"/>
      <c r="DE43" s="102"/>
      <c r="DF43" s="102"/>
      <c r="DG43" s="102"/>
      <c r="DH43" s="102"/>
      <c r="DI43" s="102"/>
      <c r="DJ43" s="102"/>
      <c r="DK43" s="102"/>
      <c r="DL43" s="102"/>
      <c r="DM43" s="102"/>
      <c r="DN43" s="102"/>
      <c r="DO43" s="102"/>
      <c r="DP43" s="102"/>
      <c r="DQ43" s="102"/>
      <c r="DR43" s="102"/>
      <c r="DS43" s="102"/>
      <c r="DT43" s="102"/>
      <c r="DU43" s="102"/>
      <c r="DV43" s="102"/>
      <c r="DW43" s="102"/>
    </row>
    <row r="44" spans="1:127" ht="26.25" customHeight="1" x14ac:dyDescent="0.15">
      <c r="A44" s="101"/>
      <c r="B44" s="102"/>
      <c r="C44" s="102"/>
      <c r="D44" s="102"/>
      <c r="E44" s="102"/>
      <c r="F44" s="102"/>
      <c r="G44" s="108" t="s">
        <v>118</v>
      </c>
      <c r="H44" s="109">
        <v>61</v>
      </c>
      <c r="I44" s="109" t="s">
        <v>111</v>
      </c>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2"/>
      <c r="CO44" s="102"/>
      <c r="CP44" s="102"/>
      <c r="CQ44" s="102"/>
      <c r="CR44" s="102"/>
      <c r="CS44" s="102"/>
      <c r="CT44" s="102"/>
      <c r="CU44" s="102"/>
      <c r="CV44" s="102"/>
      <c r="CW44" s="102"/>
      <c r="CX44" s="102"/>
      <c r="CY44" s="102"/>
      <c r="CZ44" s="102"/>
      <c r="DA44" s="102"/>
      <c r="DB44" s="102"/>
      <c r="DC44" s="102"/>
      <c r="DD44" s="102"/>
      <c r="DE44" s="102"/>
      <c r="DF44" s="102"/>
      <c r="DG44" s="102"/>
      <c r="DH44" s="102"/>
      <c r="DI44" s="102"/>
      <c r="DJ44" s="102"/>
      <c r="DK44" s="102"/>
      <c r="DL44" s="102"/>
      <c r="DM44" s="102"/>
      <c r="DN44" s="102"/>
      <c r="DO44" s="102"/>
      <c r="DP44" s="102"/>
      <c r="DQ44" s="102"/>
      <c r="DR44" s="102"/>
      <c r="DS44" s="102"/>
      <c r="DT44" s="102"/>
      <c r="DU44" s="102"/>
      <c r="DV44" s="102"/>
      <c r="DW44" s="102"/>
    </row>
    <row r="45" spans="1:127" ht="26.25" customHeight="1" x14ac:dyDescent="0.15">
      <c r="A45" s="101"/>
      <c r="B45" s="102"/>
      <c r="C45" s="102"/>
      <c r="D45" s="102"/>
      <c r="E45" s="102"/>
      <c r="F45" s="102"/>
      <c r="G45" s="108" t="s">
        <v>119</v>
      </c>
      <c r="H45" s="109">
        <v>31</v>
      </c>
      <c r="I45" s="109" t="s">
        <v>54</v>
      </c>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c r="CL45" s="102"/>
      <c r="CM45" s="102"/>
      <c r="CN45" s="102"/>
      <c r="CO45" s="102"/>
      <c r="CP45" s="102"/>
      <c r="CQ45" s="102"/>
      <c r="CR45" s="102"/>
      <c r="CS45" s="102"/>
      <c r="CT45" s="102"/>
      <c r="CU45" s="102"/>
      <c r="CV45" s="102"/>
      <c r="CW45" s="102"/>
      <c r="CX45" s="102"/>
      <c r="CY45" s="102"/>
      <c r="CZ45" s="102"/>
      <c r="DA45" s="102"/>
      <c r="DB45" s="102"/>
      <c r="DC45" s="102"/>
      <c r="DD45" s="102"/>
      <c r="DE45" s="102"/>
      <c r="DF45" s="102"/>
      <c r="DG45" s="102"/>
      <c r="DH45" s="102"/>
      <c r="DI45" s="102"/>
      <c r="DJ45" s="102"/>
      <c r="DK45" s="102"/>
      <c r="DL45" s="102"/>
      <c r="DM45" s="102"/>
      <c r="DN45" s="102"/>
      <c r="DO45" s="102"/>
      <c r="DP45" s="102"/>
      <c r="DQ45" s="102"/>
      <c r="DR45" s="102"/>
      <c r="DS45" s="102"/>
      <c r="DT45" s="102"/>
      <c r="DU45" s="102"/>
      <c r="DV45" s="102"/>
      <c r="DW45" s="102"/>
    </row>
    <row r="46" spans="1:127" ht="26.25" customHeight="1" x14ac:dyDescent="0.15">
      <c r="A46" s="101"/>
      <c r="B46" s="102"/>
      <c r="C46" s="102"/>
      <c r="D46" s="102"/>
      <c r="E46" s="102"/>
      <c r="F46" s="102"/>
      <c r="G46" s="108" t="s">
        <v>120</v>
      </c>
      <c r="H46" s="109">
        <v>32</v>
      </c>
      <c r="I46" s="109" t="s">
        <v>54</v>
      </c>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row>
    <row r="47" spans="1:127" ht="26.25" customHeight="1" x14ac:dyDescent="0.15">
      <c r="A47" s="101"/>
      <c r="B47" s="102"/>
      <c r="C47" s="102"/>
      <c r="D47" s="102"/>
      <c r="E47" s="102"/>
      <c r="F47" s="102"/>
      <c r="G47" s="108" t="s">
        <v>121</v>
      </c>
      <c r="H47" s="109">
        <v>33</v>
      </c>
      <c r="I47" s="109" t="s">
        <v>54</v>
      </c>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row>
    <row r="48" spans="1:127" ht="26.25" customHeight="1" x14ac:dyDescent="0.15">
      <c r="A48" s="101"/>
      <c r="B48" s="102"/>
      <c r="C48" s="102"/>
      <c r="D48" s="102"/>
      <c r="E48" s="102"/>
      <c r="F48" s="102"/>
      <c r="G48" s="108" t="s">
        <v>122</v>
      </c>
      <c r="H48" s="109">
        <v>34</v>
      </c>
      <c r="I48" s="109" t="s">
        <v>54</v>
      </c>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row>
    <row r="49" spans="1:127" ht="26.25" customHeight="1" x14ac:dyDescent="0.15">
      <c r="A49" s="101"/>
      <c r="B49" s="102"/>
      <c r="C49" s="102"/>
      <c r="D49" s="102"/>
      <c r="E49" s="102"/>
      <c r="F49" s="102"/>
      <c r="G49" s="108" t="s">
        <v>123</v>
      </c>
      <c r="H49" s="109">
        <v>35</v>
      </c>
      <c r="I49" s="109" t="s">
        <v>54</v>
      </c>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row>
    <row r="50" spans="1:127" ht="26.25" customHeight="1" x14ac:dyDescent="0.15">
      <c r="A50" s="101"/>
      <c r="B50" s="102"/>
      <c r="C50" s="102"/>
      <c r="D50" s="102"/>
      <c r="E50" s="102"/>
      <c r="F50" s="102"/>
      <c r="G50" s="108" t="s">
        <v>124</v>
      </c>
      <c r="H50" s="109">
        <v>63</v>
      </c>
      <c r="I50" s="109" t="s">
        <v>54</v>
      </c>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row>
    <row r="51" spans="1:127" ht="26.25" customHeight="1" x14ac:dyDescent="0.15">
      <c r="A51" s="101"/>
      <c r="B51" s="102"/>
      <c r="C51" s="102"/>
      <c r="D51" s="102"/>
      <c r="E51" s="102"/>
      <c r="F51" s="102"/>
      <c r="G51" s="108" t="s">
        <v>125</v>
      </c>
      <c r="H51" s="109">
        <v>64</v>
      </c>
      <c r="I51" s="109" t="s">
        <v>54</v>
      </c>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row>
    <row r="52" spans="1:127" ht="26.25" customHeight="1" x14ac:dyDescent="0.15">
      <c r="A52" s="101"/>
      <c r="B52" s="102"/>
      <c r="C52" s="102"/>
      <c r="D52" s="102"/>
      <c r="E52" s="102"/>
      <c r="F52" s="102"/>
      <c r="G52" s="108" t="s">
        <v>126</v>
      </c>
      <c r="H52" s="109">
        <v>28</v>
      </c>
      <c r="I52" s="109" t="s">
        <v>55</v>
      </c>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row>
    <row r="53" spans="1:127" ht="26.25" customHeight="1" x14ac:dyDescent="0.15">
      <c r="A53" s="101"/>
      <c r="B53" s="102"/>
      <c r="C53" s="102"/>
      <c r="D53" s="102"/>
      <c r="E53" s="102"/>
      <c r="F53" s="102"/>
      <c r="G53" s="108" t="s">
        <v>127</v>
      </c>
      <c r="H53" s="109">
        <v>36</v>
      </c>
      <c r="I53" s="109" t="s">
        <v>55</v>
      </c>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row>
    <row r="54" spans="1:127" ht="26.25" customHeight="1" x14ac:dyDescent="0.15">
      <c r="A54" s="101"/>
      <c r="B54" s="102"/>
      <c r="C54" s="102"/>
      <c r="D54" s="102"/>
      <c r="E54" s="102"/>
      <c r="F54" s="102"/>
      <c r="G54" s="108" t="s">
        <v>128</v>
      </c>
      <c r="H54" s="109">
        <v>37</v>
      </c>
      <c r="I54" s="109" t="s">
        <v>55</v>
      </c>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row>
    <row r="55" spans="1:127" ht="26.25" customHeight="1" x14ac:dyDescent="0.15">
      <c r="A55" s="101"/>
      <c r="B55" s="102"/>
      <c r="C55" s="102"/>
      <c r="D55" s="102"/>
      <c r="E55" s="102"/>
      <c r="F55" s="102"/>
      <c r="G55" s="108" t="s">
        <v>129</v>
      </c>
      <c r="H55" s="109">
        <v>38</v>
      </c>
      <c r="I55" s="109" t="s">
        <v>55</v>
      </c>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c r="CL55" s="102"/>
      <c r="CM55" s="102"/>
      <c r="CN55" s="102"/>
      <c r="CO55" s="102"/>
      <c r="CP55" s="102"/>
      <c r="CQ55" s="102"/>
      <c r="CR55" s="102"/>
      <c r="CS55" s="102"/>
      <c r="CT55" s="102"/>
      <c r="CU55" s="102"/>
      <c r="CV55" s="102"/>
      <c r="CW55" s="102"/>
      <c r="CX55" s="102"/>
      <c r="CY55" s="102"/>
      <c r="CZ55" s="102"/>
      <c r="DA55" s="102"/>
      <c r="DB55" s="102"/>
      <c r="DC55" s="102"/>
      <c r="DD55" s="102"/>
      <c r="DE55" s="102"/>
      <c r="DF55" s="102"/>
      <c r="DG55" s="102"/>
      <c r="DH55" s="102"/>
      <c r="DI55" s="102"/>
      <c r="DJ55" s="102"/>
      <c r="DK55" s="102"/>
      <c r="DL55" s="102"/>
      <c r="DM55" s="102"/>
      <c r="DN55" s="102"/>
      <c r="DO55" s="102"/>
      <c r="DP55" s="102"/>
      <c r="DQ55" s="102"/>
      <c r="DR55" s="102"/>
      <c r="DS55" s="102"/>
      <c r="DT55" s="102"/>
      <c r="DU55" s="102"/>
      <c r="DV55" s="102"/>
      <c r="DW55" s="102"/>
    </row>
    <row r="56" spans="1:127" ht="26.25" customHeight="1" x14ac:dyDescent="0.15">
      <c r="A56" s="101"/>
      <c r="B56" s="102"/>
      <c r="C56" s="102"/>
      <c r="D56" s="102"/>
      <c r="E56" s="102"/>
      <c r="F56" s="102"/>
      <c r="G56" s="108" t="s">
        <v>130</v>
      </c>
      <c r="H56" s="109">
        <v>39</v>
      </c>
      <c r="I56" s="109" t="s">
        <v>55</v>
      </c>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c r="CE56" s="102"/>
      <c r="CF56" s="102"/>
      <c r="CG56" s="102"/>
      <c r="CH56" s="102"/>
      <c r="CI56" s="102"/>
      <c r="CJ56" s="102"/>
      <c r="CK56" s="102"/>
      <c r="CL56" s="102"/>
      <c r="CM56" s="102"/>
      <c r="CN56" s="102"/>
      <c r="CO56" s="102"/>
      <c r="CP56" s="102"/>
      <c r="CQ56" s="102"/>
      <c r="CR56" s="102"/>
      <c r="CS56" s="102"/>
      <c r="CT56" s="102"/>
      <c r="CU56" s="102"/>
      <c r="CV56" s="102"/>
      <c r="CW56" s="102"/>
      <c r="CX56" s="102"/>
      <c r="CY56" s="102"/>
      <c r="CZ56" s="102"/>
      <c r="DA56" s="102"/>
      <c r="DB56" s="102"/>
      <c r="DC56" s="102"/>
      <c r="DD56" s="102"/>
      <c r="DE56" s="102"/>
      <c r="DF56" s="102"/>
      <c r="DG56" s="102"/>
      <c r="DH56" s="102"/>
      <c r="DI56" s="102"/>
      <c r="DJ56" s="102"/>
      <c r="DK56" s="102"/>
      <c r="DL56" s="102"/>
      <c r="DM56" s="102"/>
      <c r="DN56" s="102"/>
      <c r="DO56" s="102"/>
      <c r="DP56" s="102"/>
      <c r="DQ56" s="102"/>
      <c r="DR56" s="102"/>
      <c r="DS56" s="102"/>
      <c r="DT56" s="102"/>
      <c r="DU56" s="102"/>
      <c r="DV56" s="102"/>
      <c r="DW56" s="102"/>
    </row>
    <row r="57" spans="1:127" ht="26.25" customHeight="1" x14ac:dyDescent="0.15">
      <c r="A57" s="101"/>
      <c r="B57" s="102"/>
      <c r="C57" s="102"/>
      <c r="D57" s="102"/>
      <c r="E57" s="102"/>
      <c r="F57" s="102"/>
      <c r="G57" s="108" t="s">
        <v>131</v>
      </c>
      <c r="H57" s="109">
        <v>62</v>
      </c>
      <c r="I57" s="109" t="s">
        <v>55</v>
      </c>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row>
    <row r="58" spans="1:127" ht="26.25" customHeight="1" x14ac:dyDescent="0.15">
      <c r="A58" s="101"/>
      <c r="B58" s="102"/>
      <c r="C58" s="102"/>
      <c r="D58" s="102"/>
      <c r="E58" s="102"/>
      <c r="F58" s="102"/>
      <c r="G58" s="108" t="s">
        <v>132</v>
      </c>
      <c r="H58" s="109">
        <v>40</v>
      </c>
      <c r="I58" s="109" t="s">
        <v>56</v>
      </c>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2"/>
      <c r="BU58" s="102"/>
      <c r="BV58" s="102"/>
      <c r="BW58" s="102"/>
      <c r="BX58" s="102"/>
      <c r="BY58" s="102"/>
      <c r="BZ58" s="102"/>
      <c r="CA58" s="102"/>
      <c r="CB58" s="102"/>
      <c r="CC58" s="102"/>
      <c r="CD58" s="102"/>
      <c r="CE58" s="102"/>
      <c r="CF58" s="102"/>
      <c r="CG58" s="102"/>
      <c r="CH58" s="102"/>
      <c r="CI58" s="102"/>
      <c r="CJ58" s="102"/>
      <c r="CK58" s="102"/>
      <c r="CL58" s="102"/>
      <c r="CM58" s="102"/>
      <c r="CN58" s="102"/>
      <c r="CO58" s="102"/>
      <c r="CP58" s="102"/>
      <c r="CQ58" s="102"/>
      <c r="CR58" s="102"/>
      <c r="CS58" s="102"/>
      <c r="CT58" s="102"/>
      <c r="CU58" s="102"/>
      <c r="CV58" s="102"/>
      <c r="CW58" s="102"/>
      <c r="CX58" s="102"/>
      <c r="CY58" s="102"/>
      <c r="CZ58" s="102"/>
      <c r="DA58" s="102"/>
      <c r="DB58" s="102"/>
      <c r="DC58" s="102"/>
      <c r="DD58" s="102"/>
      <c r="DE58" s="102"/>
      <c r="DF58" s="102"/>
      <c r="DG58" s="102"/>
      <c r="DH58" s="102"/>
      <c r="DI58" s="102"/>
      <c r="DJ58" s="102"/>
      <c r="DK58" s="102"/>
      <c r="DL58" s="102"/>
      <c r="DM58" s="102"/>
      <c r="DN58" s="102"/>
      <c r="DO58" s="102"/>
      <c r="DP58" s="102"/>
      <c r="DQ58" s="102"/>
      <c r="DR58" s="102"/>
      <c r="DS58" s="102"/>
      <c r="DT58" s="102"/>
      <c r="DU58" s="102"/>
      <c r="DV58" s="102"/>
      <c r="DW58" s="102"/>
    </row>
    <row r="59" spans="1:127" ht="26.25" customHeight="1" x14ac:dyDescent="0.15">
      <c r="A59" s="101"/>
      <c r="B59" s="102"/>
      <c r="C59" s="102"/>
      <c r="D59" s="102"/>
      <c r="E59" s="102"/>
      <c r="F59" s="102"/>
      <c r="G59" s="108" t="s">
        <v>133</v>
      </c>
      <c r="H59" s="109">
        <v>41</v>
      </c>
      <c r="I59" s="109" t="s">
        <v>56</v>
      </c>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2"/>
      <c r="CK59" s="102"/>
      <c r="CL59" s="102"/>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c r="DI59" s="102"/>
      <c r="DJ59" s="102"/>
      <c r="DK59" s="102"/>
      <c r="DL59" s="102"/>
      <c r="DM59" s="102"/>
      <c r="DN59" s="102"/>
      <c r="DO59" s="102"/>
      <c r="DP59" s="102"/>
      <c r="DQ59" s="102"/>
      <c r="DR59" s="102"/>
      <c r="DS59" s="102"/>
      <c r="DT59" s="102"/>
      <c r="DU59" s="102"/>
      <c r="DV59" s="102"/>
      <c r="DW59" s="102"/>
    </row>
    <row r="60" spans="1:127" ht="26.25" customHeight="1" x14ac:dyDescent="0.15">
      <c r="A60" s="101"/>
      <c r="B60" s="102"/>
      <c r="C60" s="102"/>
      <c r="D60" s="102"/>
      <c r="E60" s="102"/>
      <c r="F60" s="102"/>
      <c r="G60" s="108" t="s">
        <v>134</v>
      </c>
      <c r="H60" s="109">
        <v>42</v>
      </c>
      <c r="I60" s="109" t="s">
        <v>56</v>
      </c>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2"/>
      <c r="BR60" s="102"/>
      <c r="BS60" s="102"/>
      <c r="BT60" s="102"/>
      <c r="BU60" s="102"/>
      <c r="BV60" s="102"/>
      <c r="BW60" s="102"/>
      <c r="BX60" s="102"/>
      <c r="BY60" s="102"/>
      <c r="BZ60" s="102"/>
      <c r="CA60" s="102"/>
      <c r="CB60" s="102"/>
      <c r="CC60" s="102"/>
      <c r="CD60" s="102"/>
      <c r="CE60" s="102"/>
      <c r="CF60" s="102"/>
      <c r="CG60" s="102"/>
      <c r="CH60" s="102"/>
      <c r="CI60" s="102"/>
      <c r="CJ60" s="102"/>
      <c r="CK60" s="102"/>
      <c r="CL60" s="102"/>
      <c r="CM60" s="102"/>
      <c r="CN60" s="10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02"/>
      <c r="DP60" s="102"/>
      <c r="DQ60" s="102"/>
      <c r="DR60" s="102"/>
      <c r="DS60" s="102"/>
      <c r="DT60" s="102"/>
      <c r="DU60" s="102"/>
      <c r="DV60" s="102"/>
      <c r="DW60" s="102"/>
    </row>
    <row r="61" spans="1:127" ht="26.25" customHeight="1" x14ac:dyDescent="0.15">
      <c r="A61" s="101"/>
      <c r="B61" s="102"/>
      <c r="C61" s="102"/>
      <c r="D61" s="102"/>
      <c r="E61" s="102"/>
      <c r="F61" s="102"/>
      <c r="G61" s="108" t="s">
        <v>135</v>
      </c>
      <c r="H61" s="109">
        <v>43</v>
      </c>
      <c r="I61" s="109" t="s">
        <v>56</v>
      </c>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row>
    <row r="62" spans="1:127" ht="26.25" customHeight="1" x14ac:dyDescent="0.15">
      <c r="A62" s="101"/>
      <c r="B62" s="102"/>
      <c r="C62" s="102"/>
      <c r="D62" s="102"/>
      <c r="E62" s="102"/>
      <c r="F62" s="102"/>
      <c r="G62" s="108" t="s">
        <v>136</v>
      </c>
      <c r="H62" s="109">
        <v>65</v>
      </c>
      <c r="I62" s="109" t="s">
        <v>56</v>
      </c>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row>
    <row r="63" spans="1:127" ht="26.25" customHeight="1" x14ac:dyDescent="0.15">
      <c r="A63" s="101"/>
      <c r="B63" s="102"/>
      <c r="C63" s="102"/>
      <c r="D63" s="102"/>
      <c r="E63" s="102"/>
      <c r="F63" s="102"/>
      <c r="G63" s="108" t="s">
        <v>137</v>
      </c>
      <c r="H63" s="109">
        <v>66</v>
      </c>
      <c r="I63" s="109" t="s">
        <v>56</v>
      </c>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row>
    <row r="64" spans="1:127" ht="26.25" customHeight="1" x14ac:dyDescent="0.15">
      <c r="A64" s="101"/>
      <c r="B64" s="102"/>
      <c r="C64" s="102"/>
      <c r="D64" s="102"/>
      <c r="E64" s="102"/>
      <c r="F64" s="102"/>
      <c r="G64" s="108" t="s">
        <v>138</v>
      </c>
      <c r="H64" s="109">
        <v>67</v>
      </c>
      <c r="I64" s="109" t="s">
        <v>56</v>
      </c>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row>
    <row r="65" spans="1:127" ht="26.25" customHeight="1" x14ac:dyDescent="0.15">
      <c r="A65" s="101"/>
      <c r="B65" s="102"/>
      <c r="C65" s="102"/>
      <c r="D65" s="102"/>
      <c r="E65" s="102"/>
      <c r="F65" s="102"/>
      <c r="G65" s="108" t="s">
        <v>139</v>
      </c>
      <c r="H65" s="109">
        <v>44</v>
      </c>
      <c r="I65" s="109" t="s">
        <v>57</v>
      </c>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02"/>
      <c r="CQ65" s="102"/>
      <c r="CR65" s="102"/>
      <c r="CS65" s="102"/>
      <c r="CT65" s="102"/>
      <c r="CU65" s="102"/>
      <c r="CV65" s="102"/>
      <c r="CW65" s="102"/>
      <c r="CX65" s="102"/>
      <c r="CY65" s="102"/>
      <c r="CZ65" s="102"/>
      <c r="DA65" s="102"/>
      <c r="DB65" s="102"/>
      <c r="DC65" s="102"/>
      <c r="DD65" s="102"/>
      <c r="DE65" s="102"/>
      <c r="DF65" s="102"/>
      <c r="DG65" s="102"/>
      <c r="DH65" s="102"/>
      <c r="DI65" s="102"/>
      <c r="DJ65" s="102"/>
      <c r="DK65" s="102"/>
      <c r="DL65" s="102"/>
      <c r="DM65" s="102"/>
      <c r="DN65" s="102"/>
      <c r="DO65" s="102"/>
      <c r="DP65" s="102"/>
      <c r="DQ65" s="102"/>
      <c r="DR65" s="102"/>
      <c r="DS65" s="102"/>
      <c r="DT65" s="102"/>
      <c r="DU65" s="102"/>
      <c r="DV65" s="102"/>
      <c r="DW65" s="102"/>
    </row>
    <row r="66" spans="1:127" ht="26.25" customHeight="1" x14ac:dyDescent="0.15">
      <c r="A66" s="101"/>
      <c r="B66" s="102"/>
      <c r="C66" s="102"/>
      <c r="D66" s="102"/>
      <c r="E66" s="102"/>
      <c r="F66" s="102"/>
      <c r="G66" s="108" t="s">
        <v>140</v>
      </c>
      <c r="H66" s="109">
        <v>45</v>
      </c>
      <c r="I66" s="109" t="s">
        <v>57</v>
      </c>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row>
    <row r="67" spans="1:127" ht="26.25" customHeight="1" x14ac:dyDescent="0.15">
      <c r="A67" s="101"/>
      <c r="B67" s="102"/>
      <c r="C67" s="102"/>
      <c r="D67" s="102"/>
      <c r="E67" s="102"/>
      <c r="F67" s="102"/>
      <c r="G67" s="108" t="s">
        <v>141</v>
      </c>
      <c r="H67" s="109">
        <v>46</v>
      </c>
      <c r="I67" s="109" t="s">
        <v>57</v>
      </c>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row>
    <row r="68" spans="1:127" ht="26.25" customHeight="1" x14ac:dyDescent="0.15">
      <c r="A68" s="101"/>
      <c r="B68" s="102"/>
      <c r="C68" s="102"/>
      <c r="D68" s="102"/>
      <c r="E68" s="102"/>
      <c r="F68" s="102"/>
      <c r="G68" s="108" t="s">
        <v>142</v>
      </c>
      <c r="H68" s="109">
        <v>47</v>
      </c>
      <c r="I68" s="109" t="s">
        <v>57</v>
      </c>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row>
    <row r="69" spans="1:127" ht="26.25" customHeight="1" x14ac:dyDescent="0.15">
      <c r="A69" s="101"/>
      <c r="B69" s="102"/>
      <c r="C69" s="102"/>
      <c r="D69" s="102"/>
      <c r="E69" s="102"/>
      <c r="F69" s="102"/>
      <c r="G69" s="102"/>
      <c r="H69" s="101"/>
      <c r="I69" s="101"/>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row>
    <row r="70" spans="1:127" ht="26.25" customHeight="1" x14ac:dyDescent="0.15">
      <c r="A70" s="101"/>
      <c r="B70" s="102"/>
      <c r="C70" s="102"/>
      <c r="D70" s="102"/>
      <c r="E70" s="102"/>
      <c r="F70" s="102"/>
      <c r="G70" s="102"/>
      <c r="H70" s="101"/>
      <c r="I70" s="101"/>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row>
    <row r="71" spans="1:127" ht="26.25" customHeight="1" x14ac:dyDescent="0.15">
      <c r="A71" s="101"/>
      <c r="B71" s="102"/>
      <c r="C71" s="102"/>
      <c r="D71" s="102"/>
      <c r="E71" s="102"/>
      <c r="F71" s="102"/>
      <c r="G71" s="102"/>
      <c r="H71" s="101"/>
      <c r="I71" s="101"/>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row>
    <row r="72" spans="1:127" ht="26.25" customHeight="1" x14ac:dyDescent="0.15">
      <c r="A72" s="101"/>
      <c r="B72" s="102"/>
      <c r="C72" s="102"/>
      <c r="D72" s="102"/>
      <c r="E72" s="102"/>
      <c r="F72" s="102"/>
      <c r="G72" s="102"/>
      <c r="H72" s="101"/>
      <c r="I72" s="101"/>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row>
    <row r="73" spans="1:127" ht="26.25" customHeight="1" x14ac:dyDescent="0.15">
      <c r="A73" s="101"/>
      <c r="B73" s="102"/>
      <c r="C73" s="102"/>
      <c r="D73" s="102"/>
      <c r="E73" s="102"/>
      <c r="F73" s="102"/>
      <c r="G73" s="102"/>
      <c r="H73" s="101"/>
      <c r="I73" s="101"/>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row>
    <row r="74" spans="1:127" ht="26.25" customHeight="1" x14ac:dyDescent="0.15">
      <c r="A74" s="101"/>
      <c r="B74" s="102"/>
      <c r="C74" s="102"/>
      <c r="D74" s="102"/>
      <c r="E74" s="102"/>
      <c r="F74" s="102"/>
      <c r="G74" s="102"/>
      <c r="H74" s="101"/>
      <c r="I74" s="101"/>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c r="CB74" s="102"/>
      <c r="CC74" s="102"/>
      <c r="CD74" s="102"/>
      <c r="CE74" s="102"/>
      <c r="CF74" s="102"/>
      <c r="CG74" s="102"/>
      <c r="CH74" s="102"/>
      <c r="CI74" s="102"/>
      <c r="CJ74" s="102"/>
      <c r="CK74" s="102"/>
      <c r="CL74" s="102"/>
      <c r="CM74" s="102"/>
      <c r="CN74" s="102"/>
      <c r="CO74" s="102"/>
      <c r="CP74" s="102"/>
      <c r="CQ74" s="102"/>
      <c r="CR74" s="102"/>
      <c r="CS74" s="102"/>
      <c r="CT74" s="102"/>
      <c r="CU74" s="102"/>
      <c r="CV74" s="102"/>
      <c r="CW74" s="102"/>
      <c r="CX74" s="102"/>
      <c r="CY74" s="102"/>
      <c r="CZ74" s="102"/>
      <c r="DA74" s="102"/>
      <c r="DB74" s="102"/>
      <c r="DC74" s="102"/>
      <c r="DD74" s="102"/>
      <c r="DE74" s="102"/>
      <c r="DF74" s="102"/>
      <c r="DG74" s="102"/>
      <c r="DH74" s="102"/>
      <c r="DI74" s="102"/>
      <c r="DJ74" s="102"/>
      <c r="DK74" s="102"/>
      <c r="DL74" s="102"/>
      <c r="DM74" s="102"/>
      <c r="DN74" s="102"/>
      <c r="DO74" s="102"/>
      <c r="DP74" s="102"/>
      <c r="DQ74" s="102"/>
      <c r="DR74" s="102"/>
      <c r="DS74" s="102"/>
      <c r="DT74" s="102"/>
      <c r="DU74" s="102"/>
      <c r="DV74" s="102"/>
      <c r="DW74" s="102"/>
    </row>
    <row r="75" spans="1:127" ht="26.25" customHeight="1" x14ac:dyDescent="0.15">
      <c r="A75" s="101"/>
      <c r="B75" s="102"/>
      <c r="C75" s="102"/>
      <c r="D75" s="102"/>
      <c r="E75" s="102"/>
      <c r="F75" s="102"/>
      <c r="G75" s="102"/>
      <c r="H75" s="101"/>
      <c r="I75" s="101"/>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row>
    <row r="76" spans="1:127" ht="26.25" customHeight="1" x14ac:dyDescent="0.15">
      <c r="A76" s="101"/>
      <c r="B76" s="102"/>
      <c r="C76" s="102"/>
      <c r="D76" s="102"/>
      <c r="E76" s="102"/>
      <c r="F76" s="102"/>
      <c r="G76" s="102"/>
      <c r="H76" s="101"/>
      <c r="I76" s="101"/>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row>
    <row r="77" spans="1:127" ht="26.25" customHeight="1" x14ac:dyDescent="0.15">
      <c r="A77" s="101"/>
      <c r="B77" s="102"/>
      <c r="C77" s="102"/>
      <c r="D77" s="102"/>
      <c r="E77" s="102"/>
      <c r="F77" s="102"/>
      <c r="G77" s="102"/>
      <c r="H77" s="101"/>
      <c r="I77" s="101"/>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row>
    <row r="78" spans="1:127" ht="26.25" customHeight="1" x14ac:dyDescent="0.15">
      <c r="A78" s="101"/>
      <c r="B78" s="102"/>
      <c r="C78" s="102"/>
      <c r="D78" s="102"/>
      <c r="E78" s="102"/>
      <c r="F78" s="102"/>
      <c r="G78" s="102"/>
      <c r="H78" s="101"/>
      <c r="I78" s="101"/>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row>
    <row r="79" spans="1:127" ht="26.25" customHeight="1" x14ac:dyDescent="0.15">
      <c r="A79" s="101"/>
      <c r="B79" s="102"/>
      <c r="C79" s="102"/>
      <c r="D79" s="102"/>
      <c r="E79" s="102"/>
      <c r="F79" s="102"/>
      <c r="G79" s="102"/>
      <c r="H79" s="101"/>
      <c r="I79" s="101"/>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row>
    <row r="80" spans="1:127" ht="26.25" customHeight="1" x14ac:dyDescent="0.15">
      <c r="A80" s="101"/>
      <c r="B80" s="102"/>
      <c r="C80" s="102"/>
      <c r="D80" s="102"/>
      <c r="E80" s="102"/>
      <c r="F80" s="102"/>
      <c r="G80" s="102"/>
      <c r="H80" s="101"/>
      <c r="I80" s="101"/>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row>
    <row r="81" spans="1:127" ht="26.25" customHeight="1" x14ac:dyDescent="0.15">
      <c r="A81" s="101"/>
      <c r="B81" s="102"/>
      <c r="C81" s="102"/>
      <c r="D81" s="102"/>
      <c r="E81" s="102"/>
      <c r="F81" s="102"/>
      <c r="G81" s="102"/>
      <c r="H81" s="101"/>
      <c r="I81" s="101"/>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02"/>
      <c r="DO81" s="102"/>
      <c r="DP81" s="102"/>
      <c r="DQ81" s="102"/>
      <c r="DR81" s="102"/>
      <c r="DS81" s="102"/>
      <c r="DT81" s="102"/>
      <c r="DU81" s="102"/>
      <c r="DV81" s="102"/>
      <c r="DW81" s="102"/>
    </row>
    <row r="82" spans="1:127" ht="26.25" customHeight="1" x14ac:dyDescent="0.15">
      <c r="A82" s="101"/>
      <c r="B82" s="102"/>
      <c r="C82" s="102"/>
      <c r="D82" s="102"/>
      <c r="E82" s="102"/>
      <c r="F82" s="102"/>
      <c r="G82" s="102"/>
      <c r="H82" s="101"/>
      <c r="I82" s="101"/>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02"/>
      <c r="DO82" s="102"/>
      <c r="DP82" s="102"/>
      <c r="DQ82" s="102"/>
      <c r="DR82" s="102"/>
      <c r="DS82" s="102"/>
      <c r="DT82" s="102"/>
      <c r="DU82" s="102"/>
      <c r="DV82" s="102"/>
      <c r="DW82" s="102"/>
    </row>
    <row r="83" spans="1:127" ht="26.25" customHeight="1" x14ac:dyDescent="0.15">
      <c r="A83" s="101"/>
      <c r="B83" s="102"/>
      <c r="C83" s="102"/>
      <c r="D83" s="102"/>
      <c r="E83" s="102"/>
      <c r="F83" s="102"/>
      <c r="G83" s="102"/>
      <c r="H83" s="101"/>
      <c r="I83" s="101"/>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c r="DI83" s="102"/>
      <c r="DJ83" s="102"/>
      <c r="DK83" s="102"/>
      <c r="DL83" s="102"/>
      <c r="DM83" s="102"/>
      <c r="DN83" s="102"/>
      <c r="DO83" s="102"/>
      <c r="DP83" s="102"/>
      <c r="DQ83" s="102"/>
      <c r="DR83" s="102"/>
      <c r="DS83" s="102"/>
      <c r="DT83" s="102"/>
      <c r="DU83" s="102"/>
      <c r="DV83" s="102"/>
      <c r="DW83" s="102"/>
    </row>
    <row r="84" spans="1:127" ht="26.25" customHeight="1" x14ac:dyDescent="0.15">
      <c r="A84" s="101"/>
      <c r="B84" s="102"/>
      <c r="C84" s="102"/>
      <c r="D84" s="102"/>
      <c r="E84" s="102"/>
      <c r="F84" s="102"/>
      <c r="G84" s="102"/>
      <c r="H84" s="101"/>
      <c r="I84" s="101"/>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row>
    <row r="85" spans="1:127" ht="26.25" customHeight="1" x14ac:dyDescent="0.15">
      <c r="A85" s="101"/>
      <c r="B85" s="102"/>
      <c r="C85" s="102"/>
      <c r="D85" s="102"/>
      <c r="E85" s="102"/>
      <c r="F85" s="102"/>
      <c r="G85" s="102"/>
      <c r="H85" s="101"/>
      <c r="I85" s="101"/>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c r="DI85" s="102"/>
      <c r="DJ85" s="102"/>
      <c r="DK85" s="102"/>
      <c r="DL85" s="102"/>
      <c r="DM85" s="102"/>
      <c r="DN85" s="102"/>
      <c r="DO85" s="102"/>
      <c r="DP85" s="102"/>
      <c r="DQ85" s="102"/>
      <c r="DR85" s="102"/>
      <c r="DS85" s="102"/>
      <c r="DT85" s="102"/>
      <c r="DU85" s="102"/>
      <c r="DV85" s="102"/>
      <c r="DW85" s="102"/>
    </row>
    <row r="86" spans="1:127" ht="26.25" customHeight="1" x14ac:dyDescent="0.15">
      <c r="A86" s="101"/>
      <c r="B86" s="102"/>
      <c r="C86" s="102"/>
      <c r="D86" s="102"/>
      <c r="E86" s="102"/>
      <c r="F86" s="102"/>
      <c r="G86" s="102"/>
      <c r="H86" s="101"/>
      <c r="I86" s="101"/>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c r="DI86" s="102"/>
      <c r="DJ86" s="102"/>
      <c r="DK86" s="102"/>
      <c r="DL86" s="102"/>
      <c r="DM86" s="102"/>
      <c r="DN86" s="102"/>
      <c r="DO86" s="102"/>
      <c r="DP86" s="102"/>
      <c r="DQ86" s="102"/>
      <c r="DR86" s="102"/>
      <c r="DS86" s="102"/>
      <c r="DT86" s="102"/>
      <c r="DU86" s="102"/>
      <c r="DV86" s="102"/>
      <c r="DW86" s="102"/>
    </row>
    <row r="87" spans="1:127" ht="26.25" customHeight="1" x14ac:dyDescent="0.15">
      <c r="A87" s="101"/>
      <c r="B87" s="102"/>
      <c r="C87" s="102"/>
      <c r="D87" s="102"/>
      <c r="E87" s="102"/>
      <c r="F87" s="102"/>
      <c r="G87" s="102"/>
      <c r="H87" s="101"/>
      <c r="I87" s="101"/>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c r="CI87" s="102"/>
      <c r="CJ87" s="102"/>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c r="DI87" s="102"/>
      <c r="DJ87" s="102"/>
      <c r="DK87" s="102"/>
      <c r="DL87" s="102"/>
      <c r="DM87" s="102"/>
      <c r="DN87" s="102"/>
      <c r="DO87" s="102"/>
      <c r="DP87" s="102"/>
      <c r="DQ87" s="102"/>
      <c r="DR87" s="102"/>
      <c r="DS87" s="102"/>
      <c r="DT87" s="102"/>
      <c r="DU87" s="102"/>
      <c r="DV87" s="102"/>
      <c r="DW87" s="102"/>
    </row>
    <row r="88" spans="1:127" ht="26.25" customHeight="1" x14ac:dyDescent="0.15">
      <c r="A88" s="101"/>
      <c r="B88" s="102"/>
      <c r="C88" s="102"/>
      <c r="D88" s="102"/>
      <c r="E88" s="102"/>
      <c r="F88" s="102"/>
      <c r="G88" s="102"/>
      <c r="H88" s="101"/>
      <c r="I88" s="101"/>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c r="CI88" s="102"/>
      <c r="CJ88" s="102"/>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c r="DI88" s="102"/>
      <c r="DJ88" s="102"/>
      <c r="DK88" s="102"/>
      <c r="DL88" s="102"/>
      <c r="DM88" s="102"/>
      <c r="DN88" s="102"/>
      <c r="DO88" s="102"/>
      <c r="DP88" s="102"/>
      <c r="DQ88" s="102"/>
      <c r="DR88" s="102"/>
      <c r="DS88" s="102"/>
      <c r="DT88" s="102"/>
      <c r="DU88" s="102"/>
      <c r="DV88" s="102"/>
      <c r="DW88" s="102"/>
    </row>
    <row r="89" spans="1:127" ht="26.25" customHeight="1" x14ac:dyDescent="0.15">
      <c r="A89" s="101"/>
      <c r="B89" s="102"/>
      <c r="C89" s="102"/>
      <c r="D89" s="102"/>
      <c r="E89" s="102"/>
      <c r="F89" s="102"/>
      <c r="G89" s="102"/>
      <c r="H89" s="101"/>
      <c r="I89" s="101"/>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c r="DI89" s="102"/>
      <c r="DJ89" s="102"/>
      <c r="DK89" s="102"/>
      <c r="DL89" s="102"/>
      <c r="DM89" s="102"/>
      <c r="DN89" s="102"/>
      <c r="DO89" s="102"/>
      <c r="DP89" s="102"/>
      <c r="DQ89" s="102"/>
      <c r="DR89" s="102"/>
      <c r="DS89" s="102"/>
      <c r="DT89" s="102"/>
      <c r="DU89" s="102"/>
      <c r="DV89" s="102"/>
      <c r="DW89" s="102"/>
    </row>
    <row r="90" spans="1:127" ht="26.25" customHeight="1" x14ac:dyDescent="0.15">
      <c r="A90" s="101"/>
      <c r="B90" s="102"/>
      <c r="C90" s="102"/>
      <c r="D90" s="102"/>
      <c r="E90" s="102"/>
      <c r="F90" s="102"/>
      <c r="G90" s="102"/>
      <c r="H90" s="101"/>
      <c r="I90" s="101"/>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c r="DH90" s="102"/>
      <c r="DI90" s="102"/>
      <c r="DJ90" s="102"/>
      <c r="DK90" s="102"/>
      <c r="DL90" s="102"/>
      <c r="DM90" s="102"/>
      <c r="DN90" s="102"/>
      <c r="DO90" s="102"/>
      <c r="DP90" s="102"/>
      <c r="DQ90" s="102"/>
      <c r="DR90" s="102"/>
      <c r="DS90" s="102"/>
      <c r="DT90" s="102"/>
      <c r="DU90" s="102"/>
      <c r="DV90" s="102"/>
      <c r="DW90" s="102"/>
    </row>
    <row r="91" spans="1:127" ht="26.25" customHeight="1" x14ac:dyDescent="0.15">
      <c r="A91" s="101"/>
      <c r="B91" s="102"/>
      <c r="C91" s="102"/>
      <c r="D91" s="102"/>
      <c r="E91" s="102"/>
      <c r="F91" s="102"/>
      <c r="G91" s="102"/>
      <c r="H91" s="101"/>
      <c r="I91" s="101"/>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c r="DH91" s="102"/>
      <c r="DI91" s="102"/>
      <c r="DJ91" s="102"/>
      <c r="DK91" s="102"/>
      <c r="DL91" s="102"/>
      <c r="DM91" s="102"/>
      <c r="DN91" s="102"/>
      <c r="DO91" s="102"/>
      <c r="DP91" s="102"/>
      <c r="DQ91" s="102"/>
      <c r="DR91" s="102"/>
      <c r="DS91" s="102"/>
      <c r="DT91" s="102"/>
      <c r="DU91" s="102"/>
      <c r="DV91" s="102"/>
      <c r="DW91" s="102"/>
    </row>
    <row r="92" spans="1:127" ht="26.25" customHeight="1" x14ac:dyDescent="0.15">
      <c r="A92" s="101"/>
      <c r="B92" s="102"/>
      <c r="C92" s="102"/>
      <c r="D92" s="102"/>
      <c r="E92" s="102"/>
      <c r="F92" s="102"/>
      <c r="G92" s="102"/>
      <c r="H92" s="101"/>
      <c r="I92" s="101"/>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c r="DI92" s="102"/>
      <c r="DJ92" s="102"/>
      <c r="DK92" s="102"/>
      <c r="DL92" s="102"/>
      <c r="DM92" s="102"/>
      <c r="DN92" s="102"/>
      <c r="DO92" s="102"/>
      <c r="DP92" s="102"/>
      <c r="DQ92" s="102"/>
      <c r="DR92" s="102"/>
      <c r="DS92" s="102"/>
      <c r="DT92" s="102"/>
      <c r="DU92" s="102"/>
      <c r="DV92" s="102"/>
      <c r="DW92" s="102"/>
    </row>
    <row r="93" spans="1:127" ht="26.25" customHeight="1" x14ac:dyDescent="0.15">
      <c r="A93" s="101"/>
      <c r="B93" s="102"/>
      <c r="C93" s="102"/>
      <c r="D93" s="102"/>
      <c r="E93" s="102"/>
      <c r="F93" s="102"/>
      <c r="G93" s="102"/>
      <c r="H93" s="101"/>
      <c r="I93" s="101"/>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2"/>
      <c r="DK93" s="102"/>
      <c r="DL93" s="102"/>
      <c r="DM93" s="102"/>
      <c r="DN93" s="102"/>
      <c r="DO93" s="102"/>
      <c r="DP93" s="102"/>
      <c r="DQ93" s="102"/>
      <c r="DR93" s="102"/>
      <c r="DS93" s="102"/>
      <c r="DT93" s="102"/>
      <c r="DU93" s="102"/>
      <c r="DV93" s="102"/>
      <c r="DW93" s="102"/>
    </row>
    <row r="94" spans="1:127" ht="26.25" customHeight="1" x14ac:dyDescent="0.15">
      <c r="A94" s="101"/>
      <c r="B94" s="102"/>
      <c r="C94" s="102"/>
      <c r="D94" s="102"/>
      <c r="E94" s="102"/>
      <c r="F94" s="102"/>
      <c r="G94" s="102"/>
      <c r="H94" s="101"/>
      <c r="I94" s="101"/>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c r="DI94" s="102"/>
      <c r="DJ94" s="102"/>
      <c r="DK94" s="102"/>
      <c r="DL94" s="102"/>
      <c r="DM94" s="102"/>
      <c r="DN94" s="102"/>
      <c r="DO94" s="102"/>
      <c r="DP94" s="102"/>
      <c r="DQ94" s="102"/>
      <c r="DR94" s="102"/>
      <c r="DS94" s="102"/>
      <c r="DT94" s="102"/>
      <c r="DU94" s="102"/>
      <c r="DV94" s="102"/>
      <c r="DW94" s="102"/>
    </row>
    <row r="95" spans="1:127" ht="26.25" customHeight="1" x14ac:dyDescent="0.15">
      <c r="A95" s="101"/>
      <c r="B95" s="102"/>
      <c r="C95" s="102"/>
      <c r="D95" s="102"/>
      <c r="E95" s="102"/>
      <c r="F95" s="102"/>
      <c r="G95" s="102"/>
      <c r="H95" s="101"/>
      <c r="I95" s="101"/>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row>
    <row r="96" spans="1:127" ht="26.25" customHeight="1" x14ac:dyDescent="0.15">
      <c r="A96" s="101"/>
      <c r="B96" s="102"/>
      <c r="C96" s="102"/>
      <c r="D96" s="102"/>
      <c r="E96" s="102"/>
      <c r="F96" s="102"/>
      <c r="G96" s="102"/>
      <c r="H96" s="101"/>
      <c r="I96" s="101"/>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102"/>
      <c r="DP96" s="102"/>
      <c r="DQ96" s="102"/>
      <c r="DR96" s="102"/>
      <c r="DS96" s="102"/>
      <c r="DT96" s="102"/>
      <c r="DU96" s="102"/>
      <c r="DV96" s="102"/>
      <c r="DW96" s="102"/>
    </row>
    <row r="97" spans="1:127" ht="26.25" customHeight="1" x14ac:dyDescent="0.15">
      <c r="A97" s="101"/>
      <c r="B97" s="102"/>
      <c r="C97" s="102"/>
      <c r="D97" s="102"/>
      <c r="E97" s="102"/>
      <c r="F97" s="102"/>
      <c r="G97" s="102"/>
      <c r="H97" s="101"/>
      <c r="I97" s="101"/>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2"/>
      <c r="DI97" s="102"/>
      <c r="DJ97" s="102"/>
      <c r="DK97" s="102"/>
      <c r="DL97" s="102"/>
      <c r="DM97" s="102"/>
      <c r="DN97" s="102"/>
      <c r="DO97" s="102"/>
      <c r="DP97" s="102"/>
      <c r="DQ97" s="102"/>
      <c r="DR97" s="102"/>
      <c r="DS97" s="102"/>
      <c r="DT97" s="102"/>
      <c r="DU97" s="102"/>
      <c r="DV97" s="102"/>
      <c r="DW97" s="102"/>
    </row>
    <row r="98" spans="1:127" ht="26.25" customHeight="1" x14ac:dyDescent="0.15">
      <c r="A98" s="101"/>
      <c r="B98" s="102"/>
      <c r="C98" s="102"/>
      <c r="D98" s="102"/>
      <c r="E98" s="102"/>
      <c r="F98" s="102"/>
      <c r="G98" s="102"/>
      <c r="H98" s="101"/>
      <c r="I98" s="101"/>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c r="CI98" s="102"/>
      <c r="CJ98" s="102"/>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2"/>
      <c r="DI98" s="102"/>
      <c r="DJ98" s="102"/>
      <c r="DK98" s="102"/>
      <c r="DL98" s="102"/>
      <c r="DM98" s="102"/>
      <c r="DN98" s="102"/>
      <c r="DO98" s="102"/>
      <c r="DP98" s="102"/>
      <c r="DQ98" s="102"/>
      <c r="DR98" s="102"/>
      <c r="DS98" s="102"/>
      <c r="DT98" s="102"/>
      <c r="DU98" s="102"/>
      <c r="DV98" s="102"/>
      <c r="DW98" s="102"/>
    </row>
    <row r="99" spans="1:127" ht="26.25" customHeight="1" x14ac:dyDescent="0.15">
      <c r="A99" s="101"/>
      <c r="B99" s="102"/>
      <c r="C99" s="102"/>
      <c r="D99" s="102"/>
      <c r="E99" s="102"/>
      <c r="F99" s="102"/>
      <c r="G99" s="102"/>
      <c r="H99" s="101"/>
      <c r="I99" s="101"/>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2"/>
      <c r="DI99" s="102"/>
      <c r="DJ99" s="102"/>
      <c r="DK99" s="102"/>
      <c r="DL99" s="102"/>
      <c r="DM99" s="102"/>
      <c r="DN99" s="102"/>
      <c r="DO99" s="102"/>
      <c r="DP99" s="102"/>
      <c r="DQ99" s="102"/>
      <c r="DR99" s="102"/>
      <c r="DS99" s="102"/>
      <c r="DT99" s="102"/>
      <c r="DU99" s="102"/>
      <c r="DV99" s="102"/>
      <c r="DW99" s="102"/>
    </row>
    <row r="100" spans="1:127" ht="26.25" customHeight="1" x14ac:dyDescent="0.15">
      <c r="A100" s="101"/>
      <c r="B100" s="102"/>
      <c r="C100" s="102"/>
      <c r="D100" s="102"/>
      <c r="E100" s="102"/>
      <c r="F100" s="102"/>
      <c r="G100" s="102"/>
      <c r="H100" s="101"/>
      <c r="I100" s="101"/>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c r="DR100" s="102"/>
      <c r="DS100" s="102"/>
      <c r="DT100" s="102"/>
      <c r="DU100" s="102"/>
      <c r="DV100" s="102"/>
      <c r="DW100" s="102"/>
    </row>
    <row r="101" spans="1:127" ht="26.25" customHeight="1" x14ac:dyDescent="0.15">
      <c r="A101" s="101"/>
      <c r="B101" s="102"/>
      <c r="C101" s="102"/>
      <c r="D101" s="102"/>
      <c r="E101" s="102"/>
      <c r="F101" s="102"/>
      <c r="G101" s="102"/>
      <c r="H101" s="101"/>
      <c r="I101" s="101"/>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row>
    <row r="102" spans="1:127" ht="26.25" customHeight="1" x14ac:dyDescent="0.15">
      <c r="A102" s="101"/>
      <c r="B102" s="102"/>
      <c r="C102" s="102"/>
      <c r="D102" s="102"/>
      <c r="E102" s="102"/>
      <c r="F102" s="102"/>
      <c r="G102" s="102"/>
      <c r="H102" s="101"/>
      <c r="I102" s="101"/>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2"/>
      <c r="DI102" s="102"/>
      <c r="DJ102" s="102"/>
      <c r="DK102" s="102"/>
      <c r="DL102" s="102"/>
      <c r="DM102" s="102"/>
      <c r="DN102" s="102"/>
      <c r="DO102" s="102"/>
      <c r="DP102" s="102"/>
      <c r="DQ102" s="102"/>
      <c r="DR102" s="102"/>
      <c r="DS102" s="102"/>
      <c r="DT102" s="102"/>
      <c r="DU102" s="102"/>
      <c r="DV102" s="102"/>
      <c r="DW102" s="102"/>
    </row>
    <row r="103" spans="1:127" ht="26.25" customHeight="1" x14ac:dyDescent="0.15">
      <c r="A103" s="101"/>
      <c r="B103" s="102"/>
      <c r="C103" s="102"/>
      <c r="D103" s="102"/>
      <c r="E103" s="102"/>
      <c r="F103" s="102"/>
      <c r="G103" s="102"/>
      <c r="H103" s="101"/>
      <c r="I103" s="101"/>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2"/>
      <c r="DI103" s="102"/>
      <c r="DJ103" s="102"/>
      <c r="DK103" s="102"/>
      <c r="DL103" s="102"/>
      <c r="DM103" s="102"/>
      <c r="DN103" s="102"/>
      <c r="DO103" s="102"/>
      <c r="DP103" s="102"/>
      <c r="DQ103" s="102"/>
      <c r="DR103" s="102"/>
      <c r="DS103" s="102"/>
      <c r="DT103" s="102"/>
      <c r="DU103" s="102"/>
      <c r="DV103" s="102"/>
      <c r="DW103" s="102"/>
    </row>
    <row r="104" spans="1:127" ht="26.25" customHeight="1" x14ac:dyDescent="0.15">
      <c r="A104" s="101"/>
      <c r="B104" s="102"/>
      <c r="C104" s="102"/>
      <c r="D104" s="102"/>
      <c r="E104" s="102"/>
      <c r="F104" s="102"/>
      <c r="G104" s="102"/>
      <c r="H104" s="101"/>
      <c r="I104" s="101"/>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c r="CQ104" s="102"/>
      <c r="CR104" s="102"/>
      <c r="CS104" s="102"/>
      <c r="CT104" s="102"/>
      <c r="CU104" s="102"/>
      <c r="CV104" s="102"/>
      <c r="CW104" s="102"/>
      <c r="CX104" s="102"/>
      <c r="CY104" s="102"/>
      <c r="CZ104" s="102"/>
      <c r="DA104" s="102"/>
      <c r="DB104" s="102"/>
      <c r="DC104" s="102"/>
      <c r="DD104" s="102"/>
      <c r="DE104" s="102"/>
      <c r="DF104" s="102"/>
      <c r="DG104" s="102"/>
      <c r="DH104" s="102"/>
      <c r="DI104" s="102"/>
      <c r="DJ104" s="102"/>
      <c r="DK104" s="102"/>
      <c r="DL104" s="102"/>
      <c r="DM104" s="102"/>
      <c r="DN104" s="102"/>
      <c r="DO104" s="102"/>
      <c r="DP104" s="102"/>
      <c r="DQ104" s="102"/>
      <c r="DR104" s="102"/>
      <c r="DS104" s="102"/>
      <c r="DT104" s="102"/>
      <c r="DU104" s="102"/>
      <c r="DV104" s="102"/>
      <c r="DW104" s="102"/>
    </row>
    <row r="105" spans="1:127" ht="26.25" customHeight="1" x14ac:dyDescent="0.15">
      <c r="A105" s="101"/>
      <c r="B105" s="102"/>
      <c r="C105" s="102"/>
      <c r="D105" s="102"/>
      <c r="E105" s="102"/>
      <c r="F105" s="102"/>
      <c r="G105" s="102"/>
      <c r="H105" s="101"/>
      <c r="I105" s="101"/>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2"/>
      <c r="DI105" s="102"/>
      <c r="DJ105" s="102"/>
      <c r="DK105" s="102"/>
      <c r="DL105" s="102"/>
      <c r="DM105" s="102"/>
      <c r="DN105" s="102"/>
      <c r="DO105" s="102"/>
      <c r="DP105" s="102"/>
      <c r="DQ105" s="102"/>
      <c r="DR105" s="102"/>
      <c r="DS105" s="102"/>
      <c r="DT105" s="102"/>
      <c r="DU105" s="102"/>
      <c r="DV105" s="102"/>
      <c r="DW105" s="102"/>
    </row>
    <row r="106" spans="1:127" ht="26.25" customHeight="1" x14ac:dyDescent="0.15">
      <c r="A106" s="101"/>
      <c r="B106" s="102"/>
      <c r="C106" s="102"/>
      <c r="D106" s="102"/>
      <c r="E106" s="102"/>
      <c r="F106" s="102"/>
      <c r="G106" s="102"/>
      <c r="H106" s="101"/>
      <c r="I106" s="101"/>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2"/>
      <c r="DI106" s="102"/>
      <c r="DJ106" s="102"/>
      <c r="DK106" s="102"/>
      <c r="DL106" s="102"/>
      <c r="DM106" s="102"/>
      <c r="DN106" s="102"/>
      <c r="DO106" s="102"/>
      <c r="DP106" s="102"/>
      <c r="DQ106" s="102"/>
      <c r="DR106" s="102"/>
      <c r="DS106" s="102"/>
      <c r="DT106" s="102"/>
      <c r="DU106" s="102"/>
      <c r="DV106" s="102"/>
      <c r="DW106" s="102"/>
    </row>
    <row r="107" spans="1:127" ht="26.25" customHeight="1" x14ac:dyDescent="0.15">
      <c r="A107" s="101"/>
      <c r="B107" s="102"/>
      <c r="C107" s="102"/>
      <c r="D107" s="102"/>
      <c r="E107" s="102"/>
      <c r="F107" s="102"/>
      <c r="G107" s="102"/>
      <c r="H107" s="101"/>
      <c r="I107" s="101"/>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2"/>
      <c r="DI107" s="102"/>
      <c r="DJ107" s="102"/>
      <c r="DK107" s="102"/>
      <c r="DL107" s="102"/>
      <c r="DM107" s="102"/>
      <c r="DN107" s="102"/>
      <c r="DO107" s="102"/>
      <c r="DP107" s="102"/>
      <c r="DQ107" s="102"/>
      <c r="DR107" s="102"/>
      <c r="DS107" s="102"/>
      <c r="DT107" s="102"/>
      <c r="DU107" s="102"/>
      <c r="DV107" s="102"/>
      <c r="DW107" s="102"/>
    </row>
    <row r="108" spans="1:127" ht="26.25" customHeight="1" x14ac:dyDescent="0.15">
      <c r="A108" s="101"/>
      <c r="B108" s="102"/>
      <c r="C108" s="102"/>
      <c r="D108" s="102"/>
      <c r="E108" s="102"/>
      <c r="F108" s="102"/>
      <c r="G108" s="102"/>
      <c r="H108" s="101"/>
      <c r="I108" s="101"/>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2"/>
      <c r="DI108" s="102"/>
      <c r="DJ108" s="102"/>
      <c r="DK108" s="102"/>
      <c r="DL108" s="102"/>
      <c r="DM108" s="102"/>
      <c r="DN108" s="102"/>
      <c r="DO108" s="102"/>
      <c r="DP108" s="102"/>
      <c r="DQ108" s="102"/>
      <c r="DR108" s="102"/>
      <c r="DS108" s="102"/>
      <c r="DT108" s="102"/>
      <c r="DU108" s="102"/>
      <c r="DV108" s="102"/>
      <c r="DW108" s="102"/>
    </row>
    <row r="109" spans="1:127" ht="26.25" customHeight="1" x14ac:dyDescent="0.15">
      <c r="A109" s="101"/>
      <c r="B109" s="102"/>
      <c r="C109" s="102"/>
      <c r="D109" s="102"/>
      <c r="E109" s="102"/>
      <c r="F109" s="102"/>
      <c r="G109" s="102"/>
      <c r="H109" s="101"/>
      <c r="I109" s="101"/>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row>
    <row r="110" spans="1:127" ht="26.25" customHeight="1" x14ac:dyDescent="0.15">
      <c r="A110" s="101"/>
      <c r="B110" s="102"/>
      <c r="C110" s="102"/>
      <c r="D110" s="102"/>
      <c r="E110" s="102"/>
      <c r="F110" s="102"/>
      <c r="G110" s="102"/>
      <c r="H110" s="101"/>
      <c r="I110" s="101"/>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2"/>
      <c r="DI110" s="102"/>
      <c r="DJ110" s="102"/>
      <c r="DK110" s="102"/>
      <c r="DL110" s="102"/>
      <c r="DM110" s="102"/>
      <c r="DN110" s="102"/>
      <c r="DO110" s="102"/>
      <c r="DP110" s="102"/>
      <c r="DQ110" s="102"/>
      <c r="DR110" s="102"/>
      <c r="DS110" s="102"/>
      <c r="DT110" s="102"/>
      <c r="DU110" s="102"/>
      <c r="DV110" s="102"/>
      <c r="DW110" s="102"/>
    </row>
    <row r="111" spans="1:127" ht="26.25" customHeight="1" x14ac:dyDescent="0.15">
      <c r="A111" s="101"/>
      <c r="B111" s="102"/>
      <c r="C111" s="102"/>
      <c r="D111" s="102"/>
      <c r="E111" s="102"/>
      <c r="F111" s="102"/>
      <c r="G111" s="102"/>
      <c r="H111" s="101"/>
      <c r="I111" s="101"/>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c r="CQ111" s="102"/>
      <c r="CR111" s="102"/>
      <c r="CS111" s="102"/>
      <c r="CT111" s="102"/>
      <c r="CU111" s="102"/>
      <c r="CV111" s="102"/>
      <c r="CW111" s="102"/>
      <c r="CX111" s="102"/>
      <c r="CY111" s="102"/>
      <c r="CZ111" s="102"/>
      <c r="DA111" s="102"/>
      <c r="DB111" s="102"/>
      <c r="DC111" s="102"/>
      <c r="DD111" s="102"/>
      <c r="DE111" s="102"/>
      <c r="DF111" s="102"/>
      <c r="DG111" s="102"/>
      <c r="DH111" s="102"/>
      <c r="DI111" s="102"/>
      <c r="DJ111" s="102"/>
      <c r="DK111" s="102"/>
      <c r="DL111" s="102"/>
      <c r="DM111" s="102"/>
      <c r="DN111" s="102"/>
      <c r="DO111" s="102"/>
      <c r="DP111" s="102"/>
      <c r="DQ111" s="102"/>
      <c r="DR111" s="102"/>
      <c r="DS111" s="102"/>
      <c r="DT111" s="102"/>
      <c r="DU111" s="102"/>
      <c r="DV111" s="102"/>
      <c r="DW111" s="102"/>
    </row>
    <row r="112" spans="1:127" ht="26.25" customHeight="1" x14ac:dyDescent="0.15">
      <c r="A112" s="101"/>
      <c r="B112" s="102"/>
      <c r="C112" s="102"/>
      <c r="D112" s="102"/>
      <c r="E112" s="102"/>
      <c r="F112" s="102"/>
      <c r="G112" s="102"/>
      <c r="H112" s="101"/>
      <c r="I112" s="101"/>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c r="CQ112" s="102"/>
      <c r="CR112" s="102"/>
      <c r="CS112" s="102"/>
      <c r="CT112" s="102"/>
      <c r="CU112" s="102"/>
      <c r="CV112" s="102"/>
      <c r="CW112" s="102"/>
      <c r="CX112" s="102"/>
      <c r="CY112" s="102"/>
      <c r="CZ112" s="102"/>
      <c r="DA112" s="102"/>
      <c r="DB112" s="102"/>
      <c r="DC112" s="102"/>
      <c r="DD112" s="102"/>
      <c r="DE112" s="102"/>
      <c r="DF112" s="102"/>
      <c r="DG112" s="102"/>
      <c r="DH112" s="102"/>
      <c r="DI112" s="102"/>
      <c r="DJ112" s="102"/>
      <c r="DK112" s="102"/>
      <c r="DL112" s="102"/>
      <c r="DM112" s="102"/>
      <c r="DN112" s="102"/>
      <c r="DO112" s="102"/>
      <c r="DP112" s="102"/>
      <c r="DQ112" s="102"/>
      <c r="DR112" s="102"/>
      <c r="DS112" s="102"/>
      <c r="DT112" s="102"/>
      <c r="DU112" s="102"/>
      <c r="DV112" s="102"/>
      <c r="DW112" s="102"/>
    </row>
    <row r="113" spans="1:127" ht="26.25" customHeight="1" x14ac:dyDescent="0.15">
      <c r="A113" s="101"/>
      <c r="B113" s="102"/>
      <c r="C113" s="102"/>
      <c r="D113" s="102"/>
      <c r="E113" s="102"/>
      <c r="F113" s="102"/>
      <c r="G113" s="102"/>
      <c r="H113" s="101"/>
      <c r="I113" s="101"/>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c r="CQ113" s="102"/>
      <c r="CR113" s="102"/>
      <c r="CS113" s="102"/>
      <c r="CT113" s="102"/>
      <c r="CU113" s="102"/>
      <c r="CV113" s="102"/>
      <c r="CW113" s="102"/>
      <c r="CX113" s="102"/>
      <c r="CY113" s="102"/>
      <c r="CZ113" s="102"/>
      <c r="DA113" s="102"/>
      <c r="DB113" s="102"/>
      <c r="DC113" s="102"/>
      <c r="DD113" s="102"/>
      <c r="DE113" s="102"/>
      <c r="DF113" s="102"/>
      <c r="DG113" s="102"/>
      <c r="DH113" s="102"/>
      <c r="DI113" s="102"/>
      <c r="DJ113" s="102"/>
      <c r="DK113" s="102"/>
      <c r="DL113" s="102"/>
      <c r="DM113" s="102"/>
      <c r="DN113" s="102"/>
      <c r="DO113" s="102"/>
      <c r="DP113" s="102"/>
      <c r="DQ113" s="102"/>
      <c r="DR113" s="102"/>
      <c r="DS113" s="102"/>
      <c r="DT113" s="102"/>
      <c r="DU113" s="102"/>
      <c r="DV113" s="102"/>
      <c r="DW113" s="102"/>
    </row>
    <row r="114" spans="1:127" ht="26.25" customHeight="1" x14ac:dyDescent="0.15">
      <c r="A114" s="101"/>
      <c r="B114" s="102"/>
      <c r="C114" s="102"/>
      <c r="D114" s="102"/>
      <c r="E114" s="102"/>
      <c r="F114" s="102"/>
      <c r="G114" s="102"/>
      <c r="H114" s="101"/>
      <c r="I114" s="101"/>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c r="CQ114" s="102"/>
      <c r="CR114" s="102"/>
      <c r="CS114" s="102"/>
      <c r="CT114" s="102"/>
      <c r="CU114" s="102"/>
      <c r="CV114" s="102"/>
      <c r="CW114" s="102"/>
      <c r="CX114" s="102"/>
      <c r="CY114" s="102"/>
      <c r="CZ114" s="102"/>
      <c r="DA114" s="102"/>
      <c r="DB114" s="102"/>
      <c r="DC114" s="102"/>
      <c r="DD114" s="102"/>
      <c r="DE114" s="102"/>
      <c r="DF114" s="102"/>
      <c r="DG114" s="102"/>
      <c r="DH114" s="102"/>
      <c r="DI114" s="102"/>
      <c r="DJ114" s="102"/>
      <c r="DK114" s="102"/>
      <c r="DL114" s="102"/>
      <c r="DM114" s="102"/>
      <c r="DN114" s="102"/>
      <c r="DO114" s="102"/>
      <c r="DP114" s="102"/>
      <c r="DQ114" s="102"/>
      <c r="DR114" s="102"/>
      <c r="DS114" s="102"/>
      <c r="DT114" s="102"/>
      <c r="DU114" s="102"/>
      <c r="DV114" s="102"/>
      <c r="DW114" s="102"/>
    </row>
    <row r="115" spans="1:127" ht="26.25" customHeight="1" x14ac:dyDescent="0.15">
      <c r="A115" s="101"/>
      <c r="B115" s="102"/>
      <c r="C115" s="102"/>
      <c r="D115" s="102"/>
      <c r="E115" s="102"/>
      <c r="F115" s="102"/>
      <c r="G115" s="102"/>
      <c r="H115" s="101"/>
      <c r="I115" s="101"/>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2"/>
      <c r="BR115" s="102"/>
      <c r="BS115" s="102"/>
      <c r="BT115" s="102"/>
      <c r="BU115" s="102"/>
      <c r="BV115" s="102"/>
      <c r="BW115" s="102"/>
      <c r="BX115" s="102"/>
      <c r="BY115" s="102"/>
      <c r="BZ115" s="102"/>
      <c r="CA115" s="102"/>
      <c r="CB115" s="102"/>
      <c r="CC115" s="102"/>
      <c r="CD115" s="102"/>
      <c r="CE115" s="102"/>
      <c r="CF115" s="102"/>
      <c r="CG115" s="102"/>
      <c r="CH115" s="102"/>
      <c r="CI115" s="102"/>
      <c r="CJ115" s="102"/>
      <c r="CK115" s="102"/>
      <c r="CL115" s="102"/>
      <c r="CM115" s="102"/>
      <c r="CN115" s="102"/>
      <c r="CO115" s="102"/>
      <c r="CP115" s="102"/>
      <c r="CQ115" s="102"/>
      <c r="CR115" s="102"/>
      <c r="CS115" s="102"/>
      <c r="CT115" s="102"/>
      <c r="CU115" s="102"/>
      <c r="CV115" s="102"/>
      <c r="CW115" s="102"/>
      <c r="CX115" s="102"/>
      <c r="CY115" s="102"/>
      <c r="CZ115" s="102"/>
      <c r="DA115" s="102"/>
      <c r="DB115" s="102"/>
      <c r="DC115" s="102"/>
      <c r="DD115" s="102"/>
      <c r="DE115" s="102"/>
      <c r="DF115" s="102"/>
      <c r="DG115" s="102"/>
      <c r="DH115" s="102"/>
      <c r="DI115" s="102"/>
      <c r="DJ115" s="102"/>
      <c r="DK115" s="102"/>
      <c r="DL115" s="102"/>
      <c r="DM115" s="102"/>
      <c r="DN115" s="102"/>
      <c r="DO115" s="102"/>
      <c r="DP115" s="102"/>
      <c r="DQ115" s="102"/>
      <c r="DR115" s="102"/>
      <c r="DS115" s="102"/>
      <c r="DT115" s="102"/>
      <c r="DU115" s="102"/>
      <c r="DV115" s="102"/>
      <c r="DW115" s="102"/>
    </row>
    <row r="116" spans="1:127" ht="26.25" customHeight="1" x14ac:dyDescent="0.15">
      <c r="A116" s="101"/>
      <c r="B116" s="102"/>
      <c r="C116" s="102"/>
      <c r="D116" s="102"/>
      <c r="E116" s="102"/>
      <c r="F116" s="102"/>
      <c r="G116" s="102"/>
      <c r="H116" s="101"/>
      <c r="I116" s="101"/>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2"/>
      <c r="BU116" s="102"/>
      <c r="BV116" s="102"/>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c r="CQ116" s="102"/>
      <c r="CR116" s="102"/>
      <c r="CS116" s="102"/>
      <c r="CT116" s="102"/>
      <c r="CU116" s="102"/>
      <c r="CV116" s="102"/>
      <c r="CW116" s="102"/>
      <c r="CX116" s="102"/>
      <c r="CY116" s="102"/>
      <c r="CZ116" s="102"/>
      <c r="DA116" s="102"/>
      <c r="DB116" s="102"/>
      <c r="DC116" s="102"/>
      <c r="DD116" s="102"/>
      <c r="DE116" s="102"/>
      <c r="DF116" s="102"/>
      <c r="DG116" s="102"/>
      <c r="DH116" s="102"/>
      <c r="DI116" s="102"/>
      <c r="DJ116" s="102"/>
      <c r="DK116" s="102"/>
      <c r="DL116" s="102"/>
      <c r="DM116" s="102"/>
      <c r="DN116" s="102"/>
      <c r="DO116" s="102"/>
      <c r="DP116" s="102"/>
      <c r="DQ116" s="102"/>
      <c r="DR116" s="102"/>
      <c r="DS116" s="102"/>
      <c r="DT116" s="102"/>
      <c r="DU116" s="102"/>
      <c r="DV116" s="102"/>
      <c r="DW116" s="102"/>
    </row>
    <row r="117" spans="1:127" ht="26.25" customHeight="1" x14ac:dyDescent="0.15">
      <c r="A117" s="101"/>
      <c r="B117" s="102"/>
      <c r="C117" s="102"/>
      <c r="D117" s="102"/>
      <c r="E117" s="102"/>
      <c r="F117" s="102"/>
      <c r="G117" s="102"/>
      <c r="H117" s="101"/>
      <c r="I117" s="101"/>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c r="CQ117" s="102"/>
      <c r="CR117" s="102"/>
      <c r="CS117" s="102"/>
      <c r="CT117" s="102"/>
      <c r="CU117" s="102"/>
      <c r="CV117" s="102"/>
      <c r="CW117" s="102"/>
      <c r="CX117" s="102"/>
      <c r="CY117" s="102"/>
      <c r="CZ117" s="102"/>
      <c r="DA117" s="102"/>
      <c r="DB117" s="102"/>
      <c r="DC117" s="102"/>
      <c r="DD117" s="102"/>
      <c r="DE117" s="102"/>
      <c r="DF117" s="102"/>
      <c r="DG117" s="102"/>
      <c r="DH117" s="102"/>
      <c r="DI117" s="102"/>
      <c r="DJ117" s="102"/>
      <c r="DK117" s="102"/>
      <c r="DL117" s="102"/>
      <c r="DM117" s="102"/>
      <c r="DN117" s="102"/>
      <c r="DO117" s="102"/>
      <c r="DP117" s="102"/>
      <c r="DQ117" s="102"/>
      <c r="DR117" s="102"/>
      <c r="DS117" s="102"/>
      <c r="DT117" s="102"/>
      <c r="DU117" s="102"/>
      <c r="DV117" s="102"/>
      <c r="DW117" s="102"/>
    </row>
    <row r="118" spans="1:127" ht="26.25" customHeight="1" x14ac:dyDescent="0.15">
      <c r="A118" s="101"/>
      <c r="B118" s="102"/>
      <c r="C118" s="102"/>
      <c r="D118" s="102"/>
      <c r="E118" s="102"/>
      <c r="F118" s="102"/>
      <c r="G118" s="102"/>
      <c r="H118" s="101"/>
      <c r="I118" s="101"/>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2"/>
      <c r="BU118" s="102"/>
      <c r="BV118" s="102"/>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c r="CQ118" s="102"/>
      <c r="CR118" s="102"/>
      <c r="CS118" s="102"/>
      <c r="CT118" s="102"/>
      <c r="CU118" s="102"/>
      <c r="CV118" s="102"/>
      <c r="CW118" s="102"/>
      <c r="CX118" s="102"/>
      <c r="CY118" s="102"/>
      <c r="CZ118" s="102"/>
      <c r="DA118" s="102"/>
      <c r="DB118" s="102"/>
      <c r="DC118" s="102"/>
      <c r="DD118" s="102"/>
      <c r="DE118" s="102"/>
      <c r="DF118" s="102"/>
      <c r="DG118" s="102"/>
      <c r="DH118" s="102"/>
      <c r="DI118" s="102"/>
      <c r="DJ118" s="102"/>
      <c r="DK118" s="102"/>
      <c r="DL118" s="102"/>
      <c r="DM118" s="102"/>
      <c r="DN118" s="102"/>
      <c r="DO118" s="102"/>
      <c r="DP118" s="102"/>
      <c r="DQ118" s="102"/>
      <c r="DR118" s="102"/>
      <c r="DS118" s="102"/>
      <c r="DT118" s="102"/>
      <c r="DU118" s="102"/>
      <c r="DV118" s="102"/>
      <c r="DW118" s="102"/>
    </row>
    <row r="119" spans="1:127" ht="26.25" customHeight="1" x14ac:dyDescent="0.15">
      <c r="A119" s="101"/>
      <c r="B119" s="102"/>
      <c r="C119" s="102"/>
      <c r="D119" s="102"/>
      <c r="E119" s="102"/>
      <c r="F119" s="102"/>
      <c r="G119" s="102"/>
      <c r="H119" s="101"/>
      <c r="I119" s="101"/>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c r="CI119" s="102"/>
      <c r="CJ119" s="102"/>
      <c r="CK119" s="102"/>
      <c r="CL119" s="102"/>
      <c r="CM119" s="102"/>
      <c r="CN119" s="102"/>
      <c r="CO119" s="102"/>
      <c r="CP119" s="102"/>
      <c r="CQ119" s="102"/>
      <c r="CR119" s="102"/>
      <c r="CS119" s="102"/>
      <c r="CT119" s="102"/>
      <c r="CU119" s="102"/>
      <c r="CV119" s="102"/>
      <c r="CW119" s="102"/>
      <c r="CX119" s="102"/>
      <c r="CY119" s="102"/>
      <c r="CZ119" s="102"/>
      <c r="DA119" s="102"/>
      <c r="DB119" s="102"/>
      <c r="DC119" s="102"/>
      <c r="DD119" s="102"/>
      <c r="DE119" s="102"/>
      <c r="DF119" s="102"/>
      <c r="DG119" s="102"/>
      <c r="DH119" s="102"/>
      <c r="DI119" s="102"/>
      <c r="DJ119" s="102"/>
      <c r="DK119" s="102"/>
      <c r="DL119" s="102"/>
      <c r="DM119" s="102"/>
      <c r="DN119" s="102"/>
      <c r="DO119" s="102"/>
      <c r="DP119" s="102"/>
      <c r="DQ119" s="102"/>
      <c r="DR119" s="102"/>
      <c r="DS119" s="102"/>
      <c r="DT119" s="102"/>
      <c r="DU119" s="102"/>
      <c r="DV119" s="102"/>
      <c r="DW119" s="102"/>
    </row>
    <row r="120" spans="1:127" ht="26.25" customHeight="1" x14ac:dyDescent="0.15">
      <c r="A120" s="101"/>
      <c r="B120" s="102"/>
      <c r="C120" s="102"/>
      <c r="D120" s="102"/>
      <c r="E120" s="102"/>
      <c r="F120" s="102"/>
      <c r="G120" s="102"/>
      <c r="H120" s="101"/>
      <c r="I120" s="101"/>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c r="CI120" s="102"/>
      <c r="CJ120" s="102"/>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2"/>
      <c r="DO120" s="102"/>
      <c r="DP120" s="102"/>
      <c r="DQ120" s="102"/>
      <c r="DR120" s="102"/>
      <c r="DS120" s="102"/>
      <c r="DT120" s="102"/>
      <c r="DU120" s="102"/>
      <c r="DV120" s="102"/>
      <c r="DW120" s="102"/>
    </row>
    <row r="121" spans="1:127" ht="26.25" customHeight="1" x14ac:dyDescent="0.15">
      <c r="A121" s="101"/>
      <c r="B121" s="102"/>
      <c r="C121" s="102"/>
      <c r="D121" s="102"/>
      <c r="E121" s="102"/>
      <c r="F121" s="102"/>
      <c r="G121" s="102"/>
      <c r="H121" s="101"/>
      <c r="I121" s="101"/>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2"/>
      <c r="BW121" s="102"/>
      <c r="BX121" s="102"/>
      <c r="BY121" s="102"/>
      <c r="BZ121" s="102"/>
      <c r="CA121" s="102"/>
      <c r="CB121" s="102"/>
      <c r="CC121" s="102"/>
      <c r="CD121" s="102"/>
      <c r="CE121" s="102"/>
      <c r="CF121" s="102"/>
      <c r="CG121" s="102"/>
      <c r="CH121" s="102"/>
      <c r="CI121" s="102"/>
      <c r="CJ121" s="102"/>
      <c r="CK121" s="102"/>
      <c r="CL121" s="102"/>
      <c r="CM121" s="102"/>
      <c r="CN121" s="102"/>
      <c r="CO121" s="102"/>
      <c r="CP121" s="102"/>
      <c r="CQ121" s="102"/>
      <c r="CR121" s="102"/>
      <c r="CS121" s="102"/>
      <c r="CT121" s="102"/>
      <c r="CU121" s="102"/>
      <c r="CV121" s="102"/>
      <c r="CW121" s="102"/>
      <c r="CX121" s="102"/>
      <c r="CY121" s="102"/>
      <c r="CZ121" s="102"/>
      <c r="DA121" s="102"/>
      <c r="DB121" s="102"/>
      <c r="DC121" s="102"/>
      <c r="DD121" s="102"/>
      <c r="DE121" s="102"/>
      <c r="DF121" s="102"/>
      <c r="DG121" s="102"/>
      <c r="DH121" s="102"/>
      <c r="DI121" s="102"/>
      <c r="DJ121" s="102"/>
      <c r="DK121" s="102"/>
      <c r="DL121" s="102"/>
      <c r="DM121" s="102"/>
      <c r="DN121" s="102"/>
      <c r="DO121" s="102"/>
      <c r="DP121" s="102"/>
      <c r="DQ121" s="102"/>
      <c r="DR121" s="102"/>
      <c r="DS121" s="102"/>
      <c r="DT121" s="102"/>
      <c r="DU121" s="102"/>
      <c r="DV121" s="102"/>
      <c r="DW121" s="102"/>
    </row>
    <row r="122" spans="1:127" ht="26.25" customHeight="1" x14ac:dyDescent="0.15">
      <c r="A122" s="101"/>
      <c r="B122" s="102"/>
      <c r="C122" s="102"/>
      <c r="D122" s="102"/>
      <c r="E122" s="102"/>
      <c r="F122" s="102"/>
      <c r="G122" s="102"/>
      <c r="H122" s="101"/>
      <c r="I122" s="101"/>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row>
    <row r="123" spans="1:127" ht="26.25" customHeight="1" x14ac:dyDescent="0.15">
      <c r="A123" s="101"/>
      <c r="B123" s="102"/>
      <c r="C123" s="102"/>
      <c r="D123" s="102"/>
      <c r="E123" s="102"/>
      <c r="F123" s="102"/>
      <c r="G123" s="102"/>
      <c r="H123" s="101"/>
      <c r="I123" s="101"/>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2"/>
      <c r="BW123" s="102"/>
      <c r="BX123" s="102"/>
      <c r="BY123" s="102"/>
      <c r="BZ123" s="102"/>
      <c r="CA123" s="102"/>
      <c r="CB123" s="102"/>
      <c r="CC123" s="102"/>
      <c r="CD123" s="102"/>
      <c r="CE123" s="102"/>
      <c r="CF123" s="102"/>
      <c r="CG123" s="102"/>
      <c r="CH123" s="102"/>
      <c r="CI123" s="102"/>
      <c r="CJ123" s="102"/>
      <c r="CK123" s="102"/>
      <c r="CL123" s="102"/>
      <c r="CM123" s="102"/>
      <c r="CN123" s="102"/>
      <c r="CO123" s="102"/>
      <c r="CP123" s="102"/>
      <c r="CQ123" s="102"/>
      <c r="CR123" s="102"/>
      <c r="CS123" s="102"/>
      <c r="CT123" s="102"/>
      <c r="CU123" s="102"/>
      <c r="CV123" s="102"/>
      <c r="CW123" s="102"/>
      <c r="CX123" s="102"/>
      <c r="CY123" s="102"/>
      <c r="CZ123" s="102"/>
      <c r="DA123" s="102"/>
      <c r="DB123" s="102"/>
      <c r="DC123" s="102"/>
      <c r="DD123" s="102"/>
      <c r="DE123" s="102"/>
      <c r="DF123" s="102"/>
      <c r="DG123" s="102"/>
      <c r="DH123" s="102"/>
      <c r="DI123" s="102"/>
      <c r="DJ123" s="102"/>
      <c r="DK123" s="102"/>
      <c r="DL123" s="102"/>
      <c r="DM123" s="102"/>
      <c r="DN123" s="102"/>
      <c r="DO123" s="102"/>
      <c r="DP123" s="102"/>
      <c r="DQ123" s="102"/>
      <c r="DR123" s="102"/>
      <c r="DS123" s="102"/>
      <c r="DT123" s="102"/>
      <c r="DU123" s="102"/>
      <c r="DV123" s="102"/>
      <c r="DW123" s="102"/>
    </row>
    <row r="124" spans="1:127" ht="26.25" customHeight="1" x14ac:dyDescent="0.15">
      <c r="A124" s="101"/>
      <c r="B124" s="102"/>
      <c r="C124" s="102"/>
      <c r="D124" s="102"/>
      <c r="E124" s="102"/>
      <c r="F124" s="102"/>
      <c r="G124" s="102"/>
      <c r="H124" s="101"/>
      <c r="I124" s="101"/>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2"/>
      <c r="DJ124" s="102"/>
      <c r="DK124" s="102"/>
      <c r="DL124" s="102"/>
      <c r="DM124" s="102"/>
      <c r="DN124" s="102"/>
      <c r="DO124" s="102"/>
      <c r="DP124" s="102"/>
      <c r="DQ124" s="102"/>
      <c r="DR124" s="102"/>
      <c r="DS124" s="102"/>
      <c r="DT124" s="102"/>
      <c r="DU124" s="102"/>
      <c r="DV124" s="102"/>
      <c r="DW124" s="102"/>
    </row>
    <row r="125" spans="1:127" ht="26.25" customHeight="1" x14ac:dyDescent="0.15">
      <c r="A125" s="101"/>
      <c r="B125" s="102"/>
      <c r="C125" s="102"/>
      <c r="D125" s="102"/>
      <c r="E125" s="102"/>
      <c r="F125" s="102"/>
      <c r="G125" s="102"/>
      <c r="H125" s="101"/>
      <c r="I125" s="101"/>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2"/>
      <c r="BW125" s="102"/>
      <c r="BX125" s="102"/>
      <c r="BY125" s="102"/>
      <c r="BZ125" s="102"/>
      <c r="CA125" s="102"/>
      <c r="CB125" s="102"/>
      <c r="CC125" s="102"/>
      <c r="CD125" s="102"/>
      <c r="CE125" s="102"/>
      <c r="CF125" s="102"/>
      <c r="CG125" s="102"/>
      <c r="CH125" s="102"/>
      <c r="CI125" s="102"/>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2"/>
      <c r="DJ125" s="102"/>
      <c r="DK125" s="102"/>
      <c r="DL125" s="102"/>
      <c r="DM125" s="102"/>
      <c r="DN125" s="102"/>
      <c r="DO125" s="102"/>
      <c r="DP125" s="102"/>
      <c r="DQ125" s="102"/>
      <c r="DR125" s="102"/>
      <c r="DS125" s="102"/>
      <c r="DT125" s="102"/>
      <c r="DU125" s="102"/>
      <c r="DV125" s="102"/>
      <c r="DW125" s="102"/>
    </row>
    <row r="126" spans="1:127" ht="26.25" customHeight="1" x14ac:dyDescent="0.15">
      <c r="A126" s="101"/>
      <c r="B126" s="102"/>
      <c r="C126" s="102"/>
      <c r="D126" s="102"/>
      <c r="E126" s="102"/>
      <c r="F126" s="102"/>
      <c r="G126" s="102"/>
      <c r="H126" s="101"/>
      <c r="I126" s="101"/>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102"/>
      <c r="CH126" s="102"/>
      <c r="CI126" s="102"/>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2"/>
      <c r="DJ126" s="102"/>
      <c r="DK126" s="102"/>
      <c r="DL126" s="102"/>
      <c r="DM126" s="102"/>
      <c r="DN126" s="102"/>
      <c r="DO126" s="102"/>
      <c r="DP126" s="102"/>
      <c r="DQ126" s="102"/>
      <c r="DR126" s="102"/>
      <c r="DS126" s="102"/>
      <c r="DT126" s="102"/>
      <c r="DU126" s="102"/>
      <c r="DV126" s="102"/>
      <c r="DW126" s="102"/>
    </row>
    <row r="127" spans="1:127" ht="26.25" customHeight="1" x14ac:dyDescent="0.15">
      <c r="A127" s="101"/>
      <c r="B127" s="102"/>
      <c r="C127" s="102"/>
      <c r="D127" s="102"/>
      <c r="E127" s="102"/>
      <c r="F127" s="102"/>
      <c r="G127" s="102"/>
      <c r="H127" s="101"/>
      <c r="I127" s="101"/>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2"/>
      <c r="BW127" s="102"/>
      <c r="BX127" s="102"/>
      <c r="BY127" s="102"/>
      <c r="BZ127" s="102"/>
      <c r="CA127" s="102"/>
      <c r="CB127" s="102"/>
      <c r="CC127" s="102"/>
      <c r="CD127" s="102"/>
      <c r="CE127" s="102"/>
      <c r="CF127" s="102"/>
      <c r="CG127" s="102"/>
      <c r="CH127" s="102"/>
      <c r="CI127" s="102"/>
      <c r="CJ127" s="102"/>
      <c r="CK127" s="102"/>
      <c r="CL127" s="102"/>
      <c r="CM127" s="102"/>
      <c r="CN127" s="102"/>
      <c r="CO127" s="102"/>
      <c r="CP127" s="102"/>
      <c r="CQ127" s="102"/>
      <c r="CR127" s="102"/>
      <c r="CS127" s="102"/>
      <c r="CT127" s="102"/>
      <c r="CU127" s="102"/>
      <c r="CV127" s="102"/>
      <c r="CW127" s="102"/>
      <c r="CX127" s="102"/>
      <c r="CY127" s="102"/>
      <c r="CZ127" s="102"/>
      <c r="DA127" s="102"/>
      <c r="DB127" s="102"/>
      <c r="DC127" s="102"/>
      <c r="DD127" s="102"/>
      <c r="DE127" s="102"/>
      <c r="DF127" s="102"/>
      <c r="DG127" s="102"/>
      <c r="DH127" s="102"/>
      <c r="DI127" s="102"/>
      <c r="DJ127" s="102"/>
      <c r="DK127" s="102"/>
      <c r="DL127" s="102"/>
      <c r="DM127" s="102"/>
      <c r="DN127" s="102"/>
      <c r="DO127" s="102"/>
      <c r="DP127" s="102"/>
      <c r="DQ127" s="102"/>
      <c r="DR127" s="102"/>
      <c r="DS127" s="102"/>
      <c r="DT127" s="102"/>
      <c r="DU127" s="102"/>
      <c r="DV127" s="102"/>
      <c r="DW127" s="102"/>
    </row>
    <row r="128" spans="1:127" ht="26.25" customHeight="1" x14ac:dyDescent="0.15">
      <c r="A128" s="101"/>
      <c r="B128" s="102"/>
      <c r="C128" s="102"/>
      <c r="D128" s="102"/>
      <c r="E128" s="102"/>
      <c r="F128" s="102"/>
      <c r="G128" s="102"/>
      <c r="H128" s="101"/>
      <c r="I128" s="101"/>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c r="CI128" s="102"/>
      <c r="CJ128" s="102"/>
      <c r="CK128" s="102"/>
      <c r="CL128" s="102"/>
      <c r="CM128" s="102"/>
      <c r="CN128" s="102"/>
      <c r="CO128" s="102"/>
      <c r="CP128" s="102"/>
      <c r="CQ128" s="102"/>
      <c r="CR128" s="102"/>
      <c r="CS128" s="102"/>
      <c r="CT128" s="102"/>
      <c r="CU128" s="102"/>
      <c r="CV128" s="102"/>
      <c r="CW128" s="102"/>
      <c r="CX128" s="102"/>
      <c r="CY128" s="102"/>
      <c r="CZ128" s="102"/>
      <c r="DA128" s="102"/>
      <c r="DB128" s="102"/>
      <c r="DC128" s="102"/>
      <c r="DD128" s="102"/>
      <c r="DE128" s="102"/>
      <c r="DF128" s="102"/>
      <c r="DG128" s="102"/>
      <c r="DH128" s="102"/>
      <c r="DI128" s="102"/>
      <c r="DJ128" s="102"/>
      <c r="DK128" s="102"/>
      <c r="DL128" s="102"/>
      <c r="DM128" s="102"/>
      <c r="DN128" s="102"/>
      <c r="DO128" s="102"/>
      <c r="DP128" s="102"/>
      <c r="DQ128" s="102"/>
      <c r="DR128" s="102"/>
      <c r="DS128" s="102"/>
      <c r="DT128" s="102"/>
      <c r="DU128" s="102"/>
      <c r="DV128" s="102"/>
      <c r="DW128" s="102"/>
    </row>
    <row r="129" spans="1:127" ht="26.25" customHeight="1" x14ac:dyDescent="0.15">
      <c r="A129" s="101"/>
      <c r="B129" s="102"/>
      <c r="C129" s="102"/>
      <c r="D129" s="102"/>
      <c r="E129" s="102"/>
      <c r="F129" s="102"/>
      <c r="G129" s="102"/>
      <c r="H129" s="101"/>
      <c r="I129" s="101"/>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c r="CI129" s="102"/>
      <c r="CJ129" s="102"/>
      <c r="CK129" s="102"/>
      <c r="CL129" s="102"/>
      <c r="CM129" s="102"/>
      <c r="CN129" s="102"/>
      <c r="CO129" s="102"/>
      <c r="CP129" s="102"/>
      <c r="CQ129" s="102"/>
      <c r="CR129" s="102"/>
      <c r="CS129" s="102"/>
      <c r="CT129" s="102"/>
      <c r="CU129" s="102"/>
      <c r="CV129" s="102"/>
      <c r="CW129" s="102"/>
      <c r="CX129" s="102"/>
      <c r="CY129" s="102"/>
      <c r="CZ129" s="102"/>
      <c r="DA129" s="102"/>
      <c r="DB129" s="102"/>
      <c r="DC129" s="102"/>
      <c r="DD129" s="102"/>
      <c r="DE129" s="102"/>
      <c r="DF129" s="102"/>
      <c r="DG129" s="102"/>
      <c r="DH129" s="102"/>
      <c r="DI129" s="102"/>
      <c r="DJ129" s="102"/>
      <c r="DK129" s="102"/>
      <c r="DL129" s="102"/>
      <c r="DM129" s="102"/>
      <c r="DN129" s="102"/>
      <c r="DO129" s="102"/>
      <c r="DP129" s="102"/>
      <c r="DQ129" s="102"/>
      <c r="DR129" s="102"/>
      <c r="DS129" s="102"/>
      <c r="DT129" s="102"/>
      <c r="DU129" s="102"/>
      <c r="DV129" s="102"/>
      <c r="DW129" s="102"/>
    </row>
    <row r="130" spans="1:127" ht="26.25" customHeight="1" x14ac:dyDescent="0.15">
      <c r="A130" s="101"/>
      <c r="B130" s="102"/>
      <c r="C130" s="102"/>
      <c r="D130" s="102"/>
      <c r="E130" s="102"/>
      <c r="F130" s="102"/>
      <c r="G130" s="102"/>
      <c r="H130" s="101"/>
      <c r="I130" s="101"/>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row>
    <row r="131" spans="1:127" ht="26.25" customHeight="1" x14ac:dyDescent="0.15">
      <c r="A131" s="101"/>
      <c r="B131" s="102"/>
      <c r="C131" s="102"/>
      <c r="D131" s="102"/>
      <c r="E131" s="102"/>
      <c r="F131" s="102"/>
      <c r="G131" s="102"/>
      <c r="H131" s="101"/>
      <c r="I131" s="101"/>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c r="CI131" s="102"/>
      <c r="CJ131" s="102"/>
      <c r="CK131" s="102"/>
      <c r="CL131" s="102"/>
      <c r="CM131" s="102"/>
      <c r="CN131" s="102"/>
      <c r="CO131" s="102"/>
      <c r="CP131" s="102"/>
      <c r="CQ131" s="102"/>
      <c r="CR131" s="102"/>
      <c r="CS131" s="102"/>
      <c r="CT131" s="102"/>
      <c r="CU131" s="102"/>
      <c r="CV131" s="102"/>
      <c r="CW131" s="102"/>
      <c r="CX131" s="102"/>
      <c r="CY131" s="102"/>
      <c r="CZ131" s="102"/>
      <c r="DA131" s="102"/>
      <c r="DB131" s="102"/>
      <c r="DC131" s="102"/>
      <c r="DD131" s="102"/>
      <c r="DE131" s="102"/>
      <c r="DF131" s="102"/>
      <c r="DG131" s="102"/>
      <c r="DH131" s="102"/>
      <c r="DI131" s="102"/>
      <c r="DJ131" s="102"/>
      <c r="DK131" s="102"/>
      <c r="DL131" s="102"/>
      <c r="DM131" s="102"/>
      <c r="DN131" s="102"/>
      <c r="DO131" s="102"/>
      <c r="DP131" s="102"/>
      <c r="DQ131" s="102"/>
      <c r="DR131" s="102"/>
      <c r="DS131" s="102"/>
      <c r="DT131" s="102"/>
      <c r="DU131" s="102"/>
      <c r="DV131" s="102"/>
      <c r="DW131" s="102"/>
    </row>
    <row r="132" spans="1:127" ht="26.25" customHeight="1" x14ac:dyDescent="0.15">
      <c r="A132" s="101"/>
      <c r="B132" s="102"/>
      <c r="C132" s="102"/>
      <c r="D132" s="102"/>
      <c r="E132" s="102"/>
      <c r="F132" s="102"/>
      <c r="G132" s="102"/>
      <c r="H132" s="101"/>
      <c r="I132" s="101"/>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2"/>
      <c r="DJ132" s="102"/>
      <c r="DK132" s="102"/>
      <c r="DL132" s="102"/>
      <c r="DM132" s="102"/>
      <c r="DN132" s="102"/>
      <c r="DO132" s="102"/>
      <c r="DP132" s="102"/>
      <c r="DQ132" s="102"/>
      <c r="DR132" s="102"/>
      <c r="DS132" s="102"/>
      <c r="DT132" s="102"/>
      <c r="DU132" s="102"/>
      <c r="DV132" s="102"/>
      <c r="DW132" s="102"/>
    </row>
    <row r="133" spans="1:127" ht="26.25" customHeight="1" x14ac:dyDescent="0.15">
      <c r="A133" s="101"/>
      <c r="B133" s="102"/>
      <c r="C133" s="102"/>
      <c r="D133" s="102"/>
      <c r="E133" s="102"/>
      <c r="F133" s="102"/>
      <c r="G133" s="102"/>
      <c r="H133" s="101"/>
      <c r="I133" s="101"/>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02"/>
      <c r="BX133" s="102"/>
      <c r="BY133" s="102"/>
      <c r="BZ133" s="102"/>
      <c r="CA133" s="102"/>
      <c r="CB133" s="102"/>
      <c r="CC133" s="102"/>
      <c r="CD133" s="102"/>
      <c r="CE133" s="102"/>
      <c r="CF133" s="102"/>
      <c r="CG133" s="102"/>
      <c r="CH133" s="102"/>
      <c r="CI133" s="102"/>
      <c r="CJ133" s="102"/>
      <c r="CK133" s="102"/>
      <c r="CL133" s="102"/>
      <c r="CM133" s="102"/>
      <c r="CN133" s="102"/>
      <c r="CO133" s="102"/>
      <c r="CP133" s="102"/>
      <c r="CQ133" s="102"/>
      <c r="CR133" s="102"/>
      <c r="CS133" s="102"/>
      <c r="CT133" s="102"/>
      <c r="CU133" s="102"/>
      <c r="CV133" s="102"/>
      <c r="CW133" s="102"/>
      <c r="CX133" s="102"/>
      <c r="CY133" s="102"/>
      <c r="CZ133" s="102"/>
      <c r="DA133" s="102"/>
      <c r="DB133" s="102"/>
      <c r="DC133" s="102"/>
      <c r="DD133" s="102"/>
      <c r="DE133" s="102"/>
      <c r="DF133" s="102"/>
      <c r="DG133" s="102"/>
      <c r="DH133" s="102"/>
      <c r="DI133" s="102"/>
      <c r="DJ133" s="102"/>
      <c r="DK133" s="102"/>
      <c r="DL133" s="102"/>
      <c r="DM133" s="102"/>
      <c r="DN133" s="102"/>
      <c r="DO133" s="102"/>
      <c r="DP133" s="102"/>
      <c r="DQ133" s="102"/>
      <c r="DR133" s="102"/>
      <c r="DS133" s="102"/>
      <c r="DT133" s="102"/>
      <c r="DU133" s="102"/>
      <c r="DV133" s="102"/>
      <c r="DW133" s="102"/>
    </row>
    <row r="134" spans="1:127" ht="26.25" customHeight="1" x14ac:dyDescent="0.15">
      <c r="A134" s="101"/>
      <c r="B134" s="102"/>
      <c r="C134" s="102"/>
      <c r="D134" s="102"/>
      <c r="E134" s="102"/>
      <c r="F134" s="102"/>
      <c r="G134" s="102"/>
      <c r="H134" s="101"/>
      <c r="I134" s="101"/>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2"/>
      <c r="BU134" s="102"/>
      <c r="BV134" s="102"/>
      <c r="BW134" s="102"/>
      <c r="BX134" s="102"/>
      <c r="BY134" s="102"/>
      <c r="BZ134" s="102"/>
      <c r="CA134" s="102"/>
      <c r="CB134" s="102"/>
      <c r="CC134" s="102"/>
      <c r="CD134" s="102"/>
      <c r="CE134" s="102"/>
      <c r="CF134" s="102"/>
      <c r="CG134" s="102"/>
      <c r="CH134" s="102"/>
      <c r="CI134" s="102"/>
      <c r="CJ134" s="102"/>
      <c r="CK134" s="102"/>
      <c r="CL134" s="102"/>
      <c r="CM134" s="102"/>
      <c r="CN134" s="102"/>
      <c r="CO134" s="102"/>
      <c r="CP134" s="102"/>
      <c r="CQ134" s="102"/>
      <c r="CR134" s="102"/>
      <c r="CS134" s="102"/>
      <c r="CT134" s="102"/>
      <c r="CU134" s="102"/>
      <c r="CV134" s="102"/>
      <c r="CW134" s="102"/>
      <c r="CX134" s="102"/>
      <c r="CY134" s="102"/>
      <c r="CZ134" s="102"/>
      <c r="DA134" s="102"/>
      <c r="DB134" s="102"/>
      <c r="DC134" s="102"/>
      <c r="DD134" s="102"/>
      <c r="DE134" s="102"/>
      <c r="DF134" s="102"/>
      <c r="DG134" s="102"/>
      <c r="DH134" s="102"/>
      <c r="DI134" s="102"/>
      <c r="DJ134" s="102"/>
      <c r="DK134" s="102"/>
      <c r="DL134" s="102"/>
      <c r="DM134" s="102"/>
      <c r="DN134" s="102"/>
      <c r="DO134" s="102"/>
      <c r="DP134" s="102"/>
      <c r="DQ134" s="102"/>
      <c r="DR134" s="102"/>
      <c r="DS134" s="102"/>
      <c r="DT134" s="102"/>
      <c r="DU134" s="102"/>
      <c r="DV134" s="102"/>
      <c r="DW134" s="102"/>
    </row>
    <row r="135" spans="1:127" ht="26.25" customHeight="1" x14ac:dyDescent="0.15">
      <c r="A135" s="101"/>
      <c r="B135" s="102"/>
      <c r="C135" s="102"/>
      <c r="D135" s="102"/>
      <c r="E135" s="102"/>
      <c r="F135" s="102"/>
      <c r="G135" s="102"/>
      <c r="H135" s="101"/>
      <c r="I135" s="101"/>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2"/>
      <c r="BU135" s="102"/>
      <c r="BV135" s="102"/>
      <c r="BW135" s="102"/>
      <c r="BX135" s="102"/>
      <c r="BY135" s="102"/>
      <c r="BZ135" s="102"/>
      <c r="CA135" s="102"/>
      <c r="CB135" s="102"/>
      <c r="CC135" s="102"/>
      <c r="CD135" s="102"/>
      <c r="CE135" s="102"/>
      <c r="CF135" s="102"/>
      <c r="CG135" s="102"/>
      <c r="CH135" s="102"/>
      <c r="CI135" s="102"/>
      <c r="CJ135" s="102"/>
      <c r="CK135" s="102"/>
      <c r="CL135" s="102"/>
      <c r="CM135" s="102"/>
      <c r="CN135" s="102"/>
      <c r="CO135" s="102"/>
      <c r="CP135" s="102"/>
      <c r="CQ135" s="102"/>
      <c r="CR135" s="102"/>
      <c r="CS135" s="102"/>
      <c r="CT135" s="102"/>
      <c r="CU135" s="102"/>
      <c r="CV135" s="102"/>
      <c r="CW135" s="102"/>
      <c r="CX135" s="102"/>
      <c r="CY135" s="102"/>
      <c r="CZ135" s="102"/>
      <c r="DA135" s="102"/>
      <c r="DB135" s="102"/>
      <c r="DC135" s="102"/>
      <c r="DD135" s="102"/>
      <c r="DE135" s="102"/>
      <c r="DF135" s="102"/>
      <c r="DG135" s="102"/>
      <c r="DH135" s="102"/>
      <c r="DI135" s="102"/>
      <c r="DJ135" s="102"/>
      <c r="DK135" s="102"/>
      <c r="DL135" s="102"/>
      <c r="DM135" s="102"/>
      <c r="DN135" s="102"/>
      <c r="DO135" s="102"/>
      <c r="DP135" s="102"/>
      <c r="DQ135" s="102"/>
      <c r="DR135" s="102"/>
      <c r="DS135" s="102"/>
      <c r="DT135" s="102"/>
      <c r="DU135" s="102"/>
      <c r="DV135" s="102"/>
      <c r="DW135" s="102"/>
    </row>
    <row r="136" spans="1:127" ht="26.25" customHeight="1" x14ac:dyDescent="0.15">
      <c r="A136" s="101"/>
      <c r="B136" s="102"/>
      <c r="C136" s="102"/>
      <c r="D136" s="102"/>
      <c r="E136" s="102"/>
      <c r="F136" s="102"/>
      <c r="G136" s="102"/>
      <c r="H136" s="101"/>
      <c r="I136" s="101"/>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2"/>
      <c r="CB136" s="102"/>
      <c r="CC136" s="102"/>
      <c r="CD136" s="102"/>
      <c r="CE136" s="102"/>
      <c r="CF136" s="102"/>
      <c r="CG136" s="102"/>
      <c r="CH136" s="102"/>
      <c r="CI136" s="102"/>
      <c r="CJ136" s="102"/>
      <c r="CK136" s="102"/>
      <c r="CL136" s="102"/>
      <c r="CM136" s="102"/>
      <c r="CN136" s="102"/>
      <c r="CO136" s="102"/>
      <c r="CP136" s="102"/>
      <c r="CQ136" s="102"/>
      <c r="CR136" s="102"/>
      <c r="CS136" s="102"/>
      <c r="CT136" s="102"/>
      <c r="CU136" s="102"/>
      <c r="CV136" s="102"/>
      <c r="CW136" s="102"/>
      <c r="CX136" s="102"/>
      <c r="CY136" s="102"/>
      <c r="CZ136" s="102"/>
      <c r="DA136" s="102"/>
      <c r="DB136" s="102"/>
      <c r="DC136" s="102"/>
      <c r="DD136" s="102"/>
      <c r="DE136" s="102"/>
      <c r="DF136" s="102"/>
      <c r="DG136" s="102"/>
      <c r="DH136" s="102"/>
      <c r="DI136" s="102"/>
      <c r="DJ136" s="102"/>
      <c r="DK136" s="102"/>
      <c r="DL136" s="102"/>
      <c r="DM136" s="102"/>
      <c r="DN136" s="102"/>
      <c r="DO136" s="102"/>
      <c r="DP136" s="102"/>
      <c r="DQ136" s="102"/>
      <c r="DR136" s="102"/>
      <c r="DS136" s="102"/>
      <c r="DT136" s="102"/>
      <c r="DU136" s="102"/>
      <c r="DV136" s="102"/>
      <c r="DW136" s="102"/>
    </row>
    <row r="137" spans="1:127" ht="26.25" customHeight="1" x14ac:dyDescent="0.15">
      <c r="A137" s="101"/>
      <c r="B137" s="102"/>
      <c r="C137" s="102"/>
      <c r="D137" s="102"/>
      <c r="E137" s="102"/>
      <c r="F137" s="102"/>
      <c r="G137" s="102"/>
      <c r="H137" s="101"/>
      <c r="I137" s="101"/>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2"/>
      <c r="BU137" s="102"/>
      <c r="BV137" s="102"/>
      <c r="BW137" s="102"/>
      <c r="BX137" s="102"/>
      <c r="BY137" s="102"/>
      <c r="BZ137" s="102"/>
      <c r="CA137" s="102"/>
      <c r="CB137" s="102"/>
      <c r="CC137" s="102"/>
      <c r="CD137" s="102"/>
      <c r="CE137" s="102"/>
      <c r="CF137" s="102"/>
      <c r="CG137" s="102"/>
      <c r="CH137" s="102"/>
      <c r="CI137" s="102"/>
      <c r="CJ137" s="102"/>
      <c r="CK137" s="102"/>
      <c r="CL137" s="102"/>
      <c r="CM137" s="102"/>
      <c r="CN137" s="102"/>
      <c r="CO137" s="102"/>
      <c r="CP137" s="102"/>
      <c r="CQ137" s="102"/>
      <c r="CR137" s="102"/>
      <c r="CS137" s="102"/>
      <c r="CT137" s="102"/>
      <c r="CU137" s="102"/>
      <c r="CV137" s="102"/>
      <c r="CW137" s="102"/>
      <c r="CX137" s="102"/>
      <c r="CY137" s="102"/>
      <c r="CZ137" s="102"/>
      <c r="DA137" s="102"/>
      <c r="DB137" s="102"/>
      <c r="DC137" s="102"/>
      <c r="DD137" s="102"/>
      <c r="DE137" s="102"/>
      <c r="DF137" s="102"/>
      <c r="DG137" s="102"/>
      <c r="DH137" s="102"/>
      <c r="DI137" s="102"/>
      <c r="DJ137" s="102"/>
      <c r="DK137" s="102"/>
      <c r="DL137" s="102"/>
      <c r="DM137" s="102"/>
      <c r="DN137" s="102"/>
      <c r="DO137" s="102"/>
      <c r="DP137" s="102"/>
      <c r="DQ137" s="102"/>
      <c r="DR137" s="102"/>
      <c r="DS137" s="102"/>
      <c r="DT137" s="102"/>
      <c r="DU137" s="102"/>
      <c r="DV137" s="102"/>
      <c r="DW137" s="102"/>
    </row>
    <row r="138" spans="1:127" ht="26.25" customHeight="1" x14ac:dyDescent="0.15">
      <c r="A138" s="101"/>
      <c r="B138" s="102"/>
      <c r="C138" s="102"/>
      <c r="D138" s="102"/>
      <c r="E138" s="102"/>
      <c r="F138" s="102"/>
      <c r="G138" s="102"/>
      <c r="H138" s="101"/>
      <c r="I138" s="101"/>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c r="BR138" s="102"/>
      <c r="BS138" s="102"/>
      <c r="BT138" s="102"/>
      <c r="BU138" s="102"/>
      <c r="BV138" s="102"/>
      <c r="BW138" s="102"/>
      <c r="BX138" s="102"/>
      <c r="BY138" s="102"/>
      <c r="BZ138" s="102"/>
      <c r="CA138" s="102"/>
      <c r="CB138" s="102"/>
      <c r="CC138" s="102"/>
      <c r="CD138" s="102"/>
      <c r="CE138" s="102"/>
      <c r="CF138" s="102"/>
      <c r="CG138" s="102"/>
      <c r="CH138" s="102"/>
      <c r="CI138" s="102"/>
      <c r="CJ138" s="102"/>
      <c r="CK138" s="102"/>
      <c r="CL138" s="102"/>
      <c r="CM138" s="102"/>
      <c r="CN138" s="102"/>
      <c r="CO138" s="102"/>
      <c r="CP138" s="102"/>
      <c r="CQ138" s="102"/>
      <c r="CR138" s="102"/>
      <c r="CS138" s="102"/>
      <c r="CT138" s="102"/>
      <c r="CU138" s="102"/>
      <c r="CV138" s="102"/>
      <c r="CW138" s="102"/>
      <c r="CX138" s="102"/>
      <c r="CY138" s="102"/>
      <c r="CZ138" s="102"/>
      <c r="DA138" s="102"/>
      <c r="DB138" s="102"/>
      <c r="DC138" s="102"/>
      <c r="DD138" s="102"/>
      <c r="DE138" s="102"/>
      <c r="DF138" s="102"/>
      <c r="DG138" s="102"/>
      <c r="DH138" s="102"/>
      <c r="DI138" s="102"/>
      <c r="DJ138" s="102"/>
      <c r="DK138" s="102"/>
      <c r="DL138" s="102"/>
      <c r="DM138" s="102"/>
      <c r="DN138" s="102"/>
      <c r="DO138" s="102"/>
      <c r="DP138" s="102"/>
      <c r="DQ138" s="102"/>
      <c r="DR138" s="102"/>
      <c r="DS138" s="102"/>
      <c r="DT138" s="102"/>
      <c r="DU138" s="102"/>
      <c r="DV138" s="102"/>
      <c r="DW138" s="102"/>
    </row>
    <row r="139" spans="1:127" ht="26.25" customHeight="1" x14ac:dyDescent="0.15">
      <c r="A139" s="101"/>
      <c r="B139" s="102"/>
      <c r="C139" s="102"/>
      <c r="D139" s="102"/>
      <c r="E139" s="102"/>
      <c r="F139" s="102"/>
      <c r="G139" s="102"/>
      <c r="H139" s="101"/>
      <c r="I139" s="101"/>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102"/>
      <c r="BQ139" s="102"/>
      <c r="BR139" s="102"/>
      <c r="BS139" s="102"/>
      <c r="BT139" s="102"/>
      <c r="BU139" s="102"/>
      <c r="BV139" s="102"/>
      <c r="BW139" s="102"/>
      <c r="BX139" s="102"/>
      <c r="BY139" s="102"/>
      <c r="BZ139" s="102"/>
      <c r="CA139" s="102"/>
      <c r="CB139" s="102"/>
      <c r="CC139" s="102"/>
      <c r="CD139" s="102"/>
      <c r="CE139" s="102"/>
      <c r="CF139" s="102"/>
      <c r="CG139" s="102"/>
      <c r="CH139" s="102"/>
      <c r="CI139" s="102"/>
      <c r="CJ139" s="102"/>
      <c r="CK139" s="102"/>
      <c r="CL139" s="102"/>
      <c r="CM139" s="102"/>
      <c r="CN139" s="102"/>
      <c r="CO139" s="102"/>
      <c r="CP139" s="102"/>
      <c r="CQ139" s="102"/>
      <c r="CR139" s="102"/>
      <c r="CS139" s="102"/>
      <c r="CT139" s="102"/>
      <c r="CU139" s="102"/>
      <c r="CV139" s="102"/>
      <c r="CW139" s="102"/>
      <c r="CX139" s="102"/>
      <c r="CY139" s="102"/>
      <c r="CZ139" s="102"/>
      <c r="DA139" s="102"/>
      <c r="DB139" s="102"/>
      <c r="DC139" s="102"/>
      <c r="DD139" s="102"/>
      <c r="DE139" s="102"/>
      <c r="DF139" s="102"/>
      <c r="DG139" s="102"/>
      <c r="DH139" s="102"/>
      <c r="DI139" s="102"/>
      <c r="DJ139" s="102"/>
      <c r="DK139" s="102"/>
      <c r="DL139" s="102"/>
      <c r="DM139" s="102"/>
      <c r="DN139" s="102"/>
      <c r="DO139" s="102"/>
      <c r="DP139" s="102"/>
      <c r="DQ139" s="102"/>
      <c r="DR139" s="102"/>
      <c r="DS139" s="102"/>
      <c r="DT139" s="102"/>
      <c r="DU139" s="102"/>
      <c r="DV139" s="102"/>
      <c r="DW139" s="102"/>
    </row>
    <row r="140" spans="1:127" ht="26.25" customHeight="1" x14ac:dyDescent="0.15">
      <c r="A140" s="101"/>
      <c r="B140" s="102"/>
      <c r="C140" s="102"/>
      <c r="D140" s="102"/>
      <c r="E140" s="102"/>
      <c r="F140" s="102"/>
      <c r="G140" s="102"/>
      <c r="H140" s="101"/>
      <c r="I140" s="101"/>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c r="BR140" s="102"/>
      <c r="BS140" s="102"/>
      <c r="BT140" s="102"/>
      <c r="BU140" s="102"/>
      <c r="BV140" s="102"/>
      <c r="BW140" s="102"/>
      <c r="BX140" s="102"/>
      <c r="BY140" s="102"/>
      <c r="BZ140" s="102"/>
      <c r="CA140" s="102"/>
      <c r="CB140" s="102"/>
      <c r="CC140" s="102"/>
      <c r="CD140" s="102"/>
      <c r="CE140" s="102"/>
      <c r="CF140" s="102"/>
      <c r="CG140" s="102"/>
      <c r="CH140" s="102"/>
      <c r="CI140" s="102"/>
      <c r="CJ140" s="102"/>
      <c r="CK140" s="102"/>
      <c r="CL140" s="102"/>
      <c r="CM140" s="102"/>
      <c r="CN140" s="102"/>
      <c r="CO140" s="102"/>
      <c r="CP140" s="102"/>
      <c r="CQ140" s="102"/>
      <c r="CR140" s="102"/>
      <c r="CS140" s="102"/>
      <c r="CT140" s="102"/>
      <c r="CU140" s="102"/>
      <c r="CV140" s="102"/>
      <c r="CW140" s="102"/>
      <c r="CX140" s="102"/>
      <c r="CY140" s="102"/>
      <c r="CZ140" s="102"/>
      <c r="DA140" s="102"/>
      <c r="DB140" s="102"/>
      <c r="DC140" s="102"/>
      <c r="DD140" s="102"/>
      <c r="DE140" s="102"/>
      <c r="DF140" s="102"/>
      <c r="DG140" s="102"/>
      <c r="DH140" s="102"/>
      <c r="DI140" s="102"/>
      <c r="DJ140" s="102"/>
      <c r="DK140" s="102"/>
      <c r="DL140" s="102"/>
      <c r="DM140" s="102"/>
      <c r="DN140" s="102"/>
      <c r="DO140" s="102"/>
      <c r="DP140" s="102"/>
      <c r="DQ140" s="102"/>
      <c r="DR140" s="102"/>
      <c r="DS140" s="102"/>
      <c r="DT140" s="102"/>
      <c r="DU140" s="102"/>
      <c r="DV140" s="102"/>
      <c r="DW140" s="102"/>
    </row>
    <row r="141" spans="1:127" ht="26.25" customHeight="1" x14ac:dyDescent="0.15">
      <c r="A141" s="101"/>
      <c r="B141" s="102"/>
      <c r="C141" s="102"/>
      <c r="D141" s="102"/>
      <c r="E141" s="102"/>
      <c r="F141" s="102"/>
      <c r="G141" s="102"/>
      <c r="H141" s="101"/>
      <c r="I141" s="101"/>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2"/>
      <c r="BU141" s="102"/>
      <c r="BV141" s="102"/>
      <c r="BW141" s="102"/>
      <c r="BX141" s="102"/>
      <c r="BY141" s="102"/>
      <c r="BZ141" s="102"/>
      <c r="CA141" s="102"/>
      <c r="CB141" s="102"/>
      <c r="CC141" s="102"/>
      <c r="CD141" s="102"/>
      <c r="CE141" s="102"/>
      <c r="CF141" s="102"/>
      <c r="CG141" s="102"/>
      <c r="CH141" s="102"/>
      <c r="CI141" s="102"/>
      <c r="CJ141" s="102"/>
      <c r="CK141" s="102"/>
      <c r="CL141" s="102"/>
      <c r="CM141" s="102"/>
      <c r="CN141" s="102"/>
      <c r="CO141" s="102"/>
      <c r="CP141" s="102"/>
      <c r="CQ141" s="102"/>
      <c r="CR141" s="102"/>
      <c r="CS141" s="102"/>
      <c r="CT141" s="102"/>
      <c r="CU141" s="102"/>
      <c r="CV141" s="102"/>
      <c r="CW141" s="102"/>
      <c r="CX141" s="102"/>
      <c r="CY141" s="102"/>
      <c r="CZ141" s="102"/>
      <c r="DA141" s="102"/>
      <c r="DB141" s="102"/>
      <c r="DC141" s="102"/>
      <c r="DD141" s="102"/>
      <c r="DE141" s="102"/>
      <c r="DF141" s="102"/>
      <c r="DG141" s="102"/>
      <c r="DH141" s="102"/>
      <c r="DI141" s="102"/>
      <c r="DJ141" s="102"/>
      <c r="DK141" s="102"/>
      <c r="DL141" s="102"/>
      <c r="DM141" s="102"/>
      <c r="DN141" s="102"/>
      <c r="DO141" s="102"/>
      <c r="DP141" s="102"/>
      <c r="DQ141" s="102"/>
      <c r="DR141" s="102"/>
      <c r="DS141" s="102"/>
      <c r="DT141" s="102"/>
      <c r="DU141" s="102"/>
      <c r="DV141" s="102"/>
      <c r="DW141" s="102"/>
    </row>
    <row r="142" spans="1:127" ht="26.25" customHeight="1" x14ac:dyDescent="0.15">
      <c r="A142" s="101"/>
      <c r="B142" s="102"/>
      <c r="C142" s="102"/>
      <c r="D142" s="102"/>
      <c r="E142" s="102"/>
      <c r="F142" s="102"/>
      <c r="G142" s="102"/>
      <c r="H142" s="101"/>
      <c r="I142" s="101"/>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c r="BR142" s="102"/>
      <c r="BS142" s="102"/>
      <c r="BT142" s="102"/>
      <c r="BU142" s="102"/>
      <c r="BV142" s="102"/>
      <c r="BW142" s="102"/>
      <c r="BX142" s="102"/>
      <c r="BY142" s="102"/>
      <c r="BZ142" s="102"/>
      <c r="CA142" s="102"/>
      <c r="CB142" s="102"/>
      <c r="CC142" s="102"/>
      <c r="CD142" s="102"/>
      <c r="CE142" s="102"/>
      <c r="CF142" s="102"/>
      <c r="CG142" s="102"/>
      <c r="CH142" s="102"/>
      <c r="CI142" s="102"/>
      <c r="CJ142" s="102"/>
      <c r="CK142" s="102"/>
      <c r="CL142" s="102"/>
      <c r="CM142" s="102"/>
      <c r="CN142" s="102"/>
      <c r="CO142" s="102"/>
      <c r="CP142" s="102"/>
      <c r="CQ142" s="102"/>
      <c r="CR142" s="102"/>
      <c r="CS142" s="102"/>
      <c r="CT142" s="102"/>
      <c r="CU142" s="102"/>
      <c r="CV142" s="102"/>
      <c r="CW142" s="102"/>
      <c r="CX142" s="102"/>
      <c r="CY142" s="102"/>
      <c r="CZ142" s="102"/>
      <c r="DA142" s="102"/>
      <c r="DB142" s="102"/>
      <c r="DC142" s="102"/>
      <c r="DD142" s="102"/>
      <c r="DE142" s="102"/>
      <c r="DF142" s="102"/>
      <c r="DG142" s="102"/>
      <c r="DH142" s="102"/>
      <c r="DI142" s="102"/>
      <c r="DJ142" s="102"/>
      <c r="DK142" s="102"/>
      <c r="DL142" s="102"/>
      <c r="DM142" s="102"/>
      <c r="DN142" s="102"/>
      <c r="DO142" s="102"/>
      <c r="DP142" s="102"/>
      <c r="DQ142" s="102"/>
      <c r="DR142" s="102"/>
      <c r="DS142" s="102"/>
      <c r="DT142" s="102"/>
      <c r="DU142" s="102"/>
      <c r="DV142" s="102"/>
      <c r="DW142" s="102"/>
    </row>
    <row r="143" spans="1:127" ht="26.25" customHeight="1" x14ac:dyDescent="0.15">
      <c r="A143" s="101"/>
      <c r="B143" s="102"/>
      <c r="C143" s="102"/>
      <c r="D143" s="102"/>
      <c r="E143" s="102"/>
      <c r="F143" s="102"/>
      <c r="G143" s="102"/>
      <c r="H143" s="101"/>
      <c r="I143" s="101"/>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c r="BR143" s="102"/>
      <c r="BS143" s="102"/>
      <c r="BT143" s="102"/>
      <c r="BU143" s="102"/>
      <c r="BV143" s="102"/>
      <c r="BW143" s="102"/>
      <c r="BX143" s="102"/>
      <c r="BY143" s="102"/>
      <c r="BZ143" s="102"/>
      <c r="CA143" s="102"/>
      <c r="CB143" s="102"/>
      <c r="CC143" s="102"/>
      <c r="CD143" s="102"/>
      <c r="CE143" s="102"/>
      <c r="CF143" s="102"/>
      <c r="CG143" s="102"/>
      <c r="CH143" s="102"/>
      <c r="CI143" s="102"/>
      <c r="CJ143" s="102"/>
      <c r="CK143" s="102"/>
      <c r="CL143" s="102"/>
      <c r="CM143" s="102"/>
      <c r="CN143" s="102"/>
      <c r="CO143" s="102"/>
      <c r="CP143" s="102"/>
      <c r="CQ143" s="102"/>
      <c r="CR143" s="102"/>
      <c r="CS143" s="102"/>
      <c r="CT143" s="102"/>
      <c r="CU143" s="102"/>
      <c r="CV143" s="102"/>
      <c r="CW143" s="102"/>
      <c r="CX143" s="102"/>
      <c r="CY143" s="102"/>
      <c r="CZ143" s="102"/>
      <c r="DA143" s="102"/>
      <c r="DB143" s="102"/>
      <c r="DC143" s="102"/>
      <c r="DD143" s="102"/>
      <c r="DE143" s="102"/>
      <c r="DF143" s="102"/>
      <c r="DG143" s="102"/>
      <c r="DH143" s="102"/>
      <c r="DI143" s="102"/>
      <c r="DJ143" s="102"/>
      <c r="DK143" s="102"/>
      <c r="DL143" s="102"/>
      <c r="DM143" s="102"/>
      <c r="DN143" s="102"/>
      <c r="DO143" s="102"/>
      <c r="DP143" s="102"/>
      <c r="DQ143" s="102"/>
      <c r="DR143" s="102"/>
      <c r="DS143" s="102"/>
      <c r="DT143" s="102"/>
      <c r="DU143" s="102"/>
      <c r="DV143" s="102"/>
      <c r="DW143" s="102"/>
    </row>
    <row r="144" spans="1:127" ht="26.25" customHeight="1" x14ac:dyDescent="0.15">
      <c r="A144" s="101"/>
      <c r="B144" s="102"/>
      <c r="C144" s="102"/>
      <c r="D144" s="102"/>
      <c r="E144" s="102"/>
      <c r="F144" s="102"/>
      <c r="G144" s="102"/>
      <c r="H144" s="101"/>
      <c r="I144" s="101"/>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2"/>
      <c r="BW144" s="102"/>
      <c r="BX144" s="102"/>
      <c r="BY144" s="102"/>
      <c r="BZ144" s="102"/>
      <c r="CA144" s="102"/>
      <c r="CB144" s="102"/>
      <c r="CC144" s="102"/>
      <c r="CD144" s="102"/>
      <c r="CE144" s="102"/>
      <c r="CF144" s="102"/>
      <c r="CG144" s="102"/>
      <c r="CH144" s="102"/>
      <c r="CI144" s="102"/>
      <c r="CJ144" s="102"/>
      <c r="CK144" s="102"/>
      <c r="CL144" s="102"/>
      <c r="CM144" s="102"/>
      <c r="CN144" s="102"/>
      <c r="CO144" s="102"/>
      <c r="CP144" s="102"/>
      <c r="CQ144" s="102"/>
      <c r="CR144" s="102"/>
      <c r="CS144" s="102"/>
      <c r="CT144" s="102"/>
      <c r="CU144" s="102"/>
      <c r="CV144" s="102"/>
      <c r="CW144" s="102"/>
      <c r="CX144" s="102"/>
      <c r="CY144" s="102"/>
      <c r="CZ144" s="102"/>
      <c r="DA144" s="102"/>
      <c r="DB144" s="102"/>
      <c r="DC144" s="102"/>
      <c r="DD144" s="102"/>
      <c r="DE144" s="102"/>
      <c r="DF144" s="102"/>
      <c r="DG144" s="102"/>
      <c r="DH144" s="102"/>
      <c r="DI144" s="102"/>
      <c r="DJ144" s="102"/>
      <c r="DK144" s="102"/>
      <c r="DL144" s="102"/>
      <c r="DM144" s="102"/>
      <c r="DN144" s="102"/>
      <c r="DO144" s="102"/>
      <c r="DP144" s="102"/>
      <c r="DQ144" s="102"/>
      <c r="DR144" s="102"/>
      <c r="DS144" s="102"/>
      <c r="DT144" s="102"/>
      <c r="DU144" s="102"/>
      <c r="DV144" s="102"/>
      <c r="DW144" s="102"/>
    </row>
    <row r="145" spans="1:127" ht="26.25" customHeight="1" x14ac:dyDescent="0.15">
      <c r="A145" s="101"/>
      <c r="B145" s="102"/>
      <c r="C145" s="102"/>
      <c r="D145" s="102"/>
      <c r="E145" s="102"/>
      <c r="F145" s="102"/>
      <c r="G145" s="102"/>
      <c r="H145" s="101"/>
      <c r="I145" s="101"/>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c r="BR145" s="102"/>
      <c r="BS145" s="102"/>
      <c r="BT145" s="102"/>
      <c r="BU145" s="102"/>
      <c r="BV145" s="102"/>
      <c r="BW145" s="102"/>
      <c r="BX145" s="102"/>
      <c r="BY145" s="102"/>
      <c r="BZ145" s="102"/>
      <c r="CA145" s="102"/>
      <c r="CB145" s="102"/>
      <c r="CC145" s="102"/>
      <c r="CD145" s="102"/>
      <c r="CE145" s="102"/>
      <c r="CF145" s="102"/>
      <c r="CG145" s="102"/>
      <c r="CH145" s="102"/>
      <c r="CI145" s="102"/>
      <c r="CJ145" s="102"/>
      <c r="CK145" s="102"/>
      <c r="CL145" s="102"/>
      <c r="CM145" s="102"/>
      <c r="CN145" s="102"/>
      <c r="CO145" s="102"/>
      <c r="CP145" s="102"/>
      <c r="CQ145" s="102"/>
      <c r="CR145" s="102"/>
      <c r="CS145" s="102"/>
      <c r="CT145" s="102"/>
      <c r="CU145" s="102"/>
      <c r="CV145" s="102"/>
      <c r="CW145" s="102"/>
      <c r="CX145" s="102"/>
      <c r="CY145" s="102"/>
      <c r="CZ145" s="102"/>
      <c r="DA145" s="102"/>
      <c r="DB145" s="102"/>
      <c r="DC145" s="102"/>
      <c r="DD145" s="102"/>
      <c r="DE145" s="102"/>
      <c r="DF145" s="102"/>
      <c r="DG145" s="102"/>
      <c r="DH145" s="102"/>
      <c r="DI145" s="102"/>
      <c r="DJ145" s="102"/>
      <c r="DK145" s="102"/>
      <c r="DL145" s="102"/>
      <c r="DM145" s="102"/>
      <c r="DN145" s="102"/>
      <c r="DO145" s="102"/>
      <c r="DP145" s="102"/>
      <c r="DQ145" s="102"/>
      <c r="DR145" s="102"/>
      <c r="DS145" s="102"/>
      <c r="DT145" s="102"/>
      <c r="DU145" s="102"/>
      <c r="DV145" s="102"/>
      <c r="DW145" s="102"/>
    </row>
    <row r="146" spans="1:127" ht="26.25" customHeight="1" x14ac:dyDescent="0.15">
      <c r="A146" s="101"/>
      <c r="B146" s="102"/>
      <c r="C146" s="102"/>
      <c r="D146" s="102"/>
      <c r="E146" s="102"/>
      <c r="F146" s="102"/>
      <c r="G146" s="102"/>
      <c r="H146" s="101"/>
      <c r="I146" s="101"/>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c r="BR146" s="102"/>
      <c r="BS146" s="102"/>
      <c r="BT146" s="102"/>
      <c r="BU146" s="102"/>
      <c r="BV146" s="102"/>
      <c r="BW146" s="102"/>
      <c r="BX146" s="102"/>
      <c r="BY146" s="102"/>
      <c r="BZ146" s="102"/>
      <c r="CA146" s="102"/>
      <c r="CB146" s="102"/>
      <c r="CC146" s="102"/>
      <c r="CD146" s="102"/>
      <c r="CE146" s="102"/>
      <c r="CF146" s="102"/>
      <c r="CG146" s="102"/>
      <c r="CH146" s="102"/>
      <c r="CI146" s="102"/>
      <c r="CJ146" s="102"/>
      <c r="CK146" s="102"/>
      <c r="CL146" s="102"/>
      <c r="CM146" s="102"/>
      <c r="CN146" s="102"/>
      <c r="CO146" s="102"/>
      <c r="CP146" s="102"/>
      <c r="CQ146" s="102"/>
      <c r="CR146" s="102"/>
      <c r="CS146" s="102"/>
      <c r="CT146" s="102"/>
      <c r="CU146" s="102"/>
      <c r="CV146" s="102"/>
      <c r="CW146" s="102"/>
      <c r="CX146" s="102"/>
      <c r="CY146" s="102"/>
      <c r="CZ146" s="102"/>
      <c r="DA146" s="102"/>
      <c r="DB146" s="102"/>
      <c r="DC146" s="102"/>
      <c r="DD146" s="102"/>
      <c r="DE146" s="102"/>
      <c r="DF146" s="102"/>
      <c r="DG146" s="102"/>
      <c r="DH146" s="102"/>
      <c r="DI146" s="102"/>
      <c r="DJ146" s="102"/>
      <c r="DK146" s="102"/>
      <c r="DL146" s="102"/>
      <c r="DM146" s="102"/>
      <c r="DN146" s="102"/>
      <c r="DO146" s="102"/>
      <c r="DP146" s="102"/>
      <c r="DQ146" s="102"/>
      <c r="DR146" s="102"/>
      <c r="DS146" s="102"/>
      <c r="DT146" s="102"/>
      <c r="DU146" s="102"/>
      <c r="DV146" s="102"/>
      <c r="DW146" s="102"/>
    </row>
    <row r="147" spans="1:127" ht="26.25" customHeight="1" x14ac:dyDescent="0.15">
      <c r="A147" s="101"/>
      <c r="B147" s="102"/>
      <c r="C147" s="102"/>
      <c r="D147" s="102"/>
      <c r="E147" s="102"/>
      <c r="F147" s="102"/>
      <c r="G147" s="102"/>
      <c r="H147" s="101"/>
      <c r="I147" s="101"/>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2"/>
      <c r="BQ147" s="102"/>
      <c r="BR147" s="102"/>
      <c r="BS147" s="102"/>
      <c r="BT147" s="102"/>
      <c r="BU147" s="102"/>
      <c r="BV147" s="102"/>
      <c r="BW147" s="102"/>
      <c r="BX147" s="102"/>
      <c r="BY147" s="102"/>
      <c r="BZ147" s="102"/>
      <c r="CA147" s="102"/>
      <c r="CB147" s="102"/>
      <c r="CC147" s="102"/>
      <c r="CD147" s="102"/>
      <c r="CE147" s="102"/>
      <c r="CF147" s="102"/>
      <c r="CG147" s="102"/>
      <c r="CH147" s="102"/>
      <c r="CI147" s="102"/>
      <c r="CJ147" s="102"/>
      <c r="CK147" s="102"/>
      <c r="CL147" s="102"/>
      <c r="CM147" s="102"/>
      <c r="CN147" s="102"/>
      <c r="CO147" s="102"/>
      <c r="CP147" s="102"/>
      <c r="CQ147" s="102"/>
      <c r="CR147" s="102"/>
      <c r="CS147" s="102"/>
      <c r="CT147" s="102"/>
      <c r="CU147" s="102"/>
      <c r="CV147" s="102"/>
      <c r="CW147" s="102"/>
      <c r="CX147" s="102"/>
      <c r="CY147" s="102"/>
      <c r="CZ147" s="102"/>
      <c r="DA147" s="102"/>
      <c r="DB147" s="102"/>
      <c r="DC147" s="102"/>
      <c r="DD147" s="102"/>
      <c r="DE147" s="102"/>
      <c r="DF147" s="102"/>
      <c r="DG147" s="102"/>
      <c r="DH147" s="102"/>
      <c r="DI147" s="102"/>
      <c r="DJ147" s="102"/>
      <c r="DK147" s="102"/>
      <c r="DL147" s="102"/>
      <c r="DM147" s="102"/>
      <c r="DN147" s="102"/>
      <c r="DO147" s="102"/>
      <c r="DP147" s="102"/>
      <c r="DQ147" s="102"/>
      <c r="DR147" s="102"/>
      <c r="DS147" s="102"/>
      <c r="DT147" s="102"/>
      <c r="DU147" s="102"/>
      <c r="DV147" s="102"/>
      <c r="DW147" s="102"/>
    </row>
    <row r="148" spans="1:127" ht="26.25" customHeight="1" x14ac:dyDescent="0.15">
      <c r="A148" s="101"/>
      <c r="B148" s="102"/>
      <c r="C148" s="102"/>
      <c r="D148" s="102"/>
      <c r="E148" s="102"/>
      <c r="F148" s="102"/>
      <c r="G148" s="102"/>
      <c r="H148" s="101"/>
      <c r="I148" s="101"/>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c r="BR148" s="102"/>
      <c r="BS148" s="102"/>
      <c r="BT148" s="102"/>
      <c r="BU148" s="102"/>
      <c r="BV148" s="102"/>
      <c r="BW148" s="102"/>
      <c r="BX148" s="102"/>
      <c r="BY148" s="102"/>
      <c r="BZ148" s="102"/>
      <c r="CA148" s="102"/>
      <c r="CB148" s="102"/>
      <c r="CC148" s="102"/>
      <c r="CD148" s="102"/>
      <c r="CE148" s="102"/>
      <c r="CF148" s="102"/>
      <c r="CG148" s="102"/>
      <c r="CH148" s="102"/>
      <c r="CI148" s="102"/>
      <c r="CJ148" s="102"/>
      <c r="CK148" s="102"/>
      <c r="CL148" s="102"/>
      <c r="CM148" s="102"/>
      <c r="CN148" s="102"/>
      <c r="CO148" s="102"/>
      <c r="CP148" s="102"/>
      <c r="CQ148" s="102"/>
      <c r="CR148" s="102"/>
      <c r="CS148" s="102"/>
      <c r="CT148" s="102"/>
      <c r="CU148" s="102"/>
      <c r="CV148" s="102"/>
      <c r="CW148" s="102"/>
      <c r="CX148" s="102"/>
      <c r="CY148" s="102"/>
      <c r="CZ148" s="102"/>
      <c r="DA148" s="102"/>
      <c r="DB148" s="102"/>
      <c r="DC148" s="102"/>
      <c r="DD148" s="102"/>
      <c r="DE148" s="102"/>
      <c r="DF148" s="102"/>
      <c r="DG148" s="102"/>
      <c r="DH148" s="102"/>
      <c r="DI148" s="102"/>
      <c r="DJ148" s="102"/>
      <c r="DK148" s="102"/>
      <c r="DL148" s="102"/>
      <c r="DM148" s="102"/>
      <c r="DN148" s="102"/>
      <c r="DO148" s="102"/>
      <c r="DP148" s="102"/>
      <c r="DQ148" s="102"/>
      <c r="DR148" s="102"/>
      <c r="DS148" s="102"/>
      <c r="DT148" s="102"/>
      <c r="DU148" s="102"/>
      <c r="DV148" s="102"/>
      <c r="DW148" s="102"/>
    </row>
    <row r="149" spans="1:127" ht="26.25" customHeight="1" x14ac:dyDescent="0.15">
      <c r="A149" s="101"/>
      <c r="B149" s="102"/>
      <c r="C149" s="102"/>
      <c r="D149" s="102"/>
      <c r="E149" s="102"/>
      <c r="F149" s="102"/>
      <c r="G149" s="102"/>
      <c r="H149" s="101"/>
      <c r="I149" s="101"/>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c r="AY149" s="102"/>
      <c r="AZ149" s="102"/>
      <c r="BA149" s="102"/>
      <c r="BB149" s="102"/>
      <c r="BC149" s="102"/>
      <c r="BD149" s="102"/>
      <c r="BE149" s="102"/>
      <c r="BF149" s="102"/>
      <c r="BG149" s="102"/>
      <c r="BH149" s="102"/>
      <c r="BI149" s="102"/>
      <c r="BJ149" s="102"/>
      <c r="BK149" s="102"/>
      <c r="BL149" s="102"/>
      <c r="BM149" s="102"/>
      <c r="BN149" s="102"/>
      <c r="BO149" s="102"/>
      <c r="BP149" s="102"/>
      <c r="BQ149" s="102"/>
      <c r="BR149" s="102"/>
      <c r="BS149" s="102"/>
      <c r="BT149" s="102"/>
      <c r="BU149" s="102"/>
      <c r="BV149" s="102"/>
      <c r="BW149" s="102"/>
      <c r="BX149" s="102"/>
      <c r="BY149" s="102"/>
      <c r="BZ149" s="102"/>
      <c r="CA149" s="102"/>
      <c r="CB149" s="102"/>
      <c r="CC149" s="102"/>
      <c r="CD149" s="102"/>
      <c r="CE149" s="102"/>
      <c r="CF149" s="102"/>
      <c r="CG149" s="102"/>
      <c r="CH149" s="102"/>
      <c r="CI149" s="102"/>
      <c r="CJ149" s="102"/>
      <c r="CK149" s="102"/>
      <c r="CL149" s="102"/>
      <c r="CM149" s="102"/>
      <c r="CN149" s="102"/>
      <c r="CO149" s="102"/>
      <c r="CP149" s="102"/>
      <c r="CQ149" s="102"/>
      <c r="CR149" s="102"/>
      <c r="CS149" s="102"/>
      <c r="CT149" s="102"/>
      <c r="CU149" s="102"/>
      <c r="CV149" s="102"/>
      <c r="CW149" s="102"/>
      <c r="CX149" s="102"/>
      <c r="CY149" s="102"/>
      <c r="CZ149" s="102"/>
      <c r="DA149" s="102"/>
      <c r="DB149" s="102"/>
      <c r="DC149" s="102"/>
      <c r="DD149" s="102"/>
      <c r="DE149" s="102"/>
      <c r="DF149" s="102"/>
      <c r="DG149" s="102"/>
      <c r="DH149" s="102"/>
      <c r="DI149" s="102"/>
      <c r="DJ149" s="102"/>
      <c r="DK149" s="102"/>
      <c r="DL149" s="102"/>
      <c r="DM149" s="102"/>
      <c r="DN149" s="102"/>
      <c r="DO149" s="102"/>
      <c r="DP149" s="102"/>
      <c r="DQ149" s="102"/>
      <c r="DR149" s="102"/>
      <c r="DS149" s="102"/>
      <c r="DT149" s="102"/>
      <c r="DU149" s="102"/>
      <c r="DV149" s="102"/>
      <c r="DW149" s="102"/>
    </row>
    <row r="150" spans="1:127" ht="26.25" customHeight="1" x14ac:dyDescent="0.15">
      <c r="A150" s="101"/>
      <c r="B150" s="102"/>
      <c r="C150" s="102"/>
      <c r="D150" s="102"/>
      <c r="E150" s="102"/>
      <c r="F150" s="102"/>
      <c r="G150" s="102"/>
      <c r="H150" s="101"/>
      <c r="I150" s="101"/>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c r="BR150" s="102"/>
      <c r="BS150" s="102"/>
      <c r="BT150" s="102"/>
      <c r="BU150" s="102"/>
      <c r="BV150" s="102"/>
      <c r="BW150" s="102"/>
      <c r="BX150" s="102"/>
      <c r="BY150" s="102"/>
      <c r="BZ150" s="102"/>
      <c r="CA150" s="102"/>
      <c r="CB150" s="102"/>
      <c r="CC150" s="102"/>
      <c r="CD150" s="102"/>
      <c r="CE150" s="102"/>
      <c r="CF150" s="102"/>
      <c r="CG150" s="102"/>
      <c r="CH150" s="102"/>
      <c r="CI150" s="102"/>
      <c r="CJ150" s="102"/>
      <c r="CK150" s="102"/>
      <c r="CL150" s="102"/>
      <c r="CM150" s="102"/>
      <c r="CN150" s="102"/>
      <c r="CO150" s="102"/>
      <c r="CP150" s="102"/>
      <c r="CQ150" s="102"/>
      <c r="CR150" s="102"/>
      <c r="CS150" s="102"/>
      <c r="CT150" s="102"/>
      <c r="CU150" s="102"/>
      <c r="CV150" s="102"/>
      <c r="CW150" s="102"/>
      <c r="CX150" s="102"/>
      <c r="CY150" s="102"/>
      <c r="CZ150" s="102"/>
      <c r="DA150" s="102"/>
      <c r="DB150" s="102"/>
      <c r="DC150" s="102"/>
      <c r="DD150" s="102"/>
      <c r="DE150" s="102"/>
      <c r="DF150" s="102"/>
      <c r="DG150" s="102"/>
      <c r="DH150" s="102"/>
      <c r="DI150" s="102"/>
      <c r="DJ150" s="102"/>
      <c r="DK150" s="102"/>
      <c r="DL150" s="102"/>
      <c r="DM150" s="102"/>
      <c r="DN150" s="102"/>
      <c r="DO150" s="102"/>
      <c r="DP150" s="102"/>
      <c r="DQ150" s="102"/>
      <c r="DR150" s="102"/>
      <c r="DS150" s="102"/>
      <c r="DT150" s="102"/>
      <c r="DU150" s="102"/>
      <c r="DV150" s="102"/>
      <c r="DW150" s="102"/>
    </row>
    <row r="151" spans="1:127" ht="26.25" customHeight="1" x14ac:dyDescent="0.15">
      <c r="A151" s="101"/>
      <c r="B151" s="102"/>
      <c r="C151" s="102"/>
      <c r="D151" s="102"/>
      <c r="E151" s="102"/>
      <c r="F151" s="102"/>
      <c r="G151" s="102"/>
      <c r="H151" s="101"/>
      <c r="I151" s="101"/>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2"/>
      <c r="BU151" s="102"/>
      <c r="BV151" s="102"/>
      <c r="BW151" s="102"/>
      <c r="BX151" s="102"/>
      <c r="BY151" s="102"/>
      <c r="BZ151" s="102"/>
      <c r="CA151" s="102"/>
      <c r="CB151" s="102"/>
      <c r="CC151" s="102"/>
      <c r="CD151" s="102"/>
      <c r="CE151" s="102"/>
      <c r="CF151" s="102"/>
      <c r="CG151" s="102"/>
      <c r="CH151" s="102"/>
      <c r="CI151" s="102"/>
      <c r="CJ151" s="102"/>
      <c r="CK151" s="102"/>
      <c r="CL151" s="102"/>
      <c r="CM151" s="102"/>
      <c r="CN151" s="102"/>
      <c r="CO151" s="102"/>
      <c r="CP151" s="102"/>
      <c r="CQ151" s="102"/>
      <c r="CR151" s="102"/>
      <c r="CS151" s="102"/>
      <c r="CT151" s="102"/>
      <c r="CU151" s="102"/>
      <c r="CV151" s="102"/>
      <c r="CW151" s="102"/>
      <c r="CX151" s="102"/>
      <c r="CY151" s="102"/>
      <c r="CZ151" s="102"/>
      <c r="DA151" s="102"/>
      <c r="DB151" s="102"/>
      <c r="DC151" s="102"/>
      <c r="DD151" s="102"/>
      <c r="DE151" s="102"/>
      <c r="DF151" s="102"/>
      <c r="DG151" s="102"/>
      <c r="DH151" s="102"/>
      <c r="DI151" s="102"/>
      <c r="DJ151" s="102"/>
      <c r="DK151" s="102"/>
      <c r="DL151" s="102"/>
      <c r="DM151" s="102"/>
      <c r="DN151" s="102"/>
      <c r="DO151" s="102"/>
      <c r="DP151" s="102"/>
      <c r="DQ151" s="102"/>
      <c r="DR151" s="102"/>
      <c r="DS151" s="102"/>
      <c r="DT151" s="102"/>
      <c r="DU151" s="102"/>
      <c r="DV151" s="102"/>
      <c r="DW151" s="102"/>
    </row>
    <row r="152" spans="1:127" ht="26.25" customHeight="1" x14ac:dyDescent="0.15">
      <c r="A152" s="101"/>
      <c r="B152" s="102"/>
      <c r="C152" s="102"/>
      <c r="D152" s="102"/>
      <c r="E152" s="102"/>
      <c r="F152" s="102"/>
      <c r="G152" s="102"/>
      <c r="H152" s="101"/>
      <c r="I152" s="101"/>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c r="BR152" s="102"/>
      <c r="BS152" s="102"/>
      <c r="BT152" s="102"/>
      <c r="BU152" s="102"/>
      <c r="BV152" s="102"/>
      <c r="BW152" s="102"/>
      <c r="BX152" s="102"/>
      <c r="BY152" s="102"/>
      <c r="BZ152" s="102"/>
      <c r="CA152" s="102"/>
      <c r="CB152" s="102"/>
      <c r="CC152" s="102"/>
      <c r="CD152" s="102"/>
      <c r="CE152" s="102"/>
      <c r="CF152" s="102"/>
      <c r="CG152" s="102"/>
      <c r="CH152" s="102"/>
      <c r="CI152" s="102"/>
      <c r="CJ152" s="102"/>
      <c r="CK152" s="102"/>
      <c r="CL152" s="102"/>
      <c r="CM152" s="102"/>
      <c r="CN152" s="102"/>
      <c r="CO152" s="102"/>
      <c r="CP152" s="102"/>
      <c r="CQ152" s="102"/>
      <c r="CR152" s="102"/>
      <c r="CS152" s="102"/>
      <c r="CT152" s="102"/>
      <c r="CU152" s="102"/>
      <c r="CV152" s="102"/>
      <c r="CW152" s="102"/>
      <c r="CX152" s="102"/>
      <c r="CY152" s="102"/>
      <c r="CZ152" s="102"/>
      <c r="DA152" s="102"/>
      <c r="DB152" s="102"/>
      <c r="DC152" s="102"/>
      <c r="DD152" s="102"/>
      <c r="DE152" s="102"/>
      <c r="DF152" s="102"/>
      <c r="DG152" s="102"/>
      <c r="DH152" s="102"/>
      <c r="DI152" s="102"/>
      <c r="DJ152" s="102"/>
      <c r="DK152" s="102"/>
      <c r="DL152" s="102"/>
      <c r="DM152" s="102"/>
      <c r="DN152" s="102"/>
      <c r="DO152" s="102"/>
      <c r="DP152" s="102"/>
      <c r="DQ152" s="102"/>
      <c r="DR152" s="102"/>
      <c r="DS152" s="102"/>
      <c r="DT152" s="102"/>
      <c r="DU152" s="102"/>
      <c r="DV152" s="102"/>
      <c r="DW152" s="102"/>
    </row>
    <row r="153" spans="1:127" ht="26.25" customHeight="1" x14ac:dyDescent="0.15">
      <c r="A153" s="101"/>
      <c r="B153" s="102"/>
      <c r="C153" s="102"/>
      <c r="D153" s="102"/>
      <c r="E153" s="102"/>
      <c r="F153" s="102"/>
      <c r="G153" s="102"/>
      <c r="H153" s="101"/>
      <c r="I153" s="101"/>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c r="BS153" s="102"/>
      <c r="BT153" s="102"/>
      <c r="BU153" s="102"/>
      <c r="BV153" s="102"/>
      <c r="BW153" s="102"/>
      <c r="BX153" s="102"/>
      <c r="BY153" s="102"/>
      <c r="BZ153" s="102"/>
      <c r="CA153" s="102"/>
      <c r="CB153" s="102"/>
      <c r="CC153" s="102"/>
      <c r="CD153" s="102"/>
      <c r="CE153" s="102"/>
      <c r="CF153" s="102"/>
      <c r="CG153" s="102"/>
      <c r="CH153" s="102"/>
      <c r="CI153" s="102"/>
      <c r="CJ153" s="102"/>
      <c r="CK153" s="102"/>
      <c r="CL153" s="102"/>
      <c r="CM153" s="102"/>
      <c r="CN153" s="102"/>
      <c r="CO153" s="102"/>
      <c r="CP153" s="102"/>
      <c r="CQ153" s="102"/>
      <c r="CR153" s="102"/>
      <c r="CS153" s="102"/>
      <c r="CT153" s="102"/>
      <c r="CU153" s="102"/>
      <c r="CV153" s="102"/>
      <c r="CW153" s="102"/>
      <c r="CX153" s="102"/>
      <c r="CY153" s="102"/>
      <c r="CZ153" s="102"/>
      <c r="DA153" s="102"/>
      <c r="DB153" s="102"/>
      <c r="DC153" s="102"/>
      <c r="DD153" s="102"/>
      <c r="DE153" s="102"/>
      <c r="DF153" s="102"/>
      <c r="DG153" s="102"/>
      <c r="DH153" s="102"/>
      <c r="DI153" s="102"/>
      <c r="DJ153" s="102"/>
      <c r="DK153" s="102"/>
      <c r="DL153" s="102"/>
      <c r="DM153" s="102"/>
      <c r="DN153" s="102"/>
      <c r="DO153" s="102"/>
      <c r="DP153" s="102"/>
      <c r="DQ153" s="102"/>
      <c r="DR153" s="102"/>
      <c r="DS153" s="102"/>
      <c r="DT153" s="102"/>
      <c r="DU153" s="102"/>
      <c r="DV153" s="102"/>
      <c r="DW153" s="102"/>
    </row>
    <row r="154" spans="1:127" ht="26.25" customHeight="1" x14ac:dyDescent="0.15">
      <c r="A154" s="101"/>
      <c r="B154" s="102"/>
      <c r="C154" s="102"/>
      <c r="D154" s="102"/>
      <c r="E154" s="102"/>
      <c r="F154" s="102"/>
      <c r="G154" s="102"/>
      <c r="H154" s="101"/>
      <c r="I154" s="101"/>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c r="BS154" s="102"/>
      <c r="BT154" s="102"/>
      <c r="BU154" s="102"/>
      <c r="BV154" s="102"/>
      <c r="BW154" s="102"/>
      <c r="BX154" s="102"/>
      <c r="BY154" s="102"/>
      <c r="BZ154" s="102"/>
      <c r="CA154" s="102"/>
      <c r="CB154" s="102"/>
      <c r="CC154" s="102"/>
      <c r="CD154" s="102"/>
      <c r="CE154" s="102"/>
      <c r="CF154" s="102"/>
      <c r="CG154" s="102"/>
      <c r="CH154" s="102"/>
      <c r="CI154" s="102"/>
      <c r="CJ154" s="102"/>
      <c r="CK154" s="102"/>
      <c r="CL154" s="102"/>
      <c r="CM154" s="102"/>
      <c r="CN154" s="102"/>
      <c r="CO154" s="102"/>
      <c r="CP154" s="102"/>
      <c r="CQ154" s="102"/>
      <c r="CR154" s="102"/>
      <c r="CS154" s="102"/>
      <c r="CT154" s="102"/>
      <c r="CU154" s="102"/>
      <c r="CV154" s="102"/>
      <c r="CW154" s="102"/>
      <c r="CX154" s="102"/>
      <c r="CY154" s="102"/>
      <c r="CZ154" s="102"/>
      <c r="DA154" s="102"/>
      <c r="DB154" s="102"/>
      <c r="DC154" s="102"/>
      <c r="DD154" s="102"/>
      <c r="DE154" s="102"/>
      <c r="DF154" s="102"/>
      <c r="DG154" s="102"/>
      <c r="DH154" s="102"/>
      <c r="DI154" s="102"/>
      <c r="DJ154" s="102"/>
      <c r="DK154" s="102"/>
      <c r="DL154" s="102"/>
      <c r="DM154" s="102"/>
      <c r="DN154" s="102"/>
      <c r="DO154" s="102"/>
      <c r="DP154" s="102"/>
      <c r="DQ154" s="102"/>
      <c r="DR154" s="102"/>
      <c r="DS154" s="102"/>
      <c r="DT154" s="102"/>
      <c r="DU154" s="102"/>
      <c r="DV154" s="102"/>
      <c r="DW154" s="102"/>
    </row>
    <row r="155" spans="1:127" ht="26.25" customHeight="1" x14ac:dyDescent="0.15">
      <c r="A155" s="101"/>
      <c r="B155" s="102"/>
      <c r="C155" s="102"/>
      <c r="D155" s="102"/>
      <c r="E155" s="102"/>
      <c r="F155" s="102"/>
      <c r="G155" s="102"/>
      <c r="H155" s="101"/>
      <c r="I155" s="101"/>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c r="BS155" s="102"/>
      <c r="BT155" s="102"/>
      <c r="BU155" s="102"/>
      <c r="BV155" s="102"/>
      <c r="BW155" s="102"/>
      <c r="BX155" s="102"/>
      <c r="BY155" s="102"/>
      <c r="BZ155" s="102"/>
      <c r="CA155" s="102"/>
      <c r="CB155" s="102"/>
      <c r="CC155" s="102"/>
      <c r="CD155" s="102"/>
      <c r="CE155" s="102"/>
      <c r="CF155" s="102"/>
      <c r="CG155" s="102"/>
      <c r="CH155" s="102"/>
      <c r="CI155" s="102"/>
      <c r="CJ155" s="102"/>
      <c r="CK155" s="102"/>
      <c r="CL155" s="102"/>
      <c r="CM155" s="102"/>
      <c r="CN155" s="102"/>
      <c r="CO155" s="102"/>
      <c r="CP155" s="102"/>
      <c r="CQ155" s="102"/>
      <c r="CR155" s="102"/>
      <c r="CS155" s="102"/>
      <c r="CT155" s="102"/>
      <c r="CU155" s="102"/>
      <c r="CV155" s="102"/>
      <c r="CW155" s="102"/>
      <c r="CX155" s="102"/>
      <c r="CY155" s="102"/>
      <c r="CZ155" s="102"/>
      <c r="DA155" s="102"/>
      <c r="DB155" s="102"/>
      <c r="DC155" s="102"/>
      <c r="DD155" s="102"/>
      <c r="DE155" s="102"/>
      <c r="DF155" s="102"/>
      <c r="DG155" s="102"/>
      <c r="DH155" s="102"/>
      <c r="DI155" s="102"/>
      <c r="DJ155" s="102"/>
      <c r="DK155" s="102"/>
      <c r="DL155" s="102"/>
      <c r="DM155" s="102"/>
      <c r="DN155" s="102"/>
      <c r="DO155" s="102"/>
      <c r="DP155" s="102"/>
      <c r="DQ155" s="102"/>
      <c r="DR155" s="102"/>
      <c r="DS155" s="102"/>
      <c r="DT155" s="102"/>
      <c r="DU155" s="102"/>
      <c r="DV155" s="102"/>
      <c r="DW155" s="102"/>
    </row>
    <row r="156" spans="1:127" ht="26.25" customHeight="1" x14ac:dyDescent="0.15">
      <c r="A156" s="101"/>
      <c r="B156" s="102"/>
      <c r="C156" s="102"/>
      <c r="D156" s="102"/>
      <c r="E156" s="102"/>
      <c r="F156" s="102"/>
      <c r="G156" s="102"/>
      <c r="H156" s="101"/>
      <c r="I156" s="101"/>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c r="BS156" s="102"/>
      <c r="BT156" s="102"/>
      <c r="BU156" s="102"/>
      <c r="BV156" s="102"/>
      <c r="BW156" s="102"/>
      <c r="BX156" s="102"/>
      <c r="BY156" s="102"/>
      <c r="BZ156" s="102"/>
      <c r="CA156" s="102"/>
      <c r="CB156" s="102"/>
      <c r="CC156" s="102"/>
      <c r="CD156" s="102"/>
      <c r="CE156" s="102"/>
      <c r="CF156" s="102"/>
      <c r="CG156" s="102"/>
      <c r="CH156" s="102"/>
      <c r="CI156" s="102"/>
      <c r="CJ156" s="102"/>
      <c r="CK156" s="102"/>
      <c r="CL156" s="102"/>
      <c r="CM156" s="102"/>
      <c r="CN156" s="102"/>
      <c r="CO156" s="102"/>
      <c r="CP156" s="102"/>
      <c r="CQ156" s="102"/>
      <c r="CR156" s="102"/>
      <c r="CS156" s="102"/>
      <c r="CT156" s="102"/>
      <c r="CU156" s="102"/>
      <c r="CV156" s="102"/>
      <c r="CW156" s="102"/>
      <c r="CX156" s="102"/>
      <c r="CY156" s="102"/>
      <c r="CZ156" s="102"/>
      <c r="DA156" s="102"/>
      <c r="DB156" s="102"/>
      <c r="DC156" s="102"/>
      <c r="DD156" s="102"/>
      <c r="DE156" s="102"/>
      <c r="DF156" s="102"/>
      <c r="DG156" s="102"/>
      <c r="DH156" s="102"/>
      <c r="DI156" s="102"/>
      <c r="DJ156" s="102"/>
      <c r="DK156" s="102"/>
      <c r="DL156" s="102"/>
      <c r="DM156" s="102"/>
      <c r="DN156" s="102"/>
      <c r="DO156" s="102"/>
      <c r="DP156" s="102"/>
      <c r="DQ156" s="102"/>
      <c r="DR156" s="102"/>
      <c r="DS156" s="102"/>
      <c r="DT156" s="102"/>
      <c r="DU156" s="102"/>
      <c r="DV156" s="102"/>
      <c r="DW156" s="102"/>
    </row>
    <row r="157" spans="1:127" ht="26.25" customHeight="1" x14ac:dyDescent="0.15">
      <c r="A157" s="101"/>
      <c r="B157" s="102"/>
      <c r="C157" s="102"/>
      <c r="D157" s="102"/>
      <c r="E157" s="102"/>
      <c r="F157" s="102"/>
      <c r="G157" s="102"/>
      <c r="H157" s="101"/>
      <c r="I157" s="101"/>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c r="BR157" s="102"/>
      <c r="BS157" s="102"/>
      <c r="BT157" s="102"/>
      <c r="BU157" s="102"/>
      <c r="BV157" s="102"/>
      <c r="BW157" s="102"/>
      <c r="BX157" s="102"/>
      <c r="BY157" s="102"/>
      <c r="BZ157" s="102"/>
      <c r="CA157" s="102"/>
      <c r="CB157" s="102"/>
      <c r="CC157" s="102"/>
      <c r="CD157" s="102"/>
      <c r="CE157" s="102"/>
      <c r="CF157" s="102"/>
      <c r="CG157" s="102"/>
      <c r="CH157" s="102"/>
      <c r="CI157" s="102"/>
      <c r="CJ157" s="102"/>
      <c r="CK157" s="102"/>
      <c r="CL157" s="102"/>
      <c r="CM157" s="102"/>
      <c r="CN157" s="102"/>
      <c r="CO157" s="102"/>
      <c r="CP157" s="102"/>
      <c r="CQ157" s="102"/>
      <c r="CR157" s="102"/>
      <c r="CS157" s="102"/>
      <c r="CT157" s="102"/>
      <c r="CU157" s="102"/>
      <c r="CV157" s="102"/>
      <c r="CW157" s="102"/>
      <c r="CX157" s="102"/>
      <c r="CY157" s="102"/>
      <c r="CZ157" s="102"/>
      <c r="DA157" s="102"/>
      <c r="DB157" s="102"/>
      <c r="DC157" s="102"/>
      <c r="DD157" s="102"/>
      <c r="DE157" s="102"/>
      <c r="DF157" s="102"/>
      <c r="DG157" s="102"/>
      <c r="DH157" s="102"/>
      <c r="DI157" s="102"/>
      <c r="DJ157" s="102"/>
      <c r="DK157" s="102"/>
      <c r="DL157" s="102"/>
      <c r="DM157" s="102"/>
      <c r="DN157" s="102"/>
      <c r="DO157" s="102"/>
      <c r="DP157" s="102"/>
      <c r="DQ157" s="102"/>
      <c r="DR157" s="102"/>
      <c r="DS157" s="102"/>
      <c r="DT157" s="102"/>
      <c r="DU157" s="102"/>
      <c r="DV157" s="102"/>
      <c r="DW157" s="102"/>
    </row>
    <row r="158" spans="1:127" ht="26.25" customHeight="1" x14ac:dyDescent="0.15">
      <c r="A158" s="101"/>
      <c r="B158" s="102"/>
      <c r="C158" s="102"/>
      <c r="D158" s="102"/>
      <c r="E158" s="102"/>
      <c r="F158" s="102"/>
      <c r="G158" s="102"/>
      <c r="H158" s="101"/>
      <c r="I158" s="101"/>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c r="BR158" s="102"/>
      <c r="BS158" s="102"/>
      <c r="BT158" s="102"/>
      <c r="BU158" s="102"/>
      <c r="BV158" s="102"/>
      <c r="BW158" s="102"/>
      <c r="BX158" s="102"/>
      <c r="BY158" s="102"/>
      <c r="BZ158" s="102"/>
      <c r="CA158" s="102"/>
      <c r="CB158" s="102"/>
      <c r="CC158" s="102"/>
      <c r="CD158" s="102"/>
      <c r="CE158" s="102"/>
      <c r="CF158" s="102"/>
      <c r="CG158" s="102"/>
      <c r="CH158" s="102"/>
      <c r="CI158" s="102"/>
      <c r="CJ158" s="102"/>
      <c r="CK158" s="102"/>
      <c r="CL158" s="102"/>
      <c r="CM158" s="102"/>
      <c r="CN158" s="102"/>
      <c r="CO158" s="102"/>
      <c r="CP158" s="102"/>
      <c r="CQ158" s="102"/>
      <c r="CR158" s="102"/>
      <c r="CS158" s="102"/>
      <c r="CT158" s="102"/>
      <c r="CU158" s="102"/>
      <c r="CV158" s="102"/>
      <c r="CW158" s="102"/>
      <c r="CX158" s="102"/>
      <c r="CY158" s="102"/>
      <c r="CZ158" s="102"/>
      <c r="DA158" s="102"/>
      <c r="DB158" s="102"/>
      <c r="DC158" s="102"/>
      <c r="DD158" s="102"/>
      <c r="DE158" s="102"/>
      <c r="DF158" s="102"/>
      <c r="DG158" s="102"/>
      <c r="DH158" s="102"/>
      <c r="DI158" s="102"/>
      <c r="DJ158" s="102"/>
      <c r="DK158" s="102"/>
      <c r="DL158" s="102"/>
      <c r="DM158" s="102"/>
      <c r="DN158" s="102"/>
      <c r="DO158" s="102"/>
      <c r="DP158" s="102"/>
      <c r="DQ158" s="102"/>
      <c r="DR158" s="102"/>
      <c r="DS158" s="102"/>
      <c r="DT158" s="102"/>
      <c r="DU158" s="102"/>
      <c r="DV158" s="102"/>
      <c r="DW158" s="102"/>
    </row>
    <row r="159" spans="1:127" ht="26.25" customHeight="1" x14ac:dyDescent="0.15">
      <c r="A159" s="101"/>
      <c r="B159" s="102"/>
      <c r="C159" s="102"/>
      <c r="D159" s="102"/>
      <c r="E159" s="102"/>
      <c r="F159" s="102"/>
      <c r="G159" s="102"/>
      <c r="H159" s="101"/>
      <c r="I159" s="101"/>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c r="AQ159" s="102"/>
      <c r="AR159" s="102"/>
      <c r="AS159" s="102"/>
      <c r="AT159" s="102"/>
      <c r="AU159" s="102"/>
      <c r="AV159" s="102"/>
      <c r="AW159" s="102"/>
      <c r="AX159" s="102"/>
      <c r="AY159" s="102"/>
      <c r="AZ159" s="102"/>
      <c r="BA159" s="102"/>
      <c r="BB159" s="102"/>
      <c r="BC159" s="102"/>
      <c r="BD159" s="102"/>
      <c r="BE159" s="102"/>
      <c r="BF159" s="102"/>
      <c r="BG159" s="102"/>
      <c r="BH159" s="102"/>
      <c r="BI159" s="102"/>
      <c r="BJ159" s="102"/>
      <c r="BK159" s="102"/>
      <c r="BL159" s="102"/>
      <c r="BM159" s="102"/>
      <c r="BN159" s="102"/>
      <c r="BO159" s="102"/>
      <c r="BP159" s="102"/>
      <c r="BQ159" s="102"/>
      <c r="BR159" s="102"/>
      <c r="BS159" s="102"/>
      <c r="BT159" s="102"/>
      <c r="BU159" s="102"/>
      <c r="BV159" s="102"/>
      <c r="BW159" s="102"/>
      <c r="BX159" s="102"/>
      <c r="BY159" s="102"/>
      <c r="BZ159" s="102"/>
      <c r="CA159" s="102"/>
      <c r="CB159" s="102"/>
      <c r="CC159" s="102"/>
      <c r="CD159" s="102"/>
      <c r="CE159" s="102"/>
      <c r="CF159" s="102"/>
      <c r="CG159" s="102"/>
      <c r="CH159" s="102"/>
      <c r="CI159" s="102"/>
      <c r="CJ159" s="102"/>
      <c r="CK159" s="102"/>
      <c r="CL159" s="102"/>
      <c r="CM159" s="102"/>
      <c r="CN159" s="102"/>
      <c r="CO159" s="102"/>
      <c r="CP159" s="102"/>
      <c r="CQ159" s="102"/>
      <c r="CR159" s="102"/>
      <c r="CS159" s="102"/>
      <c r="CT159" s="102"/>
      <c r="CU159" s="102"/>
      <c r="CV159" s="102"/>
      <c r="CW159" s="102"/>
      <c r="CX159" s="102"/>
      <c r="CY159" s="102"/>
      <c r="CZ159" s="102"/>
      <c r="DA159" s="102"/>
      <c r="DB159" s="102"/>
      <c r="DC159" s="102"/>
      <c r="DD159" s="102"/>
      <c r="DE159" s="102"/>
      <c r="DF159" s="102"/>
      <c r="DG159" s="102"/>
      <c r="DH159" s="102"/>
      <c r="DI159" s="102"/>
      <c r="DJ159" s="102"/>
      <c r="DK159" s="102"/>
      <c r="DL159" s="102"/>
      <c r="DM159" s="102"/>
      <c r="DN159" s="102"/>
      <c r="DO159" s="102"/>
      <c r="DP159" s="102"/>
      <c r="DQ159" s="102"/>
      <c r="DR159" s="102"/>
      <c r="DS159" s="102"/>
      <c r="DT159" s="102"/>
      <c r="DU159" s="102"/>
      <c r="DV159" s="102"/>
      <c r="DW159" s="102"/>
    </row>
    <row r="160" spans="1:127" ht="26.25" customHeight="1" x14ac:dyDescent="0.15">
      <c r="A160" s="101"/>
      <c r="B160" s="102"/>
      <c r="C160" s="102"/>
      <c r="D160" s="102"/>
      <c r="E160" s="102"/>
      <c r="F160" s="102"/>
      <c r="G160" s="102"/>
      <c r="H160" s="101"/>
      <c r="I160" s="101"/>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02"/>
      <c r="BX160" s="102"/>
      <c r="BY160" s="102"/>
      <c r="BZ160" s="102"/>
      <c r="CA160" s="102"/>
      <c r="CB160" s="102"/>
      <c r="CC160" s="102"/>
      <c r="CD160" s="102"/>
      <c r="CE160" s="102"/>
      <c r="CF160" s="102"/>
      <c r="CG160" s="102"/>
      <c r="CH160" s="102"/>
      <c r="CI160" s="102"/>
      <c r="CJ160" s="102"/>
      <c r="CK160" s="102"/>
      <c r="CL160" s="102"/>
      <c r="CM160" s="102"/>
      <c r="CN160" s="102"/>
      <c r="CO160" s="102"/>
      <c r="CP160" s="102"/>
      <c r="CQ160" s="102"/>
      <c r="CR160" s="102"/>
      <c r="CS160" s="102"/>
      <c r="CT160" s="102"/>
      <c r="CU160" s="102"/>
      <c r="CV160" s="102"/>
      <c r="CW160" s="102"/>
      <c r="CX160" s="102"/>
      <c r="CY160" s="102"/>
      <c r="CZ160" s="102"/>
      <c r="DA160" s="102"/>
      <c r="DB160" s="102"/>
      <c r="DC160" s="102"/>
      <c r="DD160" s="102"/>
      <c r="DE160" s="102"/>
      <c r="DF160" s="102"/>
      <c r="DG160" s="102"/>
      <c r="DH160" s="102"/>
      <c r="DI160" s="102"/>
      <c r="DJ160" s="102"/>
      <c r="DK160" s="102"/>
      <c r="DL160" s="102"/>
      <c r="DM160" s="102"/>
      <c r="DN160" s="102"/>
      <c r="DO160" s="102"/>
      <c r="DP160" s="102"/>
      <c r="DQ160" s="102"/>
      <c r="DR160" s="102"/>
      <c r="DS160" s="102"/>
      <c r="DT160" s="102"/>
      <c r="DU160" s="102"/>
      <c r="DV160" s="102"/>
      <c r="DW160" s="102"/>
    </row>
    <row r="161" spans="1:127" ht="26.25" customHeight="1" x14ac:dyDescent="0.15">
      <c r="A161" s="101"/>
      <c r="B161" s="102"/>
      <c r="C161" s="102"/>
      <c r="D161" s="102"/>
      <c r="E161" s="102"/>
      <c r="F161" s="102"/>
      <c r="G161" s="102"/>
      <c r="H161" s="101"/>
      <c r="I161" s="101"/>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02"/>
      <c r="BX161" s="102"/>
      <c r="BY161" s="102"/>
      <c r="BZ161" s="102"/>
      <c r="CA161" s="102"/>
      <c r="CB161" s="102"/>
      <c r="CC161" s="102"/>
      <c r="CD161" s="102"/>
      <c r="CE161" s="102"/>
      <c r="CF161" s="102"/>
      <c r="CG161" s="102"/>
      <c r="CH161" s="102"/>
      <c r="CI161" s="102"/>
      <c r="CJ161" s="102"/>
      <c r="CK161" s="102"/>
      <c r="CL161" s="102"/>
      <c r="CM161" s="102"/>
      <c r="CN161" s="102"/>
      <c r="CO161" s="102"/>
      <c r="CP161" s="102"/>
      <c r="CQ161" s="102"/>
      <c r="CR161" s="102"/>
      <c r="CS161" s="102"/>
      <c r="CT161" s="102"/>
      <c r="CU161" s="102"/>
      <c r="CV161" s="102"/>
      <c r="CW161" s="102"/>
      <c r="CX161" s="102"/>
      <c r="CY161" s="102"/>
      <c r="CZ161" s="102"/>
      <c r="DA161" s="102"/>
      <c r="DB161" s="102"/>
      <c r="DC161" s="102"/>
      <c r="DD161" s="102"/>
      <c r="DE161" s="102"/>
      <c r="DF161" s="102"/>
      <c r="DG161" s="102"/>
      <c r="DH161" s="102"/>
      <c r="DI161" s="102"/>
      <c r="DJ161" s="102"/>
      <c r="DK161" s="102"/>
      <c r="DL161" s="102"/>
      <c r="DM161" s="102"/>
      <c r="DN161" s="102"/>
      <c r="DO161" s="102"/>
      <c r="DP161" s="102"/>
      <c r="DQ161" s="102"/>
      <c r="DR161" s="102"/>
      <c r="DS161" s="102"/>
      <c r="DT161" s="102"/>
      <c r="DU161" s="102"/>
      <c r="DV161" s="102"/>
      <c r="DW161" s="102"/>
    </row>
    <row r="162" spans="1:127" ht="26.25" customHeight="1" x14ac:dyDescent="0.15">
      <c r="A162" s="101"/>
      <c r="B162" s="102"/>
      <c r="C162" s="102"/>
      <c r="D162" s="102"/>
      <c r="E162" s="102"/>
      <c r="F162" s="102"/>
      <c r="G162" s="102"/>
      <c r="H162" s="101"/>
      <c r="I162" s="101"/>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02"/>
      <c r="BX162" s="102"/>
      <c r="BY162" s="102"/>
      <c r="BZ162" s="102"/>
      <c r="CA162" s="102"/>
      <c r="CB162" s="102"/>
      <c r="CC162" s="102"/>
      <c r="CD162" s="102"/>
      <c r="CE162" s="102"/>
      <c r="CF162" s="102"/>
      <c r="CG162" s="102"/>
      <c r="CH162" s="102"/>
      <c r="CI162" s="102"/>
      <c r="CJ162" s="102"/>
      <c r="CK162" s="102"/>
      <c r="CL162" s="102"/>
      <c r="CM162" s="102"/>
      <c r="CN162" s="102"/>
      <c r="CO162" s="102"/>
      <c r="CP162" s="102"/>
      <c r="CQ162" s="102"/>
      <c r="CR162" s="102"/>
      <c r="CS162" s="102"/>
      <c r="CT162" s="102"/>
      <c r="CU162" s="102"/>
      <c r="CV162" s="102"/>
      <c r="CW162" s="102"/>
      <c r="CX162" s="102"/>
      <c r="CY162" s="102"/>
      <c r="CZ162" s="102"/>
      <c r="DA162" s="102"/>
      <c r="DB162" s="102"/>
      <c r="DC162" s="102"/>
      <c r="DD162" s="102"/>
      <c r="DE162" s="102"/>
      <c r="DF162" s="102"/>
      <c r="DG162" s="102"/>
      <c r="DH162" s="102"/>
      <c r="DI162" s="102"/>
      <c r="DJ162" s="102"/>
      <c r="DK162" s="102"/>
      <c r="DL162" s="102"/>
      <c r="DM162" s="102"/>
      <c r="DN162" s="102"/>
      <c r="DO162" s="102"/>
      <c r="DP162" s="102"/>
      <c r="DQ162" s="102"/>
      <c r="DR162" s="102"/>
      <c r="DS162" s="102"/>
      <c r="DT162" s="102"/>
      <c r="DU162" s="102"/>
      <c r="DV162" s="102"/>
      <c r="DW162" s="102"/>
    </row>
    <row r="163" spans="1:127" ht="26.25" customHeight="1" x14ac:dyDescent="0.15">
      <c r="A163" s="101"/>
      <c r="B163" s="102"/>
      <c r="C163" s="102"/>
      <c r="D163" s="102"/>
      <c r="E163" s="102"/>
      <c r="F163" s="102"/>
      <c r="G163" s="102"/>
      <c r="H163" s="101"/>
      <c r="I163" s="101"/>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02"/>
      <c r="BX163" s="102"/>
      <c r="BY163" s="102"/>
      <c r="BZ163" s="102"/>
      <c r="CA163" s="102"/>
      <c r="CB163" s="102"/>
      <c r="CC163" s="102"/>
      <c r="CD163" s="102"/>
      <c r="CE163" s="102"/>
      <c r="CF163" s="102"/>
      <c r="CG163" s="102"/>
      <c r="CH163" s="102"/>
      <c r="CI163" s="102"/>
      <c r="CJ163" s="102"/>
      <c r="CK163" s="102"/>
      <c r="CL163" s="102"/>
      <c r="CM163" s="102"/>
      <c r="CN163" s="102"/>
      <c r="CO163" s="102"/>
      <c r="CP163" s="102"/>
      <c r="CQ163" s="102"/>
      <c r="CR163" s="102"/>
      <c r="CS163" s="102"/>
      <c r="CT163" s="102"/>
      <c r="CU163" s="102"/>
      <c r="CV163" s="102"/>
      <c r="CW163" s="102"/>
      <c r="CX163" s="102"/>
      <c r="CY163" s="102"/>
      <c r="CZ163" s="102"/>
      <c r="DA163" s="102"/>
      <c r="DB163" s="102"/>
      <c r="DC163" s="102"/>
      <c r="DD163" s="102"/>
      <c r="DE163" s="102"/>
      <c r="DF163" s="102"/>
      <c r="DG163" s="102"/>
      <c r="DH163" s="102"/>
      <c r="DI163" s="102"/>
      <c r="DJ163" s="102"/>
      <c r="DK163" s="102"/>
      <c r="DL163" s="102"/>
      <c r="DM163" s="102"/>
      <c r="DN163" s="102"/>
      <c r="DO163" s="102"/>
      <c r="DP163" s="102"/>
      <c r="DQ163" s="102"/>
      <c r="DR163" s="102"/>
      <c r="DS163" s="102"/>
      <c r="DT163" s="102"/>
      <c r="DU163" s="102"/>
      <c r="DV163" s="102"/>
      <c r="DW163" s="102"/>
    </row>
    <row r="164" spans="1:127" ht="26.25" customHeight="1" x14ac:dyDescent="0.15">
      <c r="A164" s="101"/>
      <c r="B164" s="102"/>
      <c r="C164" s="102"/>
      <c r="D164" s="102"/>
      <c r="E164" s="102"/>
      <c r="F164" s="102"/>
      <c r="G164" s="102"/>
      <c r="H164" s="101"/>
      <c r="I164" s="101"/>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c r="BA164" s="102"/>
      <c r="BB164" s="102"/>
      <c r="BC164" s="102"/>
      <c r="BD164" s="102"/>
      <c r="BE164" s="102"/>
      <c r="BF164" s="102"/>
      <c r="BG164" s="102"/>
      <c r="BH164" s="102"/>
      <c r="BI164" s="102"/>
      <c r="BJ164" s="102"/>
      <c r="BK164" s="102"/>
      <c r="BL164" s="102"/>
      <c r="BM164" s="102"/>
      <c r="BN164" s="102"/>
      <c r="BO164" s="102"/>
      <c r="BP164" s="102"/>
      <c r="BQ164" s="102"/>
      <c r="BR164" s="102"/>
      <c r="BS164" s="102"/>
      <c r="BT164" s="102"/>
      <c r="BU164" s="102"/>
      <c r="BV164" s="102"/>
      <c r="BW164" s="102"/>
      <c r="BX164" s="102"/>
      <c r="BY164" s="102"/>
      <c r="BZ164" s="102"/>
      <c r="CA164" s="102"/>
      <c r="CB164" s="102"/>
      <c r="CC164" s="102"/>
      <c r="CD164" s="102"/>
      <c r="CE164" s="102"/>
      <c r="CF164" s="102"/>
      <c r="CG164" s="102"/>
      <c r="CH164" s="102"/>
      <c r="CI164" s="102"/>
      <c r="CJ164" s="102"/>
      <c r="CK164" s="102"/>
      <c r="CL164" s="102"/>
      <c r="CM164" s="102"/>
      <c r="CN164" s="102"/>
      <c r="CO164" s="102"/>
      <c r="CP164" s="102"/>
      <c r="CQ164" s="102"/>
      <c r="CR164" s="102"/>
      <c r="CS164" s="102"/>
      <c r="CT164" s="102"/>
      <c r="CU164" s="102"/>
      <c r="CV164" s="102"/>
      <c r="CW164" s="102"/>
      <c r="CX164" s="102"/>
      <c r="CY164" s="102"/>
      <c r="CZ164" s="102"/>
      <c r="DA164" s="102"/>
      <c r="DB164" s="102"/>
      <c r="DC164" s="102"/>
      <c r="DD164" s="102"/>
      <c r="DE164" s="102"/>
      <c r="DF164" s="102"/>
      <c r="DG164" s="102"/>
      <c r="DH164" s="102"/>
      <c r="DI164" s="102"/>
      <c r="DJ164" s="102"/>
      <c r="DK164" s="102"/>
      <c r="DL164" s="102"/>
      <c r="DM164" s="102"/>
      <c r="DN164" s="102"/>
      <c r="DO164" s="102"/>
      <c r="DP164" s="102"/>
      <c r="DQ164" s="102"/>
      <c r="DR164" s="102"/>
      <c r="DS164" s="102"/>
      <c r="DT164" s="102"/>
      <c r="DU164" s="102"/>
      <c r="DV164" s="102"/>
      <c r="DW164" s="102"/>
    </row>
    <row r="165" spans="1:127" ht="26.25" customHeight="1" x14ac:dyDescent="0.15">
      <c r="A165" s="101"/>
      <c r="B165" s="102"/>
      <c r="C165" s="102"/>
      <c r="D165" s="102"/>
      <c r="E165" s="102"/>
      <c r="F165" s="102"/>
      <c r="G165" s="102"/>
      <c r="H165" s="101"/>
      <c r="I165" s="101"/>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c r="BA165" s="102"/>
      <c r="BB165" s="102"/>
      <c r="BC165" s="102"/>
      <c r="BD165" s="102"/>
      <c r="BE165" s="102"/>
      <c r="BF165" s="102"/>
      <c r="BG165" s="102"/>
      <c r="BH165" s="102"/>
      <c r="BI165" s="102"/>
      <c r="BJ165" s="102"/>
      <c r="BK165" s="102"/>
      <c r="BL165" s="102"/>
      <c r="BM165" s="102"/>
      <c r="BN165" s="102"/>
      <c r="BO165" s="102"/>
      <c r="BP165" s="102"/>
      <c r="BQ165" s="102"/>
      <c r="BR165" s="102"/>
      <c r="BS165" s="102"/>
      <c r="BT165" s="102"/>
      <c r="BU165" s="102"/>
      <c r="BV165" s="102"/>
      <c r="BW165" s="102"/>
      <c r="BX165" s="102"/>
      <c r="BY165" s="102"/>
      <c r="BZ165" s="102"/>
      <c r="CA165" s="102"/>
      <c r="CB165" s="102"/>
      <c r="CC165" s="102"/>
      <c r="CD165" s="102"/>
      <c r="CE165" s="102"/>
      <c r="CF165" s="102"/>
      <c r="CG165" s="102"/>
      <c r="CH165" s="102"/>
      <c r="CI165" s="102"/>
      <c r="CJ165" s="102"/>
      <c r="CK165" s="102"/>
      <c r="CL165" s="102"/>
      <c r="CM165" s="102"/>
      <c r="CN165" s="102"/>
      <c r="CO165" s="102"/>
      <c r="CP165" s="102"/>
      <c r="CQ165" s="102"/>
      <c r="CR165" s="102"/>
      <c r="CS165" s="102"/>
      <c r="CT165" s="102"/>
      <c r="CU165" s="102"/>
      <c r="CV165" s="102"/>
      <c r="CW165" s="102"/>
      <c r="CX165" s="102"/>
      <c r="CY165" s="102"/>
      <c r="CZ165" s="102"/>
      <c r="DA165" s="102"/>
      <c r="DB165" s="102"/>
      <c r="DC165" s="102"/>
      <c r="DD165" s="102"/>
      <c r="DE165" s="102"/>
      <c r="DF165" s="102"/>
      <c r="DG165" s="102"/>
      <c r="DH165" s="102"/>
      <c r="DI165" s="102"/>
      <c r="DJ165" s="102"/>
      <c r="DK165" s="102"/>
      <c r="DL165" s="102"/>
      <c r="DM165" s="102"/>
      <c r="DN165" s="102"/>
      <c r="DO165" s="102"/>
      <c r="DP165" s="102"/>
      <c r="DQ165" s="102"/>
      <c r="DR165" s="102"/>
      <c r="DS165" s="102"/>
      <c r="DT165" s="102"/>
      <c r="DU165" s="102"/>
      <c r="DV165" s="102"/>
      <c r="DW165" s="102"/>
    </row>
    <row r="166" spans="1:127" ht="26.25" customHeight="1" x14ac:dyDescent="0.15">
      <c r="A166" s="101"/>
      <c r="B166" s="102"/>
      <c r="C166" s="102"/>
      <c r="D166" s="102"/>
      <c r="E166" s="102"/>
      <c r="F166" s="102"/>
      <c r="G166" s="102"/>
      <c r="H166" s="101"/>
      <c r="I166" s="101"/>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c r="BR166" s="102"/>
      <c r="BS166" s="102"/>
      <c r="BT166" s="102"/>
      <c r="BU166" s="102"/>
      <c r="BV166" s="102"/>
      <c r="BW166" s="102"/>
      <c r="BX166" s="102"/>
      <c r="BY166" s="102"/>
      <c r="BZ166" s="102"/>
      <c r="CA166" s="102"/>
      <c r="CB166" s="102"/>
      <c r="CC166" s="102"/>
      <c r="CD166" s="102"/>
      <c r="CE166" s="102"/>
      <c r="CF166" s="102"/>
      <c r="CG166" s="102"/>
      <c r="CH166" s="102"/>
      <c r="CI166" s="102"/>
      <c r="CJ166" s="102"/>
      <c r="CK166" s="102"/>
      <c r="CL166" s="102"/>
      <c r="CM166" s="102"/>
      <c r="CN166" s="102"/>
      <c r="CO166" s="102"/>
      <c r="CP166" s="102"/>
      <c r="CQ166" s="102"/>
      <c r="CR166" s="102"/>
      <c r="CS166" s="102"/>
      <c r="CT166" s="102"/>
      <c r="CU166" s="102"/>
      <c r="CV166" s="102"/>
      <c r="CW166" s="102"/>
      <c r="CX166" s="102"/>
      <c r="CY166" s="102"/>
      <c r="CZ166" s="102"/>
      <c r="DA166" s="102"/>
      <c r="DB166" s="102"/>
      <c r="DC166" s="102"/>
      <c r="DD166" s="102"/>
      <c r="DE166" s="102"/>
      <c r="DF166" s="102"/>
      <c r="DG166" s="102"/>
      <c r="DH166" s="102"/>
      <c r="DI166" s="102"/>
      <c r="DJ166" s="102"/>
      <c r="DK166" s="102"/>
      <c r="DL166" s="102"/>
      <c r="DM166" s="102"/>
      <c r="DN166" s="102"/>
      <c r="DO166" s="102"/>
      <c r="DP166" s="102"/>
      <c r="DQ166" s="102"/>
      <c r="DR166" s="102"/>
      <c r="DS166" s="102"/>
      <c r="DT166" s="102"/>
      <c r="DU166" s="102"/>
      <c r="DV166" s="102"/>
      <c r="DW166" s="102"/>
    </row>
    <row r="167" spans="1:127" ht="26.25" customHeight="1" x14ac:dyDescent="0.15">
      <c r="A167" s="101"/>
      <c r="B167" s="102"/>
      <c r="C167" s="102"/>
      <c r="D167" s="102"/>
      <c r="E167" s="102"/>
      <c r="F167" s="102"/>
      <c r="G167" s="102"/>
      <c r="H167" s="101"/>
      <c r="I167" s="101"/>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c r="BR167" s="102"/>
      <c r="BS167" s="102"/>
      <c r="BT167" s="102"/>
      <c r="BU167" s="102"/>
      <c r="BV167" s="102"/>
      <c r="BW167" s="102"/>
      <c r="BX167" s="102"/>
      <c r="BY167" s="102"/>
      <c r="BZ167" s="102"/>
      <c r="CA167" s="102"/>
      <c r="CB167" s="102"/>
      <c r="CC167" s="102"/>
      <c r="CD167" s="102"/>
      <c r="CE167" s="102"/>
      <c r="CF167" s="102"/>
      <c r="CG167" s="102"/>
      <c r="CH167" s="102"/>
      <c r="CI167" s="102"/>
      <c r="CJ167" s="102"/>
      <c r="CK167" s="102"/>
      <c r="CL167" s="102"/>
      <c r="CM167" s="102"/>
      <c r="CN167" s="102"/>
      <c r="CO167" s="102"/>
      <c r="CP167" s="102"/>
      <c r="CQ167" s="102"/>
      <c r="CR167" s="102"/>
      <c r="CS167" s="102"/>
      <c r="CT167" s="102"/>
      <c r="CU167" s="102"/>
      <c r="CV167" s="102"/>
      <c r="CW167" s="102"/>
      <c r="CX167" s="102"/>
      <c r="CY167" s="102"/>
      <c r="CZ167" s="102"/>
      <c r="DA167" s="102"/>
      <c r="DB167" s="102"/>
      <c r="DC167" s="102"/>
      <c r="DD167" s="102"/>
      <c r="DE167" s="102"/>
      <c r="DF167" s="102"/>
      <c r="DG167" s="102"/>
      <c r="DH167" s="102"/>
      <c r="DI167" s="102"/>
      <c r="DJ167" s="102"/>
      <c r="DK167" s="102"/>
      <c r="DL167" s="102"/>
      <c r="DM167" s="102"/>
      <c r="DN167" s="102"/>
      <c r="DO167" s="102"/>
      <c r="DP167" s="102"/>
      <c r="DQ167" s="102"/>
      <c r="DR167" s="102"/>
      <c r="DS167" s="102"/>
      <c r="DT167" s="102"/>
      <c r="DU167" s="102"/>
      <c r="DV167" s="102"/>
      <c r="DW167" s="102"/>
    </row>
    <row r="168" spans="1:127" ht="26.25" customHeight="1" x14ac:dyDescent="0.15">
      <c r="A168" s="101"/>
      <c r="B168" s="102"/>
      <c r="C168" s="102"/>
      <c r="D168" s="102"/>
      <c r="E168" s="102"/>
      <c r="F168" s="102"/>
      <c r="G168" s="102"/>
      <c r="H168" s="101"/>
      <c r="I168" s="101"/>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c r="BR168" s="102"/>
      <c r="BS168" s="102"/>
      <c r="BT168" s="102"/>
      <c r="BU168" s="102"/>
      <c r="BV168" s="102"/>
      <c r="BW168" s="102"/>
      <c r="BX168" s="102"/>
      <c r="BY168" s="102"/>
      <c r="BZ168" s="102"/>
      <c r="CA168" s="102"/>
      <c r="CB168" s="102"/>
      <c r="CC168" s="102"/>
      <c r="CD168" s="102"/>
      <c r="CE168" s="102"/>
      <c r="CF168" s="102"/>
      <c r="CG168" s="102"/>
      <c r="CH168" s="102"/>
      <c r="CI168" s="102"/>
      <c r="CJ168" s="102"/>
      <c r="CK168" s="102"/>
      <c r="CL168" s="102"/>
      <c r="CM168" s="102"/>
      <c r="CN168" s="102"/>
      <c r="CO168" s="102"/>
      <c r="CP168" s="102"/>
      <c r="CQ168" s="102"/>
      <c r="CR168" s="102"/>
      <c r="CS168" s="102"/>
      <c r="CT168" s="102"/>
      <c r="CU168" s="102"/>
      <c r="CV168" s="102"/>
      <c r="CW168" s="102"/>
      <c r="CX168" s="102"/>
      <c r="CY168" s="102"/>
      <c r="CZ168" s="102"/>
      <c r="DA168" s="102"/>
      <c r="DB168" s="102"/>
      <c r="DC168" s="102"/>
      <c r="DD168" s="102"/>
      <c r="DE168" s="102"/>
      <c r="DF168" s="102"/>
      <c r="DG168" s="102"/>
      <c r="DH168" s="102"/>
      <c r="DI168" s="102"/>
      <c r="DJ168" s="102"/>
      <c r="DK168" s="102"/>
      <c r="DL168" s="102"/>
      <c r="DM168" s="102"/>
      <c r="DN168" s="102"/>
      <c r="DO168" s="102"/>
      <c r="DP168" s="102"/>
      <c r="DQ168" s="102"/>
      <c r="DR168" s="102"/>
      <c r="DS168" s="102"/>
      <c r="DT168" s="102"/>
      <c r="DU168" s="102"/>
      <c r="DV168" s="102"/>
      <c r="DW168" s="102"/>
    </row>
    <row r="169" spans="1:127" ht="26.25" customHeight="1" x14ac:dyDescent="0.15">
      <c r="A169" s="101"/>
      <c r="B169" s="102"/>
      <c r="C169" s="102"/>
      <c r="D169" s="102"/>
      <c r="E169" s="102"/>
      <c r="F169" s="102"/>
      <c r="G169" s="102"/>
      <c r="H169" s="101"/>
      <c r="I169" s="101"/>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02"/>
      <c r="AR169" s="102"/>
      <c r="AS169" s="102"/>
      <c r="AT169" s="102"/>
      <c r="AU169" s="102"/>
      <c r="AV169" s="102"/>
      <c r="AW169" s="102"/>
      <c r="AX169" s="102"/>
      <c r="AY169" s="102"/>
      <c r="AZ169" s="102"/>
      <c r="BA169" s="102"/>
      <c r="BB169" s="102"/>
      <c r="BC169" s="102"/>
      <c r="BD169" s="102"/>
      <c r="BE169" s="102"/>
      <c r="BF169" s="102"/>
      <c r="BG169" s="102"/>
      <c r="BH169" s="102"/>
      <c r="BI169" s="102"/>
      <c r="BJ169" s="102"/>
      <c r="BK169" s="102"/>
      <c r="BL169" s="102"/>
      <c r="BM169" s="102"/>
      <c r="BN169" s="102"/>
      <c r="BO169" s="102"/>
      <c r="BP169" s="102"/>
      <c r="BQ169" s="102"/>
      <c r="BR169" s="102"/>
      <c r="BS169" s="102"/>
      <c r="BT169" s="102"/>
      <c r="BU169" s="102"/>
      <c r="BV169" s="102"/>
      <c r="BW169" s="102"/>
      <c r="BX169" s="102"/>
      <c r="BY169" s="102"/>
      <c r="BZ169" s="102"/>
      <c r="CA169" s="102"/>
      <c r="CB169" s="102"/>
      <c r="CC169" s="102"/>
      <c r="CD169" s="102"/>
      <c r="CE169" s="102"/>
      <c r="CF169" s="102"/>
      <c r="CG169" s="102"/>
      <c r="CH169" s="102"/>
      <c r="CI169" s="102"/>
      <c r="CJ169" s="102"/>
      <c r="CK169" s="102"/>
      <c r="CL169" s="102"/>
      <c r="CM169" s="102"/>
      <c r="CN169" s="102"/>
      <c r="CO169" s="102"/>
      <c r="CP169" s="102"/>
      <c r="CQ169" s="102"/>
      <c r="CR169" s="102"/>
      <c r="CS169" s="102"/>
      <c r="CT169" s="102"/>
      <c r="CU169" s="102"/>
      <c r="CV169" s="102"/>
      <c r="CW169" s="102"/>
      <c r="CX169" s="102"/>
      <c r="CY169" s="102"/>
      <c r="CZ169" s="102"/>
      <c r="DA169" s="102"/>
      <c r="DB169" s="102"/>
      <c r="DC169" s="102"/>
      <c r="DD169" s="102"/>
      <c r="DE169" s="102"/>
      <c r="DF169" s="102"/>
      <c r="DG169" s="102"/>
      <c r="DH169" s="102"/>
      <c r="DI169" s="102"/>
      <c r="DJ169" s="102"/>
      <c r="DK169" s="102"/>
      <c r="DL169" s="102"/>
      <c r="DM169" s="102"/>
      <c r="DN169" s="102"/>
      <c r="DO169" s="102"/>
      <c r="DP169" s="102"/>
      <c r="DQ169" s="102"/>
      <c r="DR169" s="102"/>
      <c r="DS169" s="102"/>
      <c r="DT169" s="102"/>
      <c r="DU169" s="102"/>
      <c r="DV169" s="102"/>
      <c r="DW169" s="102"/>
    </row>
    <row r="170" spans="1:127" ht="26.25" customHeight="1" x14ac:dyDescent="0.15">
      <c r="A170" s="101"/>
      <c r="B170" s="102"/>
      <c r="C170" s="102"/>
      <c r="D170" s="102"/>
      <c r="E170" s="102"/>
      <c r="F170" s="102"/>
      <c r="G170" s="102"/>
      <c r="H170" s="101"/>
      <c r="I170" s="101"/>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2"/>
      <c r="BM170" s="102"/>
      <c r="BN170" s="102"/>
      <c r="BO170" s="102"/>
      <c r="BP170" s="102"/>
      <c r="BQ170" s="102"/>
      <c r="BR170" s="102"/>
      <c r="BS170" s="102"/>
      <c r="BT170" s="102"/>
      <c r="BU170" s="102"/>
      <c r="BV170" s="102"/>
      <c r="BW170" s="102"/>
      <c r="BX170" s="102"/>
      <c r="BY170" s="102"/>
      <c r="BZ170" s="102"/>
      <c r="CA170" s="102"/>
      <c r="CB170" s="102"/>
      <c r="CC170" s="102"/>
      <c r="CD170" s="102"/>
      <c r="CE170" s="102"/>
      <c r="CF170" s="102"/>
      <c r="CG170" s="102"/>
      <c r="CH170" s="102"/>
      <c r="CI170" s="102"/>
      <c r="CJ170" s="102"/>
      <c r="CK170" s="102"/>
      <c r="CL170" s="102"/>
      <c r="CM170" s="102"/>
      <c r="CN170" s="102"/>
      <c r="CO170" s="102"/>
      <c r="CP170" s="102"/>
      <c r="CQ170" s="102"/>
      <c r="CR170" s="102"/>
      <c r="CS170" s="102"/>
      <c r="CT170" s="102"/>
      <c r="CU170" s="102"/>
      <c r="CV170" s="102"/>
      <c r="CW170" s="102"/>
      <c r="CX170" s="102"/>
      <c r="CY170" s="102"/>
      <c r="CZ170" s="102"/>
      <c r="DA170" s="102"/>
      <c r="DB170" s="102"/>
      <c r="DC170" s="102"/>
      <c r="DD170" s="102"/>
      <c r="DE170" s="102"/>
      <c r="DF170" s="102"/>
      <c r="DG170" s="102"/>
      <c r="DH170" s="102"/>
      <c r="DI170" s="102"/>
      <c r="DJ170" s="102"/>
      <c r="DK170" s="102"/>
      <c r="DL170" s="102"/>
      <c r="DM170" s="102"/>
      <c r="DN170" s="102"/>
      <c r="DO170" s="102"/>
      <c r="DP170" s="102"/>
      <c r="DQ170" s="102"/>
      <c r="DR170" s="102"/>
      <c r="DS170" s="102"/>
      <c r="DT170" s="102"/>
      <c r="DU170" s="102"/>
      <c r="DV170" s="102"/>
      <c r="DW170" s="102"/>
    </row>
    <row r="171" spans="1:127" ht="26.25" customHeight="1" x14ac:dyDescent="0.15">
      <c r="A171" s="101"/>
      <c r="B171" s="102"/>
      <c r="C171" s="102"/>
      <c r="D171" s="102"/>
      <c r="E171" s="102"/>
      <c r="F171" s="102"/>
      <c r="G171" s="102"/>
      <c r="H171" s="101"/>
      <c r="I171" s="101"/>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2"/>
      <c r="BQ171" s="102"/>
      <c r="BR171" s="102"/>
      <c r="BS171" s="102"/>
      <c r="BT171" s="102"/>
      <c r="BU171" s="102"/>
      <c r="BV171" s="102"/>
      <c r="BW171" s="102"/>
      <c r="BX171" s="102"/>
      <c r="BY171" s="102"/>
      <c r="BZ171" s="102"/>
      <c r="CA171" s="102"/>
      <c r="CB171" s="102"/>
      <c r="CC171" s="102"/>
      <c r="CD171" s="102"/>
      <c r="CE171" s="102"/>
      <c r="CF171" s="102"/>
      <c r="CG171" s="102"/>
      <c r="CH171" s="102"/>
      <c r="CI171" s="102"/>
      <c r="CJ171" s="102"/>
      <c r="CK171" s="102"/>
      <c r="CL171" s="102"/>
      <c r="CM171" s="102"/>
      <c r="CN171" s="102"/>
      <c r="CO171" s="102"/>
      <c r="CP171" s="102"/>
      <c r="CQ171" s="102"/>
      <c r="CR171" s="102"/>
      <c r="CS171" s="102"/>
      <c r="CT171" s="102"/>
      <c r="CU171" s="102"/>
      <c r="CV171" s="102"/>
      <c r="CW171" s="102"/>
      <c r="CX171" s="102"/>
      <c r="CY171" s="102"/>
      <c r="CZ171" s="102"/>
      <c r="DA171" s="102"/>
      <c r="DB171" s="102"/>
      <c r="DC171" s="102"/>
      <c r="DD171" s="102"/>
      <c r="DE171" s="102"/>
      <c r="DF171" s="102"/>
      <c r="DG171" s="102"/>
      <c r="DH171" s="102"/>
      <c r="DI171" s="102"/>
      <c r="DJ171" s="102"/>
      <c r="DK171" s="102"/>
      <c r="DL171" s="102"/>
      <c r="DM171" s="102"/>
      <c r="DN171" s="102"/>
      <c r="DO171" s="102"/>
      <c r="DP171" s="102"/>
      <c r="DQ171" s="102"/>
      <c r="DR171" s="102"/>
      <c r="DS171" s="102"/>
      <c r="DT171" s="102"/>
      <c r="DU171" s="102"/>
      <c r="DV171" s="102"/>
      <c r="DW171" s="102"/>
    </row>
    <row r="172" spans="1:127" ht="26.25" customHeight="1" x14ac:dyDescent="0.15">
      <c r="A172" s="101"/>
      <c r="B172" s="102"/>
      <c r="C172" s="102"/>
      <c r="D172" s="102"/>
      <c r="E172" s="102"/>
      <c r="F172" s="102"/>
      <c r="G172" s="102"/>
      <c r="H172" s="101"/>
      <c r="I172" s="101"/>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c r="BR172" s="102"/>
      <c r="BS172" s="102"/>
      <c r="BT172" s="102"/>
      <c r="BU172" s="102"/>
      <c r="BV172" s="102"/>
      <c r="BW172" s="102"/>
      <c r="BX172" s="102"/>
      <c r="BY172" s="102"/>
      <c r="BZ172" s="102"/>
      <c r="CA172" s="102"/>
      <c r="CB172" s="102"/>
      <c r="CC172" s="102"/>
      <c r="CD172" s="102"/>
      <c r="CE172" s="102"/>
      <c r="CF172" s="102"/>
      <c r="CG172" s="102"/>
      <c r="CH172" s="102"/>
      <c r="CI172" s="102"/>
      <c r="CJ172" s="102"/>
      <c r="CK172" s="102"/>
      <c r="CL172" s="102"/>
      <c r="CM172" s="102"/>
      <c r="CN172" s="102"/>
      <c r="CO172" s="102"/>
      <c r="CP172" s="102"/>
      <c r="CQ172" s="102"/>
      <c r="CR172" s="102"/>
      <c r="CS172" s="102"/>
      <c r="CT172" s="102"/>
      <c r="CU172" s="102"/>
      <c r="CV172" s="102"/>
      <c r="CW172" s="102"/>
      <c r="CX172" s="102"/>
      <c r="CY172" s="102"/>
      <c r="CZ172" s="102"/>
      <c r="DA172" s="102"/>
      <c r="DB172" s="102"/>
      <c r="DC172" s="102"/>
      <c r="DD172" s="102"/>
      <c r="DE172" s="102"/>
      <c r="DF172" s="102"/>
      <c r="DG172" s="102"/>
      <c r="DH172" s="102"/>
      <c r="DI172" s="102"/>
      <c r="DJ172" s="102"/>
      <c r="DK172" s="102"/>
      <c r="DL172" s="102"/>
      <c r="DM172" s="102"/>
      <c r="DN172" s="102"/>
      <c r="DO172" s="102"/>
      <c r="DP172" s="102"/>
      <c r="DQ172" s="102"/>
      <c r="DR172" s="102"/>
      <c r="DS172" s="102"/>
      <c r="DT172" s="102"/>
      <c r="DU172" s="102"/>
      <c r="DV172" s="102"/>
      <c r="DW172" s="102"/>
    </row>
    <row r="173" spans="1:127" ht="26.25" customHeight="1" x14ac:dyDescent="0.15">
      <c r="A173" s="101"/>
      <c r="B173" s="102"/>
      <c r="C173" s="102"/>
      <c r="D173" s="102"/>
      <c r="E173" s="102"/>
      <c r="F173" s="102"/>
      <c r="G173" s="102"/>
      <c r="H173" s="101"/>
      <c r="I173" s="101"/>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c r="BR173" s="102"/>
      <c r="BS173" s="102"/>
      <c r="BT173" s="102"/>
      <c r="BU173" s="102"/>
      <c r="BV173" s="102"/>
      <c r="BW173" s="102"/>
      <c r="BX173" s="102"/>
      <c r="BY173" s="102"/>
      <c r="BZ173" s="102"/>
      <c r="CA173" s="102"/>
      <c r="CB173" s="102"/>
      <c r="CC173" s="102"/>
      <c r="CD173" s="102"/>
      <c r="CE173" s="102"/>
      <c r="CF173" s="102"/>
      <c r="CG173" s="102"/>
      <c r="CH173" s="102"/>
      <c r="CI173" s="102"/>
      <c r="CJ173" s="102"/>
      <c r="CK173" s="102"/>
      <c r="CL173" s="102"/>
      <c r="CM173" s="102"/>
      <c r="CN173" s="102"/>
      <c r="CO173" s="102"/>
      <c r="CP173" s="102"/>
      <c r="CQ173" s="102"/>
      <c r="CR173" s="102"/>
      <c r="CS173" s="102"/>
      <c r="CT173" s="102"/>
      <c r="CU173" s="102"/>
      <c r="CV173" s="102"/>
      <c r="CW173" s="102"/>
      <c r="CX173" s="102"/>
      <c r="CY173" s="102"/>
      <c r="CZ173" s="102"/>
      <c r="DA173" s="102"/>
      <c r="DB173" s="102"/>
      <c r="DC173" s="102"/>
      <c r="DD173" s="102"/>
      <c r="DE173" s="102"/>
      <c r="DF173" s="102"/>
      <c r="DG173" s="102"/>
      <c r="DH173" s="102"/>
      <c r="DI173" s="102"/>
      <c r="DJ173" s="102"/>
      <c r="DK173" s="102"/>
      <c r="DL173" s="102"/>
      <c r="DM173" s="102"/>
      <c r="DN173" s="102"/>
      <c r="DO173" s="102"/>
      <c r="DP173" s="102"/>
      <c r="DQ173" s="102"/>
      <c r="DR173" s="102"/>
      <c r="DS173" s="102"/>
      <c r="DT173" s="102"/>
      <c r="DU173" s="102"/>
      <c r="DV173" s="102"/>
      <c r="DW173" s="102"/>
    </row>
    <row r="174" spans="1:127" ht="26.25" customHeight="1" x14ac:dyDescent="0.15">
      <c r="A174" s="101"/>
      <c r="B174" s="102"/>
      <c r="C174" s="102"/>
      <c r="D174" s="102"/>
      <c r="E174" s="102"/>
      <c r="F174" s="102"/>
      <c r="G174" s="102"/>
      <c r="H174" s="101"/>
      <c r="I174" s="101"/>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2"/>
      <c r="AX174" s="102"/>
      <c r="AY174" s="102"/>
      <c r="AZ174" s="102"/>
      <c r="BA174" s="102"/>
      <c r="BB174" s="102"/>
      <c r="BC174" s="102"/>
      <c r="BD174" s="102"/>
      <c r="BE174" s="102"/>
      <c r="BF174" s="102"/>
      <c r="BG174" s="102"/>
      <c r="BH174" s="102"/>
      <c r="BI174" s="102"/>
      <c r="BJ174" s="102"/>
      <c r="BK174" s="102"/>
      <c r="BL174" s="102"/>
      <c r="BM174" s="102"/>
      <c r="BN174" s="102"/>
      <c r="BO174" s="102"/>
      <c r="BP174" s="102"/>
      <c r="BQ174" s="102"/>
      <c r="BR174" s="102"/>
      <c r="BS174" s="102"/>
      <c r="BT174" s="102"/>
      <c r="BU174" s="102"/>
      <c r="BV174" s="102"/>
      <c r="BW174" s="102"/>
      <c r="BX174" s="102"/>
      <c r="BY174" s="102"/>
      <c r="BZ174" s="102"/>
      <c r="CA174" s="102"/>
      <c r="CB174" s="102"/>
      <c r="CC174" s="102"/>
      <c r="CD174" s="102"/>
      <c r="CE174" s="102"/>
      <c r="CF174" s="102"/>
      <c r="CG174" s="102"/>
      <c r="CH174" s="102"/>
      <c r="CI174" s="102"/>
      <c r="CJ174" s="102"/>
      <c r="CK174" s="102"/>
      <c r="CL174" s="102"/>
      <c r="CM174" s="102"/>
      <c r="CN174" s="102"/>
      <c r="CO174" s="102"/>
      <c r="CP174" s="102"/>
      <c r="CQ174" s="102"/>
      <c r="CR174" s="102"/>
      <c r="CS174" s="102"/>
      <c r="CT174" s="102"/>
      <c r="CU174" s="102"/>
      <c r="CV174" s="102"/>
      <c r="CW174" s="102"/>
      <c r="CX174" s="102"/>
      <c r="CY174" s="102"/>
      <c r="CZ174" s="102"/>
      <c r="DA174" s="102"/>
      <c r="DB174" s="102"/>
      <c r="DC174" s="102"/>
      <c r="DD174" s="102"/>
      <c r="DE174" s="102"/>
      <c r="DF174" s="102"/>
      <c r="DG174" s="102"/>
      <c r="DH174" s="102"/>
      <c r="DI174" s="102"/>
      <c r="DJ174" s="102"/>
      <c r="DK174" s="102"/>
      <c r="DL174" s="102"/>
      <c r="DM174" s="102"/>
      <c r="DN174" s="102"/>
      <c r="DO174" s="102"/>
      <c r="DP174" s="102"/>
      <c r="DQ174" s="102"/>
      <c r="DR174" s="102"/>
      <c r="DS174" s="102"/>
      <c r="DT174" s="102"/>
      <c r="DU174" s="102"/>
      <c r="DV174" s="102"/>
      <c r="DW174" s="102"/>
    </row>
    <row r="175" spans="1:127" ht="26.25" customHeight="1" x14ac:dyDescent="0.15">
      <c r="A175" s="101"/>
      <c r="B175" s="102"/>
      <c r="C175" s="102"/>
      <c r="D175" s="102"/>
      <c r="E175" s="102"/>
      <c r="F175" s="102"/>
      <c r="G175" s="102"/>
      <c r="H175" s="101"/>
      <c r="I175" s="101"/>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c r="BR175" s="102"/>
      <c r="BS175" s="102"/>
      <c r="BT175" s="102"/>
      <c r="BU175" s="102"/>
      <c r="BV175" s="102"/>
      <c r="BW175" s="102"/>
      <c r="BX175" s="102"/>
      <c r="BY175" s="102"/>
      <c r="BZ175" s="102"/>
      <c r="CA175" s="102"/>
      <c r="CB175" s="102"/>
      <c r="CC175" s="102"/>
      <c r="CD175" s="102"/>
      <c r="CE175" s="102"/>
      <c r="CF175" s="102"/>
      <c r="CG175" s="102"/>
      <c r="CH175" s="102"/>
      <c r="CI175" s="102"/>
      <c r="CJ175" s="102"/>
      <c r="CK175" s="102"/>
      <c r="CL175" s="102"/>
      <c r="CM175" s="102"/>
      <c r="CN175" s="102"/>
      <c r="CO175" s="102"/>
      <c r="CP175" s="102"/>
      <c r="CQ175" s="102"/>
      <c r="CR175" s="102"/>
      <c r="CS175" s="102"/>
      <c r="CT175" s="102"/>
      <c r="CU175" s="102"/>
      <c r="CV175" s="102"/>
      <c r="CW175" s="102"/>
      <c r="CX175" s="102"/>
      <c r="CY175" s="102"/>
      <c r="CZ175" s="102"/>
      <c r="DA175" s="102"/>
      <c r="DB175" s="102"/>
      <c r="DC175" s="102"/>
      <c r="DD175" s="102"/>
      <c r="DE175" s="102"/>
      <c r="DF175" s="102"/>
      <c r="DG175" s="102"/>
      <c r="DH175" s="102"/>
      <c r="DI175" s="102"/>
      <c r="DJ175" s="102"/>
      <c r="DK175" s="102"/>
      <c r="DL175" s="102"/>
      <c r="DM175" s="102"/>
      <c r="DN175" s="102"/>
      <c r="DO175" s="102"/>
      <c r="DP175" s="102"/>
      <c r="DQ175" s="102"/>
      <c r="DR175" s="102"/>
      <c r="DS175" s="102"/>
      <c r="DT175" s="102"/>
      <c r="DU175" s="102"/>
      <c r="DV175" s="102"/>
      <c r="DW175" s="102"/>
    </row>
    <row r="176" spans="1:127" ht="26.25" customHeight="1" x14ac:dyDescent="0.15">
      <c r="A176" s="101"/>
      <c r="B176" s="102"/>
      <c r="C176" s="102"/>
      <c r="D176" s="102"/>
      <c r="E176" s="102"/>
      <c r="F176" s="102"/>
      <c r="G176" s="102"/>
      <c r="H176" s="101"/>
      <c r="I176" s="101"/>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c r="BR176" s="102"/>
      <c r="BS176" s="102"/>
      <c r="BT176" s="102"/>
      <c r="BU176" s="102"/>
      <c r="BV176" s="102"/>
      <c r="BW176" s="102"/>
      <c r="BX176" s="102"/>
      <c r="BY176" s="102"/>
      <c r="BZ176" s="102"/>
      <c r="CA176" s="102"/>
      <c r="CB176" s="102"/>
      <c r="CC176" s="102"/>
      <c r="CD176" s="102"/>
      <c r="CE176" s="102"/>
      <c r="CF176" s="102"/>
      <c r="CG176" s="102"/>
      <c r="CH176" s="102"/>
      <c r="CI176" s="102"/>
      <c r="CJ176" s="102"/>
      <c r="CK176" s="102"/>
      <c r="CL176" s="102"/>
      <c r="CM176" s="102"/>
      <c r="CN176" s="102"/>
      <c r="CO176" s="102"/>
      <c r="CP176" s="102"/>
      <c r="CQ176" s="102"/>
      <c r="CR176" s="102"/>
      <c r="CS176" s="102"/>
      <c r="CT176" s="102"/>
      <c r="CU176" s="102"/>
      <c r="CV176" s="102"/>
      <c r="CW176" s="102"/>
      <c r="CX176" s="102"/>
      <c r="CY176" s="102"/>
      <c r="CZ176" s="102"/>
      <c r="DA176" s="102"/>
      <c r="DB176" s="102"/>
      <c r="DC176" s="102"/>
      <c r="DD176" s="102"/>
      <c r="DE176" s="102"/>
      <c r="DF176" s="102"/>
      <c r="DG176" s="102"/>
      <c r="DH176" s="102"/>
      <c r="DI176" s="102"/>
      <c r="DJ176" s="102"/>
      <c r="DK176" s="102"/>
      <c r="DL176" s="102"/>
      <c r="DM176" s="102"/>
      <c r="DN176" s="102"/>
      <c r="DO176" s="102"/>
      <c r="DP176" s="102"/>
      <c r="DQ176" s="102"/>
      <c r="DR176" s="102"/>
      <c r="DS176" s="102"/>
      <c r="DT176" s="102"/>
      <c r="DU176" s="102"/>
      <c r="DV176" s="102"/>
      <c r="DW176" s="102"/>
    </row>
    <row r="177" spans="1:127" ht="26.25" customHeight="1" x14ac:dyDescent="0.15">
      <c r="A177" s="101"/>
      <c r="B177" s="102"/>
      <c r="C177" s="102"/>
      <c r="D177" s="102"/>
      <c r="E177" s="102"/>
      <c r="F177" s="102"/>
      <c r="G177" s="102"/>
      <c r="H177" s="101"/>
      <c r="I177" s="101"/>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2"/>
      <c r="BE177" s="102"/>
      <c r="BF177" s="102"/>
      <c r="BG177" s="102"/>
      <c r="BH177" s="102"/>
      <c r="BI177" s="102"/>
      <c r="BJ177" s="102"/>
      <c r="BK177" s="102"/>
      <c r="BL177" s="102"/>
      <c r="BM177" s="102"/>
      <c r="BN177" s="102"/>
      <c r="BO177" s="102"/>
      <c r="BP177" s="102"/>
      <c r="BQ177" s="102"/>
      <c r="BR177" s="102"/>
      <c r="BS177" s="102"/>
      <c r="BT177" s="102"/>
      <c r="BU177" s="102"/>
      <c r="BV177" s="102"/>
      <c r="BW177" s="102"/>
      <c r="BX177" s="102"/>
      <c r="BY177" s="102"/>
      <c r="BZ177" s="102"/>
      <c r="CA177" s="102"/>
      <c r="CB177" s="102"/>
      <c r="CC177" s="102"/>
      <c r="CD177" s="102"/>
      <c r="CE177" s="102"/>
      <c r="CF177" s="102"/>
      <c r="CG177" s="102"/>
      <c r="CH177" s="102"/>
      <c r="CI177" s="102"/>
      <c r="CJ177" s="102"/>
      <c r="CK177" s="102"/>
      <c r="CL177" s="102"/>
      <c r="CM177" s="102"/>
      <c r="CN177" s="102"/>
      <c r="CO177" s="102"/>
      <c r="CP177" s="102"/>
      <c r="CQ177" s="102"/>
      <c r="CR177" s="102"/>
      <c r="CS177" s="102"/>
      <c r="CT177" s="102"/>
      <c r="CU177" s="102"/>
      <c r="CV177" s="102"/>
      <c r="CW177" s="102"/>
      <c r="CX177" s="102"/>
      <c r="CY177" s="102"/>
      <c r="CZ177" s="102"/>
      <c r="DA177" s="102"/>
      <c r="DB177" s="102"/>
      <c r="DC177" s="102"/>
      <c r="DD177" s="102"/>
      <c r="DE177" s="102"/>
      <c r="DF177" s="102"/>
      <c r="DG177" s="102"/>
      <c r="DH177" s="102"/>
      <c r="DI177" s="102"/>
      <c r="DJ177" s="102"/>
      <c r="DK177" s="102"/>
      <c r="DL177" s="102"/>
      <c r="DM177" s="102"/>
      <c r="DN177" s="102"/>
      <c r="DO177" s="102"/>
      <c r="DP177" s="102"/>
      <c r="DQ177" s="102"/>
      <c r="DR177" s="102"/>
      <c r="DS177" s="102"/>
      <c r="DT177" s="102"/>
      <c r="DU177" s="102"/>
      <c r="DV177" s="102"/>
      <c r="DW177" s="102"/>
    </row>
    <row r="178" spans="1:127" ht="26.25" customHeight="1" x14ac:dyDescent="0.15">
      <c r="A178" s="101"/>
      <c r="B178" s="102"/>
      <c r="C178" s="102"/>
      <c r="D178" s="102"/>
      <c r="E178" s="102"/>
      <c r="F178" s="102"/>
      <c r="G178" s="102"/>
      <c r="H178" s="101"/>
      <c r="I178" s="101"/>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02"/>
      <c r="BP178" s="102"/>
      <c r="BQ178" s="102"/>
      <c r="BR178" s="102"/>
      <c r="BS178" s="102"/>
      <c r="BT178" s="102"/>
      <c r="BU178" s="102"/>
      <c r="BV178" s="102"/>
      <c r="BW178" s="102"/>
      <c r="BX178" s="102"/>
      <c r="BY178" s="102"/>
      <c r="BZ178" s="102"/>
      <c r="CA178" s="102"/>
      <c r="CB178" s="102"/>
      <c r="CC178" s="102"/>
      <c r="CD178" s="102"/>
      <c r="CE178" s="102"/>
      <c r="CF178" s="102"/>
      <c r="CG178" s="102"/>
      <c r="CH178" s="102"/>
      <c r="CI178" s="102"/>
      <c r="CJ178" s="102"/>
      <c r="CK178" s="102"/>
      <c r="CL178" s="102"/>
      <c r="CM178" s="102"/>
      <c r="CN178" s="102"/>
      <c r="CO178" s="102"/>
      <c r="CP178" s="102"/>
      <c r="CQ178" s="102"/>
      <c r="CR178" s="102"/>
      <c r="CS178" s="102"/>
      <c r="CT178" s="102"/>
      <c r="CU178" s="102"/>
      <c r="CV178" s="102"/>
      <c r="CW178" s="102"/>
      <c r="CX178" s="102"/>
      <c r="CY178" s="102"/>
      <c r="CZ178" s="102"/>
      <c r="DA178" s="102"/>
      <c r="DB178" s="102"/>
      <c r="DC178" s="102"/>
      <c r="DD178" s="102"/>
      <c r="DE178" s="102"/>
      <c r="DF178" s="102"/>
      <c r="DG178" s="102"/>
      <c r="DH178" s="102"/>
      <c r="DI178" s="102"/>
      <c r="DJ178" s="102"/>
      <c r="DK178" s="102"/>
      <c r="DL178" s="102"/>
      <c r="DM178" s="102"/>
      <c r="DN178" s="102"/>
      <c r="DO178" s="102"/>
      <c r="DP178" s="102"/>
      <c r="DQ178" s="102"/>
      <c r="DR178" s="102"/>
      <c r="DS178" s="102"/>
      <c r="DT178" s="102"/>
      <c r="DU178" s="102"/>
      <c r="DV178" s="102"/>
      <c r="DW178" s="102"/>
    </row>
    <row r="179" spans="1:127" ht="26.25" customHeight="1" x14ac:dyDescent="0.15">
      <c r="A179" s="101"/>
      <c r="B179" s="102"/>
      <c r="C179" s="102"/>
      <c r="D179" s="102"/>
      <c r="E179" s="102"/>
      <c r="F179" s="102"/>
      <c r="G179" s="102"/>
      <c r="H179" s="101"/>
      <c r="I179" s="101"/>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102"/>
      <c r="BB179" s="102"/>
      <c r="BC179" s="102"/>
      <c r="BD179" s="102"/>
      <c r="BE179" s="102"/>
      <c r="BF179" s="102"/>
      <c r="BG179" s="102"/>
      <c r="BH179" s="102"/>
      <c r="BI179" s="102"/>
      <c r="BJ179" s="102"/>
      <c r="BK179" s="102"/>
      <c r="BL179" s="102"/>
      <c r="BM179" s="102"/>
      <c r="BN179" s="102"/>
      <c r="BO179" s="102"/>
      <c r="BP179" s="102"/>
      <c r="BQ179" s="102"/>
      <c r="BR179" s="102"/>
      <c r="BS179" s="102"/>
      <c r="BT179" s="102"/>
      <c r="BU179" s="102"/>
      <c r="BV179" s="102"/>
      <c r="BW179" s="102"/>
      <c r="BX179" s="102"/>
      <c r="BY179" s="102"/>
      <c r="BZ179" s="102"/>
      <c r="CA179" s="102"/>
      <c r="CB179" s="102"/>
      <c r="CC179" s="102"/>
      <c r="CD179" s="102"/>
      <c r="CE179" s="102"/>
      <c r="CF179" s="102"/>
      <c r="CG179" s="102"/>
      <c r="CH179" s="102"/>
      <c r="CI179" s="102"/>
      <c r="CJ179" s="102"/>
      <c r="CK179" s="102"/>
      <c r="CL179" s="102"/>
      <c r="CM179" s="102"/>
      <c r="CN179" s="102"/>
      <c r="CO179" s="102"/>
      <c r="CP179" s="102"/>
      <c r="CQ179" s="102"/>
      <c r="CR179" s="102"/>
      <c r="CS179" s="102"/>
      <c r="CT179" s="102"/>
      <c r="CU179" s="102"/>
      <c r="CV179" s="102"/>
      <c r="CW179" s="102"/>
      <c r="CX179" s="102"/>
      <c r="CY179" s="102"/>
      <c r="CZ179" s="102"/>
      <c r="DA179" s="102"/>
      <c r="DB179" s="102"/>
      <c r="DC179" s="102"/>
      <c r="DD179" s="102"/>
      <c r="DE179" s="102"/>
      <c r="DF179" s="102"/>
      <c r="DG179" s="102"/>
      <c r="DH179" s="102"/>
      <c r="DI179" s="102"/>
      <c r="DJ179" s="102"/>
      <c r="DK179" s="102"/>
      <c r="DL179" s="102"/>
      <c r="DM179" s="102"/>
      <c r="DN179" s="102"/>
      <c r="DO179" s="102"/>
      <c r="DP179" s="102"/>
      <c r="DQ179" s="102"/>
      <c r="DR179" s="102"/>
      <c r="DS179" s="102"/>
      <c r="DT179" s="102"/>
      <c r="DU179" s="102"/>
      <c r="DV179" s="102"/>
      <c r="DW179" s="102"/>
    </row>
    <row r="180" spans="1:127" ht="26.25" customHeight="1" x14ac:dyDescent="0.15">
      <c r="A180" s="101"/>
      <c r="B180" s="102"/>
      <c r="C180" s="102"/>
      <c r="D180" s="102"/>
      <c r="E180" s="102"/>
      <c r="F180" s="102"/>
      <c r="G180" s="102"/>
      <c r="H180" s="101"/>
      <c r="I180" s="101"/>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102"/>
      <c r="BB180" s="102"/>
      <c r="BC180" s="102"/>
      <c r="BD180" s="102"/>
      <c r="BE180" s="102"/>
      <c r="BF180" s="102"/>
      <c r="BG180" s="102"/>
      <c r="BH180" s="102"/>
      <c r="BI180" s="102"/>
      <c r="BJ180" s="102"/>
      <c r="BK180" s="102"/>
      <c r="BL180" s="102"/>
      <c r="BM180" s="102"/>
      <c r="BN180" s="102"/>
      <c r="BO180" s="102"/>
      <c r="BP180" s="102"/>
      <c r="BQ180" s="102"/>
      <c r="BR180" s="102"/>
      <c r="BS180" s="102"/>
      <c r="BT180" s="102"/>
      <c r="BU180" s="102"/>
      <c r="BV180" s="102"/>
      <c r="BW180" s="102"/>
      <c r="BX180" s="102"/>
      <c r="BY180" s="102"/>
      <c r="BZ180" s="102"/>
      <c r="CA180" s="102"/>
      <c r="CB180" s="102"/>
      <c r="CC180" s="102"/>
      <c r="CD180" s="102"/>
      <c r="CE180" s="102"/>
      <c r="CF180" s="102"/>
      <c r="CG180" s="102"/>
      <c r="CH180" s="102"/>
      <c r="CI180" s="102"/>
      <c r="CJ180" s="102"/>
      <c r="CK180" s="102"/>
      <c r="CL180" s="102"/>
      <c r="CM180" s="102"/>
      <c r="CN180" s="102"/>
      <c r="CO180" s="102"/>
      <c r="CP180" s="102"/>
      <c r="CQ180" s="102"/>
      <c r="CR180" s="102"/>
      <c r="CS180" s="102"/>
      <c r="CT180" s="102"/>
      <c r="CU180" s="102"/>
      <c r="CV180" s="102"/>
      <c r="CW180" s="102"/>
      <c r="CX180" s="102"/>
      <c r="CY180" s="102"/>
      <c r="CZ180" s="102"/>
      <c r="DA180" s="102"/>
      <c r="DB180" s="102"/>
      <c r="DC180" s="102"/>
      <c r="DD180" s="102"/>
      <c r="DE180" s="102"/>
      <c r="DF180" s="102"/>
      <c r="DG180" s="102"/>
      <c r="DH180" s="102"/>
      <c r="DI180" s="102"/>
      <c r="DJ180" s="102"/>
      <c r="DK180" s="102"/>
      <c r="DL180" s="102"/>
      <c r="DM180" s="102"/>
      <c r="DN180" s="102"/>
      <c r="DO180" s="102"/>
      <c r="DP180" s="102"/>
      <c r="DQ180" s="102"/>
      <c r="DR180" s="102"/>
      <c r="DS180" s="102"/>
      <c r="DT180" s="102"/>
      <c r="DU180" s="102"/>
      <c r="DV180" s="102"/>
      <c r="DW180" s="102"/>
    </row>
    <row r="181" spans="1:127" ht="26.25" customHeight="1" x14ac:dyDescent="0.15">
      <c r="A181" s="101"/>
      <c r="B181" s="102"/>
      <c r="C181" s="102"/>
      <c r="D181" s="102"/>
      <c r="E181" s="102"/>
      <c r="F181" s="102"/>
      <c r="G181" s="102"/>
      <c r="H181" s="101"/>
      <c r="I181" s="101"/>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2"/>
      <c r="BE181" s="102"/>
      <c r="BF181" s="102"/>
      <c r="BG181" s="102"/>
      <c r="BH181" s="102"/>
      <c r="BI181" s="102"/>
      <c r="BJ181" s="102"/>
      <c r="BK181" s="102"/>
      <c r="BL181" s="102"/>
      <c r="BM181" s="102"/>
      <c r="BN181" s="102"/>
      <c r="BO181" s="102"/>
      <c r="BP181" s="102"/>
      <c r="BQ181" s="102"/>
      <c r="BR181" s="102"/>
      <c r="BS181" s="102"/>
      <c r="BT181" s="102"/>
      <c r="BU181" s="102"/>
      <c r="BV181" s="102"/>
      <c r="BW181" s="102"/>
      <c r="BX181" s="102"/>
      <c r="BY181" s="102"/>
      <c r="BZ181" s="102"/>
      <c r="CA181" s="102"/>
      <c r="CB181" s="102"/>
      <c r="CC181" s="102"/>
      <c r="CD181" s="102"/>
      <c r="CE181" s="102"/>
      <c r="CF181" s="102"/>
      <c r="CG181" s="102"/>
      <c r="CH181" s="102"/>
      <c r="CI181" s="102"/>
      <c r="CJ181" s="102"/>
      <c r="CK181" s="102"/>
      <c r="CL181" s="102"/>
      <c r="CM181" s="102"/>
      <c r="CN181" s="102"/>
      <c r="CO181" s="102"/>
      <c r="CP181" s="102"/>
      <c r="CQ181" s="102"/>
      <c r="CR181" s="102"/>
      <c r="CS181" s="102"/>
      <c r="CT181" s="102"/>
      <c r="CU181" s="102"/>
      <c r="CV181" s="102"/>
      <c r="CW181" s="102"/>
      <c r="CX181" s="102"/>
      <c r="CY181" s="102"/>
      <c r="CZ181" s="102"/>
      <c r="DA181" s="102"/>
      <c r="DB181" s="102"/>
      <c r="DC181" s="102"/>
      <c r="DD181" s="102"/>
      <c r="DE181" s="102"/>
      <c r="DF181" s="102"/>
      <c r="DG181" s="102"/>
      <c r="DH181" s="102"/>
      <c r="DI181" s="102"/>
      <c r="DJ181" s="102"/>
      <c r="DK181" s="102"/>
      <c r="DL181" s="102"/>
      <c r="DM181" s="102"/>
      <c r="DN181" s="102"/>
      <c r="DO181" s="102"/>
      <c r="DP181" s="102"/>
      <c r="DQ181" s="102"/>
      <c r="DR181" s="102"/>
      <c r="DS181" s="102"/>
      <c r="DT181" s="102"/>
      <c r="DU181" s="102"/>
      <c r="DV181" s="102"/>
      <c r="DW181" s="102"/>
    </row>
    <row r="182" spans="1:127" ht="26.25" customHeight="1" x14ac:dyDescent="0.15">
      <c r="A182" s="101"/>
      <c r="B182" s="102"/>
      <c r="C182" s="102"/>
      <c r="D182" s="102"/>
      <c r="E182" s="102"/>
      <c r="F182" s="102"/>
      <c r="G182" s="102"/>
      <c r="H182" s="101"/>
      <c r="I182" s="101"/>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c r="BA182" s="102"/>
      <c r="BB182" s="102"/>
      <c r="BC182" s="102"/>
      <c r="BD182" s="102"/>
      <c r="BE182" s="102"/>
      <c r="BF182" s="102"/>
      <c r="BG182" s="102"/>
      <c r="BH182" s="102"/>
      <c r="BI182" s="102"/>
      <c r="BJ182" s="102"/>
      <c r="BK182" s="102"/>
      <c r="BL182" s="102"/>
      <c r="BM182" s="102"/>
      <c r="BN182" s="102"/>
      <c r="BO182" s="102"/>
      <c r="BP182" s="102"/>
      <c r="BQ182" s="102"/>
      <c r="BR182" s="102"/>
      <c r="BS182" s="102"/>
      <c r="BT182" s="102"/>
      <c r="BU182" s="102"/>
      <c r="BV182" s="102"/>
      <c r="BW182" s="102"/>
      <c r="BX182" s="102"/>
      <c r="BY182" s="102"/>
      <c r="BZ182" s="102"/>
      <c r="CA182" s="102"/>
      <c r="CB182" s="102"/>
      <c r="CC182" s="102"/>
      <c r="CD182" s="102"/>
      <c r="CE182" s="102"/>
      <c r="CF182" s="102"/>
      <c r="CG182" s="102"/>
      <c r="CH182" s="102"/>
      <c r="CI182" s="102"/>
      <c r="CJ182" s="102"/>
      <c r="CK182" s="102"/>
      <c r="CL182" s="102"/>
      <c r="CM182" s="102"/>
      <c r="CN182" s="102"/>
      <c r="CO182" s="102"/>
      <c r="CP182" s="102"/>
      <c r="CQ182" s="102"/>
      <c r="CR182" s="102"/>
      <c r="CS182" s="102"/>
      <c r="CT182" s="102"/>
      <c r="CU182" s="102"/>
      <c r="CV182" s="102"/>
      <c r="CW182" s="102"/>
      <c r="CX182" s="102"/>
      <c r="CY182" s="102"/>
      <c r="CZ182" s="102"/>
      <c r="DA182" s="102"/>
      <c r="DB182" s="102"/>
      <c r="DC182" s="102"/>
      <c r="DD182" s="102"/>
      <c r="DE182" s="102"/>
      <c r="DF182" s="102"/>
      <c r="DG182" s="102"/>
      <c r="DH182" s="102"/>
      <c r="DI182" s="102"/>
      <c r="DJ182" s="102"/>
      <c r="DK182" s="102"/>
      <c r="DL182" s="102"/>
      <c r="DM182" s="102"/>
      <c r="DN182" s="102"/>
      <c r="DO182" s="102"/>
      <c r="DP182" s="102"/>
      <c r="DQ182" s="102"/>
      <c r="DR182" s="102"/>
      <c r="DS182" s="102"/>
      <c r="DT182" s="102"/>
      <c r="DU182" s="102"/>
      <c r="DV182" s="102"/>
      <c r="DW182" s="102"/>
    </row>
    <row r="183" spans="1:127" ht="26.25" customHeight="1" x14ac:dyDescent="0.15">
      <c r="A183" s="101"/>
      <c r="B183" s="102"/>
      <c r="C183" s="102"/>
      <c r="D183" s="102"/>
      <c r="E183" s="102"/>
      <c r="F183" s="102"/>
      <c r="G183" s="102"/>
      <c r="H183" s="101"/>
      <c r="I183" s="101"/>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c r="BR183" s="102"/>
      <c r="BS183" s="102"/>
      <c r="BT183" s="102"/>
      <c r="BU183" s="102"/>
      <c r="BV183" s="102"/>
      <c r="BW183" s="102"/>
      <c r="BX183" s="102"/>
      <c r="BY183" s="102"/>
      <c r="BZ183" s="102"/>
      <c r="CA183" s="102"/>
      <c r="CB183" s="102"/>
      <c r="CC183" s="102"/>
      <c r="CD183" s="102"/>
      <c r="CE183" s="102"/>
      <c r="CF183" s="102"/>
      <c r="CG183" s="102"/>
      <c r="CH183" s="102"/>
      <c r="CI183" s="102"/>
      <c r="CJ183" s="102"/>
      <c r="CK183" s="102"/>
      <c r="CL183" s="102"/>
      <c r="CM183" s="102"/>
      <c r="CN183" s="102"/>
      <c r="CO183" s="102"/>
      <c r="CP183" s="102"/>
      <c r="CQ183" s="102"/>
      <c r="CR183" s="102"/>
      <c r="CS183" s="102"/>
      <c r="CT183" s="102"/>
      <c r="CU183" s="102"/>
      <c r="CV183" s="102"/>
      <c r="CW183" s="102"/>
      <c r="CX183" s="102"/>
      <c r="CY183" s="102"/>
      <c r="CZ183" s="102"/>
      <c r="DA183" s="102"/>
      <c r="DB183" s="102"/>
      <c r="DC183" s="102"/>
      <c r="DD183" s="102"/>
      <c r="DE183" s="102"/>
      <c r="DF183" s="102"/>
      <c r="DG183" s="102"/>
      <c r="DH183" s="102"/>
      <c r="DI183" s="102"/>
      <c r="DJ183" s="102"/>
      <c r="DK183" s="102"/>
      <c r="DL183" s="102"/>
      <c r="DM183" s="102"/>
      <c r="DN183" s="102"/>
      <c r="DO183" s="102"/>
      <c r="DP183" s="102"/>
      <c r="DQ183" s="102"/>
      <c r="DR183" s="102"/>
      <c r="DS183" s="102"/>
      <c r="DT183" s="102"/>
      <c r="DU183" s="102"/>
      <c r="DV183" s="102"/>
      <c r="DW183" s="102"/>
    </row>
    <row r="184" spans="1:127" ht="26.25" customHeight="1" x14ac:dyDescent="0.15">
      <c r="A184" s="101"/>
      <c r="B184" s="102"/>
      <c r="C184" s="102"/>
      <c r="D184" s="102"/>
      <c r="E184" s="102"/>
      <c r="F184" s="102"/>
      <c r="G184" s="102"/>
      <c r="H184" s="101"/>
      <c r="I184" s="101"/>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c r="BA184" s="102"/>
      <c r="BB184" s="102"/>
      <c r="BC184" s="102"/>
      <c r="BD184" s="102"/>
      <c r="BE184" s="102"/>
      <c r="BF184" s="102"/>
      <c r="BG184" s="102"/>
      <c r="BH184" s="102"/>
      <c r="BI184" s="102"/>
      <c r="BJ184" s="102"/>
      <c r="BK184" s="102"/>
      <c r="BL184" s="102"/>
      <c r="BM184" s="102"/>
      <c r="BN184" s="102"/>
      <c r="BO184" s="102"/>
      <c r="BP184" s="102"/>
      <c r="BQ184" s="102"/>
      <c r="BR184" s="102"/>
      <c r="BS184" s="102"/>
      <c r="BT184" s="102"/>
      <c r="BU184" s="102"/>
      <c r="BV184" s="102"/>
      <c r="BW184" s="102"/>
      <c r="BX184" s="102"/>
      <c r="BY184" s="102"/>
      <c r="BZ184" s="102"/>
      <c r="CA184" s="102"/>
      <c r="CB184" s="102"/>
      <c r="CC184" s="102"/>
      <c r="CD184" s="102"/>
      <c r="CE184" s="102"/>
      <c r="CF184" s="102"/>
      <c r="CG184" s="102"/>
      <c r="CH184" s="102"/>
      <c r="CI184" s="102"/>
      <c r="CJ184" s="102"/>
      <c r="CK184" s="102"/>
      <c r="CL184" s="102"/>
      <c r="CM184" s="102"/>
      <c r="CN184" s="102"/>
      <c r="CO184" s="102"/>
      <c r="CP184" s="102"/>
      <c r="CQ184" s="102"/>
      <c r="CR184" s="102"/>
      <c r="CS184" s="102"/>
      <c r="CT184" s="102"/>
      <c r="CU184" s="102"/>
      <c r="CV184" s="102"/>
      <c r="CW184" s="102"/>
      <c r="CX184" s="102"/>
      <c r="CY184" s="102"/>
      <c r="CZ184" s="102"/>
      <c r="DA184" s="102"/>
      <c r="DB184" s="102"/>
      <c r="DC184" s="102"/>
      <c r="DD184" s="102"/>
      <c r="DE184" s="102"/>
      <c r="DF184" s="102"/>
      <c r="DG184" s="102"/>
      <c r="DH184" s="102"/>
      <c r="DI184" s="102"/>
      <c r="DJ184" s="102"/>
      <c r="DK184" s="102"/>
      <c r="DL184" s="102"/>
      <c r="DM184" s="102"/>
      <c r="DN184" s="102"/>
      <c r="DO184" s="102"/>
      <c r="DP184" s="102"/>
      <c r="DQ184" s="102"/>
      <c r="DR184" s="102"/>
      <c r="DS184" s="102"/>
      <c r="DT184" s="102"/>
      <c r="DU184" s="102"/>
      <c r="DV184" s="102"/>
      <c r="DW184" s="102"/>
    </row>
    <row r="185" spans="1:127" ht="26.25" customHeight="1" x14ac:dyDescent="0.15">
      <c r="A185" s="101"/>
      <c r="B185" s="102"/>
      <c r="C185" s="102"/>
      <c r="D185" s="102"/>
      <c r="E185" s="102"/>
      <c r="F185" s="102"/>
      <c r="G185" s="102"/>
      <c r="H185" s="101"/>
      <c r="I185" s="101"/>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c r="BR185" s="102"/>
      <c r="BS185" s="102"/>
      <c r="BT185" s="102"/>
      <c r="BU185" s="102"/>
      <c r="BV185" s="102"/>
      <c r="BW185" s="102"/>
      <c r="BX185" s="102"/>
      <c r="BY185" s="102"/>
      <c r="BZ185" s="102"/>
      <c r="CA185" s="102"/>
      <c r="CB185" s="102"/>
      <c r="CC185" s="102"/>
      <c r="CD185" s="102"/>
      <c r="CE185" s="102"/>
      <c r="CF185" s="102"/>
      <c r="CG185" s="102"/>
      <c r="CH185" s="102"/>
      <c r="CI185" s="102"/>
      <c r="CJ185" s="102"/>
      <c r="CK185" s="102"/>
      <c r="CL185" s="102"/>
      <c r="CM185" s="102"/>
      <c r="CN185" s="102"/>
      <c r="CO185" s="102"/>
      <c r="CP185" s="102"/>
      <c r="CQ185" s="102"/>
      <c r="CR185" s="102"/>
      <c r="CS185" s="102"/>
      <c r="CT185" s="102"/>
      <c r="CU185" s="102"/>
      <c r="CV185" s="102"/>
      <c r="CW185" s="102"/>
      <c r="CX185" s="102"/>
      <c r="CY185" s="102"/>
      <c r="CZ185" s="102"/>
      <c r="DA185" s="102"/>
      <c r="DB185" s="102"/>
      <c r="DC185" s="102"/>
      <c r="DD185" s="102"/>
      <c r="DE185" s="102"/>
      <c r="DF185" s="102"/>
      <c r="DG185" s="102"/>
      <c r="DH185" s="102"/>
      <c r="DI185" s="102"/>
      <c r="DJ185" s="102"/>
      <c r="DK185" s="102"/>
      <c r="DL185" s="102"/>
      <c r="DM185" s="102"/>
      <c r="DN185" s="102"/>
      <c r="DO185" s="102"/>
      <c r="DP185" s="102"/>
      <c r="DQ185" s="102"/>
      <c r="DR185" s="102"/>
      <c r="DS185" s="102"/>
      <c r="DT185" s="102"/>
      <c r="DU185" s="102"/>
      <c r="DV185" s="102"/>
      <c r="DW185" s="102"/>
    </row>
    <row r="186" spans="1:127" ht="26.25" customHeight="1" x14ac:dyDescent="0.15">
      <c r="A186" s="101"/>
      <c r="B186" s="102"/>
      <c r="C186" s="102"/>
      <c r="D186" s="102"/>
      <c r="E186" s="102"/>
      <c r="F186" s="102"/>
      <c r="G186" s="102"/>
      <c r="H186" s="101"/>
      <c r="I186" s="101"/>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c r="BR186" s="102"/>
      <c r="BS186" s="102"/>
      <c r="BT186" s="102"/>
      <c r="BU186" s="102"/>
      <c r="BV186" s="102"/>
      <c r="BW186" s="102"/>
      <c r="BX186" s="102"/>
      <c r="BY186" s="102"/>
      <c r="BZ186" s="102"/>
      <c r="CA186" s="102"/>
      <c r="CB186" s="102"/>
      <c r="CC186" s="102"/>
      <c r="CD186" s="102"/>
      <c r="CE186" s="102"/>
      <c r="CF186" s="102"/>
      <c r="CG186" s="102"/>
      <c r="CH186" s="102"/>
      <c r="CI186" s="102"/>
      <c r="CJ186" s="102"/>
      <c r="CK186" s="102"/>
      <c r="CL186" s="102"/>
      <c r="CM186" s="102"/>
      <c r="CN186" s="102"/>
      <c r="CO186" s="102"/>
      <c r="CP186" s="102"/>
      <c r="CQ186" s="102"/>
      <c r="CR186" s="102"/>
      <c r="CS186" s="102"/>
      <c r="CT186" s="102"/>
      <c r="CU186" s="102"/>
      <c r="CV186" s="102"/>
      <c r="CW186" s="102"/>
      <c r="CX186" s="102"/>
      <c r="CY186" s="102"/>
      <c r="CZ186" s="102"/>
      <c r="DA186" s="102"/>
      <c r="DB186" s="102"/>
      <c r="DC186" s="102"/>
      <c r="DD186" s="102"/>
      <c r="DE186" s="102"/>
      <c r="DF186" s="102"/>
      <c r="DG186" s="102"/>
      <c r="DH186" s="102"/>
      <c r="DI186" s="102"/>
      <c r="DJ186" s="102"/>
      <c r="DK186" s="102"/>
      <c r="DL186" s="102"/>
      <c r="DM186" s="102"/>
      <c r="DN186" s="102"/>
      <c r="DO186" s="102"/>
      <c r="DP186" s="102"/>
      <c r="DQ186" s="102"/>
      <c r="DR186" s="102"/>
      <c r="DS186" s="102"/>
      <c r="DT186" s="102"/>
      <c r="DU186" s="102"/>
      <c r="DV186" s="102"/>
      <c r="DW186" s="102"/>
    </row>
    <row r="187" spans="1:127" ht="26.25" customHeight="1" x14ac:dyDescent="0.15">
      <c r="A187" s="101"/>
      <c r="B187" s="102"/>
      <c r="C187" s="102"/>
      <c r="D187" s="102"/>
      <c r="E187" s="102"/>
      <c r="F187" s="102"/>
      <c r="G187" s="102"/>
      <c r="H187" s="101"/>
      <c r="I187" s="101"/>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c r="BF187" s="102"/>
      <c r="BG187" s="102"/>
      <c r="BH187" s="102"/>
      <c r="BI187" s="102"/>
      <c r="BJ187" s="102"/>
      <c r="BK187" s="102"/>
      <c r="BL187" s="102"/>
      <c r="BM187" s="102"/>
      <c r="BN187" s="102"/>
      <c r="BO187" s="102"/>
      <c r="BP187" s="102"/>
      <c r="BQ187" s="102"/>
      <c r="BR187" s="102"/>
      <c r="BS187" s="102"/>
      <c r="BT187" s="102"/>
      <c r="BU187" s="102"/>
      <c r="BV187" s="102"/>
      <c r="BW187" s="102"/>
      <c r="BX187" s="102"/>
      <c r="BY187" s="102"/>
      <c r="BZ187" s="102"/>
      <c r="CA187" s="102"/>
      <c r="CB187" s="102"/>
      <c r="CC187" s="102"/>
      <c r="CD187" s="102"/>
      <c r="CE187" s="102"/>
      <c r="CF187" s="102"/>
      <c r="CG187" s="102"/>
      <c r="CH187" s="102"/>
      <c r="CI187" s="102"/>
      <c r="CJ187" s="102"/>
      <c r="CK187" s="102"/>
      <c r="CL187" s="102"/>
      <c r="CM187" s="102"/>
      <c r="CN187" s="102"/>
      <c r="CO187" s="102"/>
      <c r="CP187" s="102"/>
      <c r="CQ187" s="102"/>
      <c r="CR187" s="102"/>
      <c r="CS187" s="102"/>
      <c r="CT187" s="102"/>
      <c r="CU187" s="102"/>
      <c r="CV187" s="102"/>
      <c r="CW187" s="102"/>
      <c r="CX187" s="102"/>
      <c r="CY187" s="102"/>
      <c r="CZ187" s="102"/>
      <c r="DA187" s="102"/>
      <c r="DB187" s="102"/>
      <c r="DC187" s="102"/>
      <c r="DD187" s="102"/>
      <c r="DE187" s="102"/>
      <c r="DF187" s="102"/>
      <c r="DG187" s="102"/>
      <c r="DH187" s="102"/>
      <c r="DI187" s="102"/>
      <c r="DJ187" s="102"/>
      <c r="DK187" s="102"/>
      <c r="DL187" s="102"/>
      <c r="DM187" s="102"/>
      <c r="DN187" s="102"/>
      <c r="DO187" s="102"/>
      <c r="DP187" s="102"/>
      <c r="DQ187" s="102"/>
      <c r="DR187" s="102"/>
      <c r="DS187" s="102"/>
      <c r="DT187" s="102"/>
      <c r="DU187" s="102"/>
      <c r="DV187" s="102"/>
      <c r="DW187" s="102"/>
    </row>
    <row r="188" spans="1:127" ht="26.25" customHeight="1" x14ac:dyDescent="0.15">
      <c r="A188" s="101"/>
      <c r="B188" s="102"/>
      <c r="C188" s="102"/>
      <c r="D188" s="102"/>
      <c r="E188" s="102"/>
      <c r="F188" s="102"/>
      <c r="G188" s="102"/>
      <c r="H188" s="101"/>
      <c r="I188" s="101"/>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c r="BR188" s="102"/>
      <c r="BS188" s="102"/>
      <c r="BT188" s="102"/>
      <c r="BU188" s="102"/>
      <c r="BV188" s="102"/>
      <c r="BW188" s="102"/>
      <c r="BX188" s="102"/>
      <c r="BY188" s="102"/>
      <c r="BZ188" s="102"/>
      <c r="CA188" s="102"/>
      <c r="CB188" s="102"/>
      <c r="CC188" s="102"/>
      <c r="CD188" s="102"/>
      <c r="CE188" s="102"/>
      <c r="CF188" s="102"/>
      <c r="CG188" s="102"/>
      <c r="CH188" s="102"/>
      <c r="CI188" s="102"/>
      <c r="CJ188" s="102"/>
      <c r="CK188" s="102"/>
      <c r="CL188" s="102"/>
      <c r="CM188" s="102"/>
      <c r="CN188" s="102"/>
      <c r="CO188" s="102"/>
      <c r="CP188" s="102"/>
      <c r="CQ188" s="102"/>
      <c r="CR188" s="102"/>
      <c r="CS188" s="102"/>
      <c r="CT188" s="102"/>
      <c r="CU188" s="102"/>
      <c r="CV188" s="102"/>
      <c r="CW188" s="102"/>
      <c r="CX188" s="102"/>
      <c r="CY188" s="102"/>
      <c r="CZ188" s="102"/>
      <c r="DA188" s="102"/>
      <c r="DB188" s="102"/>
      <c r="DC188" s="102"/>
      <c r="DD188" s="102"/>
      <c r="DE188" s="102"/>
      <c r="DF188" s="102"/>
      <c r="DG188" s="102"/>
      <c r="DH188" s="102"/>
      <c r="DI188" s="102"/>
      <c r="DJ188" s="102"/>
      <c r="DK188" s="102"/>
      <c r="DL188" s="102"/>
      <c r="DM188" s="102"/>
      <c r="DN188" s="102"/>
      <c r="DO188" s="102"/>
      <c r="DP188" s="102"/>
      <c r="DQ188" s="102"/>
      <c r="DR188" s="102"/>
      <c r="DS188" s="102"/>
      <c r="DT188" s="102"/>
      <c r="DU188" s="102"/>
      <c r="DV188" s="102"/>
      <c r="DW188" s="102"/>
    </row>
    <row r="189" spans="1:127" ht="26.25" customHeight="1" x14ac:dyDescent="0.15">
      <c r="A189" s="101"/>
      <c r="B189" s="102"/>
      <c r="C189" s="102"/>
      <c r="D189" s="102"/>
      <c r="E189" s="102"/>
      <c r="F189" s="102"/>
      <c r="G189" s="102"/>
      <c r="H189" s="101"/>
      <c r="I189" s="101"/>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2"/>
      <c r="AV189" s="102"/>
      <c r="AW189" s="102"/>
      <c r="AX189" s="102"/>
      <c r="AY189" s="102"/>
      <c r="AZ189" s="102"/>
      <c r="BA189" s="102"/>
      <c r="BB189" s="102"/>
      <c r="BC189" s="102"/>
      <c r="BD189" s="102"/>
      <c r="BE189" s="102"/>
      <c r="BF189" s="102"/>
      <c r="BG189" s="102"/>
      <c r="BH189" s="102"/>
      <c r="BI189" s="102"/>
      <c r="BJ189" s="102"/>
      <c r="BK189" s="102"/>
      <c r="BL189" s="102"/>
      <c r="BM189" s="102"/>
      <c r="BN189" s="102"/>
      <c r="BO189" s="102"/>
      <c r="BP189" s="102"/>
      <c r="BQ189" s="102"/>
      <c r="BR189" s="102"/>
      <c r="BS189" s="102"/>
      <c r="BT189" s="102"/>
      <c r="BU189" s="102"/>
      <c r="BV189" s="102"/>
      <c r="BW189" s="102"/>
      <c r="BX189" s="102"/>
      <c r="BY189" s="102"/>
      <c r="BZ189" s="102"/>
      <c r="CA189" s="102"/>
      <c r="CB189" s="102"/>
      <c r="CC189" s="102"/>
      <c r="CD189" s="102"/>
      <c r="CE189" s="102"/>
      <c r="CF189" s="102"/>
      <c r="CG189" s="102"/>
      <c r="CH189" s="102"/>
      <c r="CI189" s="102"/>
      <c r="CJ189" s="102"/>
      <c r="CK189" s="102"/>
      <c r="CL189" s="102"/>
      <c r="CM189" s="102"/>
      <c r="CN189" s="102"/>
      <c r="CO189" s="102"/>
      <c r="CP189" s="102"/>
      <c r="CQ189" s="102"/>
      <c r="CR189" s="102"/>
      <c r="CS189" s="102"/>
      <c r="CT189" s="102"/>
      <c r="CU189" s="102"/>
      <c r="CV189" s="102"/>
      <c r="CW189" s="102"/>
      <c r="CX189" s="102"/>
      <c r="CY189" s="102"/>
      <c r="CZ189" s="102"/>
      <c r="DA189" s="102"/>
      <c r="DB189" s="102"/>
      <c r="DC189" s="102"/>
      <c r="DD189" s="102"/>
      <c r="DE189" s="102"/>
      <c r="DF189" s="102"/>
      <c r="DG189" s="102"/>
      <c r="DH189" s="102"/>
      <c r="DI189" s="102"/>
      <c r="DJ189" s="102"/>
      <c r="DK189" s="102"/>
      <c r="DL189" s="102"/>
      <c r="DM189" s="102"/>
      <c r="DN189" s="102"/>
      <c r="DO189" s="102"/>
      <c r="DP189" s="102"/>
      <c r="DQ189" s="102"/>
      <c r="DR189" s="102"/>
      <c r="DS189" s="102"/>
      <c r="DT189" s="102"/>
      <c r="DU189" s="102"/>
      <c r="DV189" s="102"/>
      <c r="DW189" s="102"/>
    </row>
    <row r="190" spans="1:127" ht="26.25" customHeight="1" x14ac:dyDescent="0.15">
      <c r="A190" s="101"/>
      <c r="B190" s="102"/>
      <c r="C190" s="102"/>
      <c r="D190" s="102"/>
      <c r="E190" s="102"/>
      <c r="F190" s="102"/>
      <c r="G190" s="102"/>
      <c r="H190" s="101"/>
      <c r="I190" s="101"/>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c r="BA190" s="102"/>
      <c r="BB190" s="102"/>
      <c r="BC190" s="102"/>
      <c r="BD190" s="102"/>
      <c r="BE190" s="102"/>
      <c r="BF190" s="102"/>
      <c r="BG190" s="102"/>
      <c r="BH190" s="102"/>
      <c r="BI190" s="102"/>
      <c r="BJ190" s="102"/>
      <c r="BK190" s="102"/>
      <c r="BL190" s="102"/>
      <c r="BM190" s="102"/>
      <c r="BN190" s="102"/>
      <c r="BO190" s="102"/>
      <c r="BP190" s="102"/>
      <c r="BQ190" s="102"/>
      <c r="BR190" s="102"/>
      <c r="BS190" s="102"/>
      <c r="BT190" s="102"/>
      <c r="BU190" s="102"/>
      <c r="BV190" s="102"/>
      <c r="BW190" s="102"/>
      <c r="BX190" s="102"/>
      <c r="BY190" s="102"/>
      <c r="BZ190" s="102"/>
      <c r="CA190" s="102"/>
      <c r="CB190" s="102"/>
      <c r="CC190" s="102"/>
      <c r="CD190" s="102"/>
      <c r="CE190" s="102"/>
      <c r="CF190" s="102"/>
      <c r="CG190" s="102"/>
      <c r="CH190" s="102"/>
      <c r="CI190" s="102"/>
      <c r="CJ190" s="102"/>
      <c r="CK190" s="102"/>
      <c r="CL190" s="102"/>
      <c r="CM190" s="102"/>
      <c r="CN190" s="102"/>
      <c r="CO190" s="102"/>
      <c r="CP190" s="102"/>
      <c r="CQ190" s="102"/>
      <c r="CR190" s="102"/>
      <c r="CS190" s="102"/>
      <c r="CT190" s="102"/>
      <c r="CU190" s="102"/>
      <c r="CV190" s="102"/>
      <c r="CW190" s="102"/>
      <c r="CX190" s="102"/>
      <c r="CY190" s="102"/>
      <c r="CZ190" s="102"/>
      <c r="DA190" s="102"/>
      <c r="DB190" s="102"/>
      <c r="DC190" s="102"/>
      <c r="DD190" s="102"/>
      <c r="DE190" s="102"/>
      <c r="DF190" s="102"/>
      <c r="DG190" s="102"/>
      <c r="DH190" s="102"/>
      <c r="DI190" s="102"/>
      <c r="DJ190" s="102"/>
      <c r="DK190" s="102"/>
      <c r="DL190" s="102"/>
      <c r="DM190" s="102"/>
      <c r="DN190" s="102"/>
      <c r="DO190" s="102"/>
      <c r="DP190" s="102"/>
      <c r="DQ190" s="102"/>
      <c r="DR190" s="102"/>
      <c r="DS190" s="102"/>
      <c r="DT190" s="102"/>
      <c r="DU190" s="102"/>
      <c r="DV190" s="102"/>
      <c r="DW190" s="102"/>
    </row>
    <row r="191" spans="1:127" ht="26.25" customHeight="1" x14ac:dyDescent="0.15">
      <c r="A191" s="101"/>
      <c r="B191" s="102"/>
      <c r="C191" s="102"/>
      <c r="D191" s="102"/>
      <c r="E191" s="102"/>
      <c r="F191" s="102"/>
      <c r="G191" s="102"/>
      <c r="H191" s="101"/>
      <c r="I191" s="101"/>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c r="BF191" s="102"/>
      <c r="BG191" s="102"/>
      <c r="BH191" s="102"/>
      <c r="BI191" s="102"/>
      <c r="BJ191" s="102"/>
      <c r="BK191" s="102"/>
      <c r="BL191" s="102"/>
      <c r="BM191" s="102"/>
      <c r="BN191" s="102"/>
      <c r="BO191" s="102"/>
      <c r="BP191" s="102"/>
      <c r="BQ191" s="102"/>
      <c r="BR191" s="102"/>
      <c r="BS191" s="102"/>
      <c r="BT191" s="102"/>
      <c r="BU191" s="102"/>
      <c r="BV191" s="102"/>
      <c r="BW191" s="102"/>
      <c r="BX191" s="102"/>
      <c r="BY191" s="102"/>
      <c r="BZ191" s="102"/>
      <c r="CA191" s="102"/>
      <c r="CB191" s="102"/>
      <c r="CC191" s="102"/>
      <c r="CD191" s="102"/>
      <c r="CE191" s="102"/>
      <c r="CF191" s="102"/>
      <c r="CG191" s="102"/>
      <c r="CH191" s="102"/>
      <c r="CI191" s="102"/>
      <c r="CJ191" s="102"/>
      <c r="CK191" s="102"/>
      <c r="CL191" s="102"/>
      <c r="CM191" s="102"/>
      <c r="CN191" s="102"/>
      <c r="CO191" s="102"/>
      <c r="CP191" s="102"/>
      <c r="CQ191" s="102"/>
      <c r="CR191" s="102"/>
      <c r="CS191" s="102"/>
      <c r="CT191" s="102"/>
      <c r="CU191" s="102"/>
      <c r="CV191" s="102"/>
      <c r="CW191" s="102"/>
      <c r="CX191" s="102"/>
      <c r="CY191" s="102"/>
      <c r="CZ191" s="102"/>
      <c r="DA191" s="102"/>
      <c r="DB191" s="102"/>
      <c r="DC191" s="102"/>
      <c r="DD191" s="102"/>
      <c r="DE191" s="102"/>
      <c r="DF191" s="102"/>
      <c r="DG191" s="102"/>
      <c r="DH191" s="102"/>
      <c r="DI191" s="102"/>
      <c r="DJ191" s="102"/>
      <c r="DK191" s="102"/>
      <c r="DL191" s="102"/>
      <c r="DM191" s="102"/>
      <c r="DN191" s="102"/>
      <c r="DO191" s="102"/>
      <c r="DP191" s="102"/>
      <c r="DQ191" s="102"/>
      <c r="DR191" s="102"/>
      <c r="DS191" s="102"/>
      <c r="DT191" s="102"/>
      <c r="DU191" s="102"/>
      <c r="DV191" s="102"/>
      <c r="DW191" s="102"/>
    </row>
    <row r="192" spans="1:127" ht="26.25" customHeight="1" x14ac:dyDescent="0.15">
      <c r="A192" s="101"/>
      <c r="B192" s="102"/>
      <c r="C192" s="102"/>
      <c r="D192" s="102"/>
      <c r="E192" s="102"/>
      <c r="F192" s="102"/>
      <c r="G192" s="102"/>
      <c r="H192" s="101"/>
      <c r="I192" s="101"/>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2"/>
      <c r="BR192" s="102"/>
      <c r="BS192" s="102"/>
      <c r="BT192" s="102"/>
      <c r="BU192" s="102"/>
      <c r="BV192" s="102"/>
      <c r="BW192" s="102"/>
      <c r="BX192" s="102"/>
      <c r="BY192" s="102"/>
      <c r="BZ192" s="102"/>
      <c r="CA192" s="102"/>
      <c r="CB192" s="102"/>
      <c r="CC192" s="102"/>
      <c r="CD192" s="102"/>
      <c r="CE192" s="102"/>
      <c r="CF192" s="102"/>
      <c r="CG192" s="102"/>
      <c r="CH192" s="102"/>
      <c r="CI192" s="102"/>
      <c r="CJ192" s="102"/>
      <c r="CK192" s="102"/>
      <c r="CL192" s="102"/>
      <c r="CM192" s="102"/>
      <c r="CN192" s="102"/>
      <c r="CO192" s="102"/>
      <c r="CP192" s="102"/>
      <c r="CQ192" s="102"/>
      <c r="CR192" s="102"/>
      <c r="CS192" s="102"/>
      <c r="CT192" s="102"/>
      <c r="CU192" s="102"/>
      <c r="CV192" s="102"/>
      <c r="CW192" s="102"/>
      <c r="CX192" s="102"/>
      <c r="CY192" s="102"/>
      <c r="CZ192" s="102"/>
      <c r="DA192" s="102"/>
      <c r="DB192" s="102"/>
      <c r="DC192" s="102"/>
      <c r="DD192" s="102"/>
      <c r="DE192" s="102"/>
      <c r="DF192" s="102"/>
      <c r="DG192" s="102"/>
      <c r="DH192" s="102"/>
      <c r="DI192" s="102"/>
      <c r="DJ192" s="102"/>
      <c r="DK192" s="102"/>
      <c r="DL192" s="102"/>
      <c r="DM192" s="102"/>
      <c r="DN192" s="102"/>
      <c r="DO192" s="102"/>
      <c r="DP192" s="102"/>
      <c r="DQ192" s="102"/>
      <c r="DR192" s="102"/>
      <c r="DS192" s="102"/>
      <c r="DT192" s="102"/>
      <c r="DU192" s="102"/>
      <c r="DV192" s="102"/>
      <c r="DW192" s="102"/>
    </row>
    <row r="193" spans="1:127" ht="26.25" customHeight="1" x14ac:dyDescent="0.15">
      <c r="A193" s="101"/>
      <c r="B193" s="102"/>
      <c r="C193" s="102"/>
      <c r="D193" s="102"/>
      <c r="E193" s="102"/>
      <c r="F193" s="102"/>
      <c r="G193" s="102"/>
      <c r="H193" s="101"/>
      <c r="I193" s="101"/>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c r="BR193" s="102"/>
      <c r="BS193" s="102"/>
      <c r="BT193" s="102"/>
      <c r="BU193" s="102"/>
      <c r="BV193" s="102"/>
      <c r="BW193" s="102"/>
      <c r="BX193" s="102"/>
      <c r="BY193" s="102"/>
      <c r="BZ193" s="102"/>
      <c r="CA193" s="102"/>
      <c r="CB193" s="102"/>
      <c r="CC193" s="102"/>
      <c r="CD193" s="102"/>
      <c r="CE193" s="102"/>
      <c r="CF193" s="102"/>
      <c r="CG193" s="102"/>
      <c r="CH193" s="102"/>
      <c r="CI193" s="102"/>
      <c r="CJ193" s="102"/>
      <c r="CK193" s="102"/>
      <c r="CL193" s="102"/>
      <c r="CM193" s="102"/>
      <c r="CN193" s="102"/>
      <c r="CO193" s="102"/>
      <c r="CP193" s="102"/>
      <c r="CQ193" s="102"/>
      <c r="CR193" s="102"/>
      <c r="CS193" s="102"/>
      <c r="CT193" s="102"/>
      <c r="CU193" s="102"/>
      <c r="CV193" s="102"/>
      <c r="CW193" s="102"/>
      <c r="CX193" s="102"/>
      <c r="CY193" s="102"/>
      <c r="CZ193" s="102"/>
      <c r="DA193" s="102"/>
      <c r="DB193" s="102"/>
      <c r="DC193" s="102"/>
      <c r="DD193" s="102"/>
      <c r="DE193" s="102"/>
      <c r="DF193" s="102"/>
      <c r="DG193" s="102"/>
      <c r="DH193" s="102"/>
      <c r="DI193" s="102"/>
      <c r="DJ193" s="102"/>
      <c r="DK193" s="102"/>
      <c r="DL193" s="102"/>
      <c r="DM193" s="102"/>
      <c r="DN193" s="102"/>
      <c r="DO193" s="102"/>
      <c r="DP193" s="102"/>
      <c r="DQ193" s="102"/>
      <c r="DR193" s="102"/>
      <c r="DS193" s="102"/>
      <c r="DT193" s="102"/>
      <c r="DU193" s="102"/>
      <c r="DV193" s="102"/>
      <c r="DW193" s="102"/>
    </row>
    <row r="194" spans="1:127" ht="26.25" customHeight="1" x14ac:dyDescent="0.15">
      <c r="A194" s="101"/>
      <c r="B194" s="102"/>
      <c r="C194" s="102"/>
      <c r="D194" s="102"/>
      <c r="E194" s="102"/>
      <c r="F194" s="102"/>
      <c r="G194" s="102"/>
      <c r="H194" s="101"/>
      <c r="I194" s="101"/>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J194" s="102"/>
      <c r="BK194" s="102"/>
      <c r="BL194" s="102"/>
      <c r="BM194" s="102"/>
      <c r="BN194" s="102"/>
      <c r="BO194" s="102"/>
      <c r="BP194" s="102"/>
      <c r="BQ194" s="102"/>
      <c r="BR194" s="102"/>
      <c r="BS194" s="102"/>
      <c r="BT194" s="102"/>
      <c r="BU194" s="102"/>
      <c r="BV194" s="102"/>
      <c r="BW194" s="102"/>
      <c r="BX194" s="102"/>
      <c r="BY194" s="102"/>
      <c r="BZ194" s="102"/>
      <c r="CA194" s="102"/>
      <c r="CB194" s="102"/>
      <c r="CC194" s="102"/>
      <c r="CD194" s="102"/>
      <c r="CE194" s="102"/>
      <c r="CF194" s="102"/>
      <c r="CG194" s="102"/>
      <c r="CH194" s="102"/>
      <c r="CI194" s="102"/>
      <c r="CJ194" s="102"/>
      <c r="CK194" s="102"/>
      <c r="CL194" s="102"/>
      <c r="CM194" s="102"/>
      <c r="CN194" s="102"/>
      <c r="CO194" s="102"/>
      <c r="CP194" s="102"/>
      <c r="CQ194" s="102"/>
      <c r="CR194" s="102"/>
      <c r="CS194" s="102"/>
      <c r="CT194" s="102"/>
      <c r="CU194" s="102"/>
      <c r="CV194" s="102"/>
      <c r="CW194" s="102"/>
      <c r="CX194" s="102"/>
      <c r="CY194" s="102"/>
      <c r="CZ194" s="102"/>
      <c r="DA194" s="102"/>
      <c r="DB194" s="102"/>
      <c r="DC194" s="102"/>
      <c r="DD194" s="102"/>
      <c r="DE194" s="102"/>
      <c r="DF194" s="102"/>
      <c r="DG194" s="102"/>
      <c r="DH194" s="102"/>
      <c r="DI194" s="102"/>
      <c r="DJ194" s="102"/>
      <c r="DK194" s="102"/>
      <c r="DL194" s="102"/>
      <c r="DM194" s="102"/>
      <c r="DN194" s="102"/>
      <c r="DO194" s="102"/>
      <c r="DP194" s="102"/>
      <c r="DQ194" s="102"/>
      <c r="DR194" s="102"/>
      <c r="DS194" s="102"/>
      <c r="DT194" s="102"/>
      <c r="DU194" s="102"/>
      <c r="DV194" s="102"/>
      <c r="DW194" s="102"/>
    </row>
    <row r="195" spans="1:127" ht="26.25" customHeight="1" x14ac:dyDescent="0.15">
      <c r="A195" s="101"/>
      <c r="B195" s="102"/>
      <c r="C195" s="102"/>
      <c r="D195" s="102"/>
      <c r="E195" s="102"/>
      <c r="F195" s="102"/>
      <c r="G195" s="102"/>
      <c r="H195" s="101"/>
      <c r="I195" s="101"/>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c r="BR195" s="102"/>
      <c r="BS195" s="102"/>
      <c r="BT195" s="102"/>
      <c r="BU195" s="102"/>
      <c r="BV195" s="102"/>
      <c r="BW195" s="102"/>
      <c r="BX195" s="102"/>
      <c r="BY195" s="102"/>
      <c r="BZ195" s="102"/>
      <c r="CA195" s="102"/>
      <c r="CB195" s="102"/>
      <c r="CC195" s="102"/>
      <c r="CD195" s="102"/>
      <c r="CE195" s="102"/>
      <c r="CF195" s="102"/>
      <c r="CG195" s="102"/>
      <c r="CH195" s="102"/>
      <c r="CI195" s="102"/>
      <c r="CJ195" s="102"/>
      <c r="CK195" s="102"/>
      <c r="CL195" s="102"/>
      <c r="CM195" s="102"/>
      <c r="CN195" s="102"/>
      <c r="CO195" s="102"/>
      <c r="CP195" s="102"/>
      <c r="CQ195" s="102"/>
      <c r="CR195" s="102"/>
      <c r="CS195" s="102"/>
      <c r="CT195" s="102"/>
      <c r="CU195" s="102"/>
      <c r="CV195" s="102"/>
      <c r="CW195" s="102"/>
      <c r="CX195" s="102"/>
      <c r="CY195" s="102"/>
      <c r="CZ195" s="102"/>
      <c r="DA195" s="102"/>
      <c r="DB195" s="102"/>
      <c r="DC195" s="102"/>
      <c r="DD195" s="102"/>
      <c r="DE195" s="102"/>
      <c r="DF195" s="102"/>
      <c r="DG195" s="102"/>
      <c r="DH195" s="102"/>
      <c r="DI195" s="102"/>
      <c r="DJ195" s="102"/>
      <c r="DK195" s="102"/>
      <c r="DL195" s="102"/>
      <c r="DM195" s="102"/>
      <c r="DN195" s="102"/>
      <c r="DO195" s="102"/>
      <c r="DP195" s="102"/>
      <c r="DQ195" s="102"/>
      <c r="DR195" s="102"/>
      <c r="DS195" s="102"/>
      <c r="DT195" s="102"/>
      <c r="DU195" s="102"/>
      <c r="DV195" s="102"/>
      <c r="DW195" s="102"/>
    </row>
    <row r="196" spans="1:127" ht="26.25" customHeight="1" x14ac:dyDescent="0.15">
      <c r="A196" s="101"/>
      <c r="B196" s="102"/>
      <c r="C196" s="102"/>
      <c r="D196" s="102"/>
      <c r="E196" s="102"/>
      <c r="F196" s="102"/>
      <c r="G196" s="102"/>
      <c r="H196" s="101"/>
      <c r="I196" s="101"/>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c r="BA196" s="102"/>
      <c r="BB196" s="102"/>
      <c r="BC196" s="102"/>
      <c r="BD196" s="102"/>
      <c r="BE196" s="102"/>
      <c r="BF196" s="102"/>
      <c r="BG196" s="102"/>
      <c r="BH196" s="102"/>
      <c r="BI196" s="102"/>
      <c r="BJ196" s="102"/>
      <c r="BK196" s="102"/>
      <c r="BL196" s="102"/>
      <c r="BM196" s="102"/>
      <c r="BN196" s="102"/>
      <c r="BO196" s="102"/>
      <c r="BP196" s="102"/>
      <c r="BQ196" s="102"/>
      <c r="BR196" s="102"/>
      <c r="BS196" s="102"/>
      <c r="BT196" s="102"/>
      <c r="BU196" s="102"/>
      <c r="BV196" s="102"/>
      <c r="BW196" s="102"/>
      <c r="BX196" s="102"/>
      <c r="BY196" s="102"/>
      <c r="BZ196" s="102"/>
      <c r="CA196" s="102"/>
      <c r="CB196" s="102"/>
      <c r="CC196" s="102"/>
      <c r="CD196" s="102"/>
      <c r="CE196" s="102"/>
      <c r="CF196" s="102"/>
      <c r="CG196" s="102"/>
      <c r="CH196" s="102"/>
      <c r="CI196" s="102"/>
      <c r="CJ196" s="102"/>
      <c r="CK196" s="102"/>
      <c r="CL196" s="102"/>
      <c r="CM196" s="102"/>
      <c r="CN196" s="102"/>
      <c r="CO196" s="102"/>
      <c r="CP196" s="102"/>
      <c r="CQ196" s="102"/>
      <c r="CR196" s="102"/>
      <c r="CS196" s="102"/>
      <c r="CT196" s="102"/>
      <c r="CU196" s="102"/>
      <c r="CV196" s="102"/>
      <c r="CW196" s="102"/>
      <c r="CX196" s="102"/>
      <c r="CY196" s="102"/>
      <c r="CZ196" s="102"/>
      <c r="DA196" s="102"/>
      <c r="DB196" s="102"/>
      <c r="DC196" s="102"/>
      <c r="DD196" s="102"/>
      <c r="DE196" s="102"/>
      <c r="DF196" s="102"/>
      <c r="DG196" s="102"/>
      <c r="DH196" s="102"/>
      <c r="DI196" s="102"/>
      <c r="DJ196" s="102"/>
      <c r="DK196" s="102"/>
      <c r="DL196" s="102"/>
      <c r="DM196" s="102"/>
      <c r="DN196" s="102"/>
      <c r="DO196" s="102"/>
      <c r="DP196" s="102"/>
      <c r="DQ196" s="102"/>
      <c r="DR196" s="102"/>
      <c r="DS196" s="102"/>
      <c r="DT196" s="102"/>
      <c r="DU196" s="102"/>
      <c r="DV196" s="102"/>
      <c r="DW196" s="102"/>
    </row>
    <row r="197" spans="1:127" ht="26.25" customHeight="1" x14ac:dyDescent="0.15">
      <c r="A197" s="101"/>
      <c r="B197" s="102"/>
      <c r="C197" s="102"/>
      <c r="D197" s="102"/>
      <c r="E197" s="102"/>
      <c r="F197" s="102"/>
      <c r="G197" s="102"/>
      <c r="H197" s="101"/>
      <c r="I197" s="101"/>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2"/>
      <c r="BI197" s="102"/>
      <c r="BJ197" s="102"/>
      <c r="BK197" s="102"/>
      <c r="BL197" s="102"/>
      <c r="BM197" s="102"/>
      <c r="BN197" s="102"/>
      <c r="BO197" s="102"/>
      <c r="BP197" s="102"/>
      <c r="BQ197" s="102"/>
      <c r="BR197" s="102"/>
      <c r="BS197" s="102"/>
      <c r="BT197" s="102"/>
      <c r="BU197" s="102"/>
      <c r="BV197" s="102"/>
      <c r="BW197" s="102"/>
      <c r="BX197" s="102"/>
      <c r="BY197" s="102"/>
      <c r="BZ197" s="102"/>
      <c r="CA197" s="102"/>
      <c r="CB197" s="102"/>
      <c r="CC197" s="102"/>
      <c r="CD197" s="102"/>
      <c r="CE197" s="102"/>
      <c r="CF197" s="102"/>
      <c r="CG197" s="102"/>
      <c r="CH197" s="102"/>
      <c r="CI197" s="102"/>
      <c r="CJ197" s="102"/>
      <c r="CK197" s="102"/>
      <c r="CL197" s="102"/>
      <c r="CM197" s="102"/>
      <c r="CN197" s="102"/>
      <c r="CO197" s="102"/>
      <c r="CP197" s="102"/>
      <c r="CQ197" s="102"/>
      <c r="CR197" s="102"/>
      <c r="CS197" s="102"/>
      <c r="CT197" s="102"/>
      <c r="CU197" s="102"/>
      <c r="CV197" s="102"/>
      <c r="CW197" s="102"/>
      <c r="CX197" s="102"/>
      <c r="CY197" s="102"/>
      <c r="CZ197" s="102"/>
      <c r="DA197" s="102"/>
      <c r="DB197" s="102"/>
      <c r="DC197" s="102"/>
      <c r="DD197" s="102"/>
      <c r="DE197" s="102"/>
      <c r="DF197" s="102"/>
      <c r="DG197" s="102"/>
      <c r="DH197" s="102"/>
      <c r="DI197" s="102"/>
      <c r="DJ197" s="102"/>
      <c r="DK197" s="102"/>
      <c r="DL197" s="102"/>
      <c r="DM197" s="102"/>
      <c r="DN197" s="102"/>
      <c r="DO197" s="102"/>
      <c r="DP197" s="102"/>
      <c r="DQ197" s="102"/>
      <c r="DR197" s="102"/>
      <c r="DS197" s="102"/>
      <c r="DT197" s="102"/>
      <c r="DU197" s="102"/>
      <c r="DV197" s="102"/>
      <c r="DW197" s="102"/>
    </row>
    <row r="198" spans="1:127" ht="26.25" customHeight="1" x14ac:dyDescent="0.15">
      <c r="A198" s="101"/>
      <c r="B198" s="102"/>
      <c r="C198" s="102"/>
      <c r="D198" s="102"/>
      <c r="E198" s="102"/>
      <c r="F198" s="102"/>
      <c r="G198" s="102"/>
      <c r="H198" s="101"/>
      <c r="I198" s="101"/>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c r="BR198" s="102"/>
      <c r="BS198" s="102"/>
      <c r="BT198" s="102"/>
      <c r="BU198" s="102"/>
      <c r="BV198" s="102"/>
      <c r="BW198" s="102"/>
      <c r="BX198" s="102"/>
      <c r="BY198" s="102"/>
      <c r="BZ198" s="102"/>
      <c r="CA198" s="102"/>
      <c r="CB198" s="102"/>
      <c r="CC198" s="102"/>
      <c r="CD198" s="102"/>
      <c r="CE198" s="102"/>
      <c r="CF198" s="102"/>
      <c r="CG198" s="102"/>
      <c r="CH198" s="102"/>
      <c r="CI198" s="102"/>
      <c r="CJ198" s="102"/>
      <c r="CK198" s="102"/>
      <c r="CL198" s="102"/>
      <c r="CM198" s="102"/>
      <c r="CN198" s="102"/>
      <c r="CO198" s="102"/>
      <c r="CP198" s="102"/>
      <c r="CQ198" s="102"/>
      <c r="CR198" s="102"/>
      <c r="CS198" s="102"/>
      <c r="CT198" s="102"/>
      <c r="CU198" s="102"/>
      <c r="CV198" s="102"/>
      <c r="CW198" s="102"/>
      <c r="CX198" s="102"/>
      <c r="CY198" s="102"/>
      <c r="CZ198" s="102"/>
      <c r="DA198" s="102"/>
      <c r="DB198" s="102"/>
      <c r="DC198" s="102"/>
      <c r="DD198" s="102"/>
      <c r="DE198" s="102"/>
      <c r="DF198" s="102"/>
      <c r="DG198" s="102"/>
      <c r="DH198" s="102"/>
      <c r="DI198" s="102"/>
      <c r="DJ198" s="102"/>
      <c r="DK198" s="102"/>
      <c r="DL198" s="102"/>
      <c r="DM198" s="102"/>
      <c r="DN198" s="102"/>
      <c r="DO198" s="102"/>
      <c r="DP198" s="102"/>
      <c r="DQ198" s="102"/>
      <c r="DR198" s="102"/>
      <c r="DS198" s="102"/>
      <c r="DT198" s="102"/>
      <c r="DU198" s="102"/>
      <c r="DV198" s="102"/>
      <c r="DW198" s="102"/>
    </row>
    <row r="199" spans="1:127" ht="26.25" customHeight="1" x14ac:dyDescent="0.15">
      <c r="A199" s="101"/>
      <c r="B199" s="102"/>
      <c r="C199" s="102"/>
      <c r="D199" s="102"/>
      <c r="E199" s="102"/>
      <c r="F199" s="102"/>
      <c r="G199" s="102"/>
      <c r="H199" s="101"/>
      <c r="I199" s="101"/>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2"/>
      <c r="AY199" s="102"/>
      <c r="AZ199" s="102"/>
      <c r="BA199" s="102"/>
      <c r="BB199" s="102"/>
      <c r="BC199" s="102"/>
      <c r="BD199" s="102"/>
      <c r="BE199" s="102"/>
      <c r="BF199" s="102"/>
      <c r="BG199" s="102"/>
      <c r="BH199" s="102"/>
      <c r="BI199" s="102"/>
      <c r="BJ199" s="102"/>
      <c r="BK199" s="102"/>
      <c r="BL199" s="102"/>
      <c r="BM199" s="102"/>
      <c r="BN199" s="102"/>
      <c r="BO199" s="102"/>
      <c r="BP199" s="102"/>
      <c r="BQ199" s="102"/>
      <c r="BR199" s="102"/>
      <c r="BS199" s="102"/>
      <c r="BT199" s="102"/>
      <c r="BU199" s="102"/>
      <c r="BV199" s="102"/>
      <c r="BW199" s="102"/>
      <c r="BX199" s="102"/>
      <c r="BY199" s="102"/>
      <c r="BZ199" s="102"/>
      <c r="CA199" s="102"/>
      <c r="CB199" s="102"/>
      <c r="CC199" s="102"/>
      <c r="CD199" s="102"/>
      <c r="CE199" s="102"/>
      <c r="CF199" s="102"/>
      <c r="CG199" s="102"/>
      <c r="CH199" s="102"/>
      <c r="CI199" s="102"/>
      <c r="CJ199" s="102"/>
      <c r="CK199" s="102"/>
      <c r="CL199" s="102"/>
      <c r="CM199" s="102"/>
      <c r="CN199" s="102"/>
      <c r="CO199" s="102"/>
      <c r="CP199" s="102"/>
      <c r="CQ199" s="102"/>
      <c r="CR199" s="102"/>
      <c r="CS199" s="102"/>
      <c r="CT199" s="102"/>
      <c r="CU199" s="102"/>
      <c r="CV199" s="102"/>
      <c r="CW199" s="102"/>
      <c r="CX199" s="102"/>
      <c r="CY199" s="102"/>
      <c r="CZ199" s="102"/>
      <c r="DA199" s="102"/>
      <c r="DB199" s="102"/>
      <c r="DC199" s="102"/>
      <c r="DD199" s="102"/>
      <c r="DE199" s="102"/>
      <c r="DF199" s="102"/>
      <c r="DG199" s="102"/>
      <c r="DH199" s="102"/>
      <c r="DI199" s="102"/>
      <c r="DJ199" s="102"/>
      <c r="DK199" s="102"/>
      <c r="DL199" s="102"/>
      <c r="DM199" s="102"/>
      <c r="DN199" s="102"/>
      <c r="DO199" s="102"/>
      <c r="DP199" s="102"/>
      <c r="DQ199" s="102"/>
      <c r="DR199" s="102"/>
      <c r="DS199" s="102"/>
      <c r="DT199" s="102"/>
      <c r="DU199" s="102"/>
      <c r="DV199" s="102"/>
      <c r="DW199" s="102"/>
    </row>
    <row r="200" spans="1:127" ht="26.25" customHeight="1" x14ac:dyDescent="0.15">
      <c r="A200" s="101"/>
      <c r="B200" s="102"/>
      <c r="C200" s="102"/>
      <c r="D200" s="102"/>
      <c r="E200" s="102"/>
      <c r="F200" s="102"/>
      <c r="G200" s="102"/>
      <c r="H200" s="101"/>
      <c r="I200" s="101"/>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02"/>
      <c r="BX200" s="102"/>
      <c r="BY200" s="102"/>
      <c r="BZ200" s="102"/>
      <c r="CA200" s="102"/>
      <c r="CB200" s="102"/>
      <c r="CC200" s="102"/>
      <c r="CD200" s="102"/>
      <c r="CE200" s="102"/>
      <c r="CF200" s="102"/>
      <c r="CG200" s="102"/>
      <c r="CH200" s="102"/>
      <c r="CI200" s="102"/>
      <c r="CJ200" s="102"/>
      <c r="CK200" s="102"/>
      <c r="CL200" s="102"/>
      <c r="CM200" s="102"/>
      <c r="CN200" s="102"/>
      <c r="CO200" s="102"/>
      <c r="CP200" s="102"/>
      <c r="CQ200" s="102"/>
      <c r="CR200" s="102"/>
      <c r="CS200" s="102"/>
      <c r="CT200" s="102"/>
      <c r="CU200" s="102"/>
      <c r="CV200" s="102"/>
      <c r="CW200" s="102"/>
      <c r="CX200" s="102"/>
      <c r="CY200" s="102"/>
      <c r="CZ200" s="102"/>
      <c r="DA200" s="102"/>
      <c r="DB200" s="102"/>
      <c r="DC200" s="102"/>
      <c r="DD200" s="102"/>
      <c r="DE200" s="102"/>
      <c r="DF200" s="102"/>
      <c r="DG200" s="102"/>
      <c r="DH200" s="102"/>
      <c r="DI200" s="102"/>
      <c r="DJ200" s="102"/>
      <c r="DK200" s="102"/>
      <c r="DL200" s="102"/>
      <c r="DM200" s="102"/>
      <c r="DN200" s="102"/>
      <c r="DO200" s="102"/>
      <c r="DP200" s="102"/>
      <c r="DQ200" s="102"/>
      <c r="DR200" s="102"/>
      <c r="DS200" s="102"/>
      <c r="DT200" s="102"/>
      <c r="DU200" s="102"/>
      <c r="DV200" s="102"/>
      <c r="DW200" s="102"/>
    </row>
    <row r="201" spans="1:127" ht="26.25" customHeight="1" x14ac:dyDescent="0.15">
      <c r="A201" s="101"/>
      <c r="B201" s="102"/>
      <c r="C201" s="102"/>
      <c r="D201" s="102"/>
      <c r="E201" s="102"/>
      <c r="F201" s="102"/>
      <c r="G201" s="102"/>
      <c r="H201" s="101"/>
      <c r="I201" s="101"/>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02"/>
      <c r="BX201" s="102"/>
      <c r="BY201" s="102"/>
      <c r="BZ201" s="102"/>
      <c r="CA201" s="102"/>
      <c r="CB201" s="102"/>
      <c r="CC201" s="102"/>
      <c r="CD201" s="102"/>
      <c r="CE201" s="102"/>
      <c r="CF201" s="102"/>
      <c r="CG201" s="102"/>
      <c r="CH201" s="102"/>
      <c r="CI201" s="102"/>
      <c r="CJ201" s="102"/>
      <c r="CK201" s="102"/>
      <c r="CL201" s="102"/>
      <c r="CM201" s="102"/>
      <c r="CN201" s="102"/>
      <c r="CO201" s="102"/>
      <c r="CP201" s="102"/>
      <c r="CQ201" s="102"/>
      <c r="CR201" s="102"/>
      <c r="CS201" s="102"/>
      <c r="CT201" s="102"/>
      <c r="CU201" s="102"/>
      <c r="CV201" s="102"/>
      <c r="CW201" s="102"/>
      <c r="CX201" s="102"/>
      <c r="CY201" s="102"/>
      <c r="CZ201" s="102"/>
      <c r="DA201" s="102"/>
      <c r="DB201" s="102"/>
      <c r="DC201" s="102"/>
      <c r="DD201" s="102"/>
      <c r="DE201" s="102"/>
      <c r="DF201" s="102"/>
      <c r="DG201" s="102"/>
      <c r="DH201" s="102"/>
      <c r="DI201" s="102"/>
      <c r="DJ201" s="102"/>
      <c r="DK201" s="102"/>
      <c r="DL201" s="102"/>
      <c r="DM201" s="102"/>
      <c r="DN201" s="102"/>
      <c r="DO201" s="102"/>
      <c r="DP201" s="102"/>
      <c r="DQ201" s="102"/>
      <c r="DR201" s="102"/>
      <c r="DS201" s="102"/>
      <c r="DT201" s="102"/>
      <c r="DU201" s="102"/>
      <c r="DV201" s="102"/>
      <c r="DW201" s="102"/>
    </row>
    <row r="202" spans="1:127" ht="26.25" customHeight="1" x14ac:dyDescent="0.15">
      <c r="A202" s="101"/>
      <c r="B202" s="102"/>
      <c r="C202" s="102"/>
      <c r="D202" s="102"/>
      <c r="E202" s="102"/>
      <c r="F202" s="102"/>
      <c r="G202" s="102"/>
      <c r="H202" s="101"/>
      <c r="I202" s="101"/>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02"/>
      <c r="BX202" s="102"/>
      <c r="BY202" s="102"/>
      <c r="BZ202" s="102"/>
      <c r="CA202" s="102"/>
      <c r="CB202" s="102"/>
      <c r="CC202" s="102"/>
      <c r="CD202" s="102"/>
      <c r="CE202" s="102"/>
      <c r="CF202" s="102"/>
      <c r="CG202" s="102"/>
      <c r="CH202" s="102"/>
      <c r="CI202" s="102"/>
      <c r="CJ202" s="102"/>
      <c r="CK202" s="102"/>
      <c r="CL202" s="102"/>
      <c r="CM202" s="102"/>
      <c r="CN202" s="102"/>
      <c r="CO202" s="102"/>
      <c r="CP202" s="102"/>
      <c r="CQ202" s="102"/>
      <c r="CR202" s="102"/>
      <c r="CS202" s="102"/>
      <c r="CT202" s="102"/>
      <c r="CU202" s="102"/>
      <c r="CV202" s="102"/>
      <c r="CW202" s="102"/>
      <c r="CX202" s="102"/>
      <c r="CY202" s="102"/>
      <c r="CZ202" s="102"/>
      <c r="DA202" s="102"/>
      <c r="DB202" s="102"/>
      <c r="DC202" s="102"/>
      <c r="DD202" s="102"/>
      <c r="DE202" s="102"/>
      <c r="DF202" s="102"/>
      <c r="DG202" s="102"/>
      <c r="DH202" s="102"/>
      <c r="DI202" s="102"/>
      <c r="DJ202" s="102"/>
      <c r="DK202" s="102"/>
      <c r="DL202" s="102"/>
      <c r="DM202" s="102"/>
      <c r="DN202" s="102"/>
      <c r="DO202" s="102"/>
      <c r="DP202" s="102"/>
      <c r="DQ202" s="102"/>
      <c r="DR202" s="102"/>
      <c r="DS202" s="102"/>
      <c r="DT202" s="102"/>
      <c r="DU202" s="102"/>
      <c r="DV202" s="102"/>
      <c r="DW202" s="102"/>
    </row>
    <row r="203" spans="1:127" ht="26.25" customHeight="1" x14ac:dyDescent="0.15">
      <c r="A203" s="101"/>
      <c r="B203" s="102"/>
      <c r="C203" s="102"/>
      <c r="D203" s="102"/>
      <c r="E203" s="102"/>
      <c r="F203" s="102"/>
      <c r="G203" s="102"/>
      <c r="H203" s="101"/>
      <c r="I203" s="101"/>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02"/>
      <c r="BX203" s="102"/>
      <c r="BY203" s="102"/>
      <c r="BZ203" s="102"/>
      <c r="CA203" s="102"/>
      <c r="CB203" s="102"/>
      <c r="CC203" s="102"/>
      <c r="CD203" s="102"/>
      <c r="CE203" s="102"/>
      <c r="CF203" s="102"/>
      <c r="CG203" s="102"/>
      <c r="CH203" s="102"/>
      <c r="CI203" s="102"/>
      <c r="CJ203" s="102"/>
      <c r="CK203" s="102"/>
      <c r="CL203" s="102"/>
      <c r="CM203" s="102"/>
      <c r="CN203" s="102"/>
      <c r="CO203" s="102"/>
      <c r="CP203" s="102"/>
      <c r="CQ203" s="102"/>
      <c r="CR203" s="102"/>
      <c r="CS203" s="102"/>
      <c r="CT203" s="102"/>
      <c r="CU203" s="102"/>
      <c r="CV203" s="102"/>
      <c r="CW203" s="102"/>
      <c r="CX203" s="102"/>
      <c r="CY203" s="102"/>
      <c r="CZ203" s="102"/>
      <c r="DA203" s="102"/>
      <c r="DB203" s="102"/>
      <c r="DC203" s="102"/>
      <c r="DD203" s="102"/>
      <c r="DE203" s="102"/>
      <c r="DF203" s="102"/>
      <c r="DG203" s="102"/>
      <c r="DH203" s="102"/>
      <c r="DI203" s="102"/>
      <c r="DJ203" s="102"/>
      <c r="DK203" s="102"/>
      <c r="DL203" s="102"/>
      <c r="DM203" s="102"/>
      <c r="DN203" s="102"/>
      <c r="DO203" s="102"/>
      <c r="DP203" s="102"/>
      <c r="DQ203" s="102"/>
      <c r="DR203" s="102"/>
      <c r="DS203" s="102"/>
      <c r="DT203" s="102"/>
      <c r="DU203" s="102"/>
      <c r="DV203" s="102"/>
      <c r="DW203" s="102"/>
    </row>
    <row r="204" spans="1:127" ht="26.25" customHeight="1" x14ac:dyDescent="0.15">
      <c r="A204" s="101"/>
      <c r="B204" s="102"/>
      <c r="C204" s="102"/>
      <c r="D204" s="102"/>
      <c r="E204" s="102"/>
      <c r="F204" s="102"/>
      <c r="G204" s="102"/>
      <c r="H204" s="101"/>
      <c r="I204" s="101"/>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c r="AQ204" s="102"/>
      <c r="AR204" s="102"/>
      <c r="AS204" s="102"/>
      <c r="AT204" s="102"/>
      <c r="AU204" s="102"/>
      <c r="AV204" s="102"/>
      <c r="AW204" s="102"/>
      <c r="AX204" s="102"/>
      <c r="AY204" s="102"/>
      <c r="AZ204" s="102"/>
      <c r="BA204" s="102"/>
      <c r="BB204" s="102"/>
      <c r="BC204" s="102"/>
      <c r="BD204" s="102"/>
      <c r="BE204" s="102"/>
      <c r="BF204" s="102"/>
      <c r="BG204" s="102"/>
      <c r="BH204" s="102"/>
      <c r="BI204" s="102"/>
      <c r="BJ204" s="102"/>
      <c r="BK204" s="102"/>
      <c r="BL204" s="102"/>
      <c r="BM204" s="102"/>
      <c r="BN204" s="102"/>
      <c r="BO204" s="102"/>
      <c r="BP204" s="102"/>
      <c r="BQ204" s="102"/>
      <c r="BR204" s="102"/>
      <c r="BS204" s="102"/>
      <c r="BT204" s="102"/>
      <c r="BU204" s="102"/>
      <c r="BV204" s="102"/>
      <c r="BW204" s="102"/>
      <c r="BX204" s="102"/>
      <c r="BY204" s="102"/>
      <c r="BZ204" s="102"/>
      <c r="CA204" s="102"/>
      <c r="CB204" s="102"/>
      <c r="CC204" s="102"/>
      <c r="CD204" s="102"/>
      <c r="CE204" s="102"/>
      <c r="CF204" s="102"/>
      <c r="CG204" s="102"/>
      <c r="CH204" s="102"/>
      <c r="CI204" s="102"/>
      <c r="CJ204" s="102"/>
      <c r="CK204" s="102"/>
      <c r="CL204" s="102"/>
      <c r="CM204" s="102"/>
      <c r="CN204" s="102"/>
      <c r="CO204" s="102"/>
      <c r="CP204" s="102"/>
      <c r="CQ204" s="102"/>
      <c r="CR204" s="102"/>
      <c r="CS204" s="102"/>
      <c r="CT204" s="102"/>
      <c r="CU204" s="102"/>
      <c r="CV204" s="102"/>
      <c r="CW204" s="102"/>
      <c r="CX204" s="102"/>
      <c r="CY204" s="102"/>
      <c r="CZ204" s="102"/>
      <c r="DA204" s="102"/>
      <c r="DB204" s="102"/>
      <c r="DC204" s="102"/>
      <c r="DD204" s="102"/>
      <c r="DE204" s="102"/>
      <c r="DF204" s="102"/>
      <c r="DG204" s="102"/>
      <c r="DH204" s="102"/>
      <c r="DI204" s="102"/>
      <c r="DJ204" s="102"/>
      <c r="DK204" s="102"/>
      <c r="DL204" s="102"/>
      <c r="DM204" s="102"/>
      <c r="DN204" s="102"/>
      <c r="DO204" s="102"/>
      <c r="DP204" s="102"/>
      <c r="DQ204" s="102"/>
      <c r="DR204" s="102"/>
      <c r="DS204" s="102"/>
      <c r="DT204" s="102"/>
      <c r="DU204" s="102"/>
      <c r="DV204" s="102"/>
      <c r="DW204" s="102"/>
    </row>
    <row r="205" spans="1:127" ht="26.25" customHeight="1" x14ac:dyDescent="0.15">
      <c r="A205" s="101"/>
      <c r="B205" s="102"/>
      <c r="C205" s="102"/>
      <c r="D205" s="102"/>
      <c r="E205" s="102"/>
      <c r="F205" s="102"/>
      <c r="G205" s="102"/>
      <c r="H205" s="101"/>
      <c r="I205" s="101"/>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c r="BR205" s="102"/>
      <c r="BS205" s="102"/>
      <c r="BT205" s="102"/>
      <c r="BU205" s="102"/>
      <c r="BV205" s="102"/>
      <c r="BW205" s="102"/>
      <c r="BX205" s="102"/>
      <c r="BY205" s="102"/>
      <c r="BZ205" s="102"/>
      <c r="CA205" s="102"/>
      <c r="CB205" s="102"/>
      <c r="CC205" s="102"/>
      <c r="CD205" s="102"/>
      <c r="CE205" s="102"/>
      <c r="CF205" s="102"/>
      <c r="CG205" s="102"/>
      <c r="CH205" s="102"/>
      <c r="CI205" s="102"/>
      <c r="CJ205" s="102"/>
      <c r="CK205" s="102"/>
      <c r="CL205" s="102"/>
      <c r="CM205" s="102"/>
      <c r="CN205" s="102"/>
      <c r="CO205" s="102"/>
      <c r="CP205" s="102"/>
      <c r="CQ205" s="102"/>
      <c r="CR205" s="102"/>
      <c r="CS205" s="102"/>
      <c r="CT205" s="102"/>
      <c r="CU205" s="102"/>
      <c r="CV205" s="102"/>
      <c r="CW205" s="102"/>
      <c r="CX205" s="102"/>
      <c r="CY205" s="102"/>
      <c r="CZ205" s="102"/>
      <c r="DA205" s="102"/>
      <c r="DB205" s="102"/>
      <c r="DC205" s="102"/>
      <c r="DD205" s="102"/>
      <c r="DE205" s="102"/>
      <c r="DF205" s="102"/>
      <c r="DG205" s="102"/>
      <c r="DH205" s="102"/>
      <c r="DI205" s="102"/>
      <c r="DJ205" s="102"/>
      <c r="DK205" s="102"/>
      <c r="DL205" s="102"/>
      <c r="DM205" s="102"/>
      <c r="DN205" s="102"/>
      <c r="DO205" s="102"/>
      <c r="DP205" s="102"/>
      <c r="DQ205" s="102"/>
      <c r="DR205" s="102"/>
      <c r="DS205" s="102"/>
      <c r="DT205" s="102"/>
      <c r="DU205" s="102"/>
      <c r="DV205" s="102"/>
      <c r="DW205" s="102"/>
    </row>
    <row r="206" spans="1:127" ht="26.25" customHeight="1" x14ac:dyDescent="0.15">
      <c r="A206" s="101"/>
      <c r="B206" s="102"/>
      <c r="C206" s="102"/>
      <c r="D206" s="102"/>
      <c r="E206" s="102"/>
      <c r="F206" s="102"/>
      <c r="G206" s="102"/>
      <c r="H206" s="101"/>
      <c r="I206" s="101"/>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c r="BR206" s="102"/>
      <c r="BS206" s="102"/>
      <c r="BT206" s="102"/>
      <c r="BU206" s="102"/>
      <c r="BV206" s="102"/>
      <c r="BW206" s="102"/>
      <c r="BX206" s="102"/>
      <c r="BY206" s="102"/>
      <c r="BZ206" s="102"/>
      <c r="CA206" s="102"/>
      <c r="CB206" s="102"/>
      <c r="CC206" s="102"/>
      <c r="CD206" s="102"/>
      <c r="CE206" s="102"/>
      <c r="CF206" s="102"/>
      <c r="CG206" s="102"/>
      <c r="CH206" s="102"/>
      <c r="CI206" s="102"/>
      <c r="CJ206" s="102"/>
      <c r="CK206" s="102"/>
      <c r="CL206" s="102"/>
      <c r="CM206" s="102"/>
      <c r="CN206" s="102"/>
      <c r="CO206" s="102"/>
      <c r="CP206" s="102"/>
      <c r="CQ206" s="102"/>
      <c r="CR206" s="102"/>
      <c r="CS206" s="102"/>
      <c r="CT206" s="102"/>
      <c r="CU206" s="102"/>
      <c r="CV206" s="102"/>
      <c r="CW206" s="102"/>
      <c r="CX206" s="102"/>
      <c r="CY206" s="102"/>
      <c r="CZ206" s="102"/>
      <c r="DA206" s="102"/>
      <c r="DB206" s="102"/>
      <c r="DC206" s="102"/>
      <c r="DD206" s="102"/>
      <c r="DE206" s="102"/>
      <c r="DF206" s="102"/>
      <c r="DG206" s="102"/>
      <c r="DH206" s="102"/>
      <c r="DI206" s="102"/>
      <c r="DJ206" s="102"/>
      <c r="DK206" s="102"/>
      <c r="DL206" s="102"/>
      <c r="DM206" s="102"/>
      <c r="DN206" s="102"/>
      <c r="DO206" s="102"/>
      <c r="DP206" s="102"/>
      <c r="DQ206" s="102"/>
      <c r="DR206" s="102"/>
      <c r="DS206" s="102"/>
      <c r="DT206" s="102"/>
      <c r="DU206" s="102"/>
      <c r="DV206" s="102"/>
      <c r="DW206" s="102"/>
    </row>
    <row r="207" spans="1:127" ht="26.25" customHeight="1" x14ac:dyDescent="0.15">
      <c r="A207" s="101"/>
      <c r="B207" s="102"/>
      <c r="C207" s="102"/>
      <c r="D207" s="102"/>
      <c r="E207" s="102"/>
      <c r="F207" s="102"/>
      <c r="G207" s="102"/>
      <c r="H207" s="101"/>
      <c r="I207" s="101"/>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c r="BR207" s="102"/>
      <c r="BS207" s="102"/>
      <c r="BT207" s="102"/>
      <c r="BU207" s="102"/>
      <c r="BV207" s="102"/>
      <c r="BW207" s="102"/>
      <c r="BX207" s="102"/>
      <c r="BY207" s="102"/>
      <c r="BZ207" s="102"/>
      <c r="CA207" s="102"/>
      <c r="CB207" s="102"/>
      <c r="CC207" s="102"/>
      <c r="CD207" s="102"/>
      <c r="CE207" s="102"/>
      <c r="CF207" s="102"/>
      <c r="CG207" s="102"/>
      <c r="CH207" s="102"/>
      <c r="CI207" s="102"/>
      <c r="CJ207" s="102"/>
      <c r="CK207" s="102"/>
      <c r="CL207" s="102"/>
      <c r="CM207" s="102"/>
      <c r="CN207" s="102"/>
      <c r="CO207" s="102"/>
      <c r="CP207" s="102"/>
      <c r="CQ207" s="102"/>
      <c r="CR207" s="102"/>
      <c r="CS207" s="102"/>
      <c r="CT207" s="102"/>
      <c r="CU207" s="102"/>
      <c r="CV207" s="102"/>
      <c r="CW207" s="102"/>
      <c r="CX207" s="102"/>
      <c r="CY207" s="102"/>
      <c r="CZ207" s="102"/>
      <c r="DA207" s="102"/>
      <c r="DB207" s="102"/>
      <c r="DC207" s="102"/>
      <c r="DD207" s="102"/>
      <c r="DE207" s="102"/>
      <c r="DF207" s="102"/>
      <c r="DG207" s="102"/>
      <c r="DH207" s="102"/>
      <c r="DI207" s="102"/>
      <c r="DJ207" s="102"/>
      <c r="DK207" s="102"/>
      <c r="DL207" s="102"/>
      <c r="DM207" s="102"/>
      <c r="DN207" s="102"/>
      <c r="DO207" s="102"/>
      <c r="DP207" s="102"/>
      <c r="DQ207" s="102"/>
      <c r="DR207" s="102"/>
      <c r="DS207" s="102"/>
      <c r="DT207" s="102"/>
      <c r="DU207" s="102"/>
      <c r="DV207" s="102"/>
      <c r="DW207" s="102"/>
    </row>
    <row r="208" spans="1:127" ht="26.25" customHeight="1" x14ac:dyDescent="0.15">
      <c r="A208" s="101"/>
      <c r="B208" s="102"/>
      <c r="C208" s="102"/>
      <c r="D208" s="102"/>
      <c r="E208" s="102"/>
      <c r="F208" s="102"/>
      <c r="G208" s="102"/>
      <c r="H208" s="101"/>
      <c r="I208" s="101"/>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2"/>
      <c r="BQ208" s="102"/>
      <c r="BR208" s="102"/>
      <c r="BS208" s="102"/>
      <c r="BT208" s="102"/>
      <c r="BU208" s="102"/>
      <c r="BV208" s="102"/>
      <c r="BW208" s="102"/>
      <c r="BX208" s="102"/>
      <c r="BY208" s="102"/>
      <c r="BZ208" s="102"/>
      <c r="CA208" s="102"/>
      <c r="CB208" s="102"/>
      <c r="CC208" s="102"/>
      <c r="CD208" s="102"/>
      <c r="CE208" s="102"/>
      <c r="CF208" s="102"/>
      <c r="CG208" s="102"/>
      <c r="CH208" s="102"/>
      <c r="CI208" s="102"/>
      <c r="CJ208" s="102"/>
      <c r="CK208" s="102"/>
      <c r="CL208" s="102"/>
      <c r="CM208" s="102"/>
      <c r="CN208" s="102"/>
      <c r="CO208" s="102"/>
      <c r="CP208" s="102"/>
      <c r="CQ208" s="102"/>
      <c r="CR208" s="102"/>
      <c r="CS208" s="102"/>
      <c r="CT208" s="102"/>
      <c r="CU208" s="102"/>
      <c r="CV208" s="102"/>
      <c r="CW208" s="102"/>
      <c r="CX208" s="102"/>
      <c r="CY208" s="102"/>
      <c r="CZ208" s="102"/>
      <c r="DA208" s="102"/>
      <c r="DB208" s="102"/>
      <c r="DC208" s="102"/>
      <c r="DD208" s="102"/>
      <c r="DE208" s="102"/>
      <c r="DF208" s="102"/>
      <c r="DG208" s="102"/>
      <c r="DH208" s="102"/>
      <c r="DI208" s="102"/>
      <c r="DJ208" s="102"/>
      <c r="DK208" s="102"/>
      <c r="DL208" s="102"/>
      <c r="DM208" s="102"/>
      <c r="DN208" s="102"/>
      <c r="DO208" s="102"/>
      <c r="DP208" s="102"/>
      <c r="DQ208" s="102"/>
      <c r="DR208" s="102"/>
      <c r="DS208" s="102"/>
      <c r="DT208" s="102"/>
      <c r="DU208" s="102"/>
      <c r="DV208" s="102"/>
      <c r="DW208" s="102"/>
    </row>
    <row r="209" spans="1:127" ht="26.25" customHeight="1" x14ac:dyDescent="0.15">
      <c r="A209" s="101"/>
      <c r="B209" s="102"/>
      <c r="C209" s="102"/>
      <c r="D209" s="102"/>
      <c r="E209" s="102"/>
      <c r="F209" s="102"/>
      <c r="G209" s="102"/>
      <c r="H209" s="101"/>
      <c r="I209" s="101"/>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102"/>
      <c r="AQ209" s="102"/>
      <c r="AR209" s="102"/>
      <c r="AS209" s="102"/>
      <c r="AT209" s="102"/>
      <c r="AU209" s="102"/>
      <c r="AV209" s="102"/>
      <c r="AW209" s="102"/>
      <c r="AX209" s="102"/>
      <c r="AY209" s="102"/>
      <c r="AZ209" s="102"/>
      <c r="BA209" s="102"/>
      <c r="BB209" s="102"/>
      <c r="BC209" s="102"/>
      <c r="BD209" s="102"/>
      <c r="BE209" s="102"/>
      <c r="BF209" s="102"/>
      <c r="BG209" s="102"/>
      <c r="BH209" s="102"/>
      <c r="BI209" s="102"/>
      <c r="BJ209" s="102"/>
      <c r="BK209" s="102"/>
      <c r="BL209" s="102"/>
      <c r="BM209" s="102"/>
      <c r="BN209" s="102"/>
      <c r="BO209" s="102"/>
      <c r="BP209" s="102"/>
      <c r="BQ209" s="102"/>
      <c r="BR209" s="102"/>
      <c r="BS209" s="102"/>
      <c r="BT209" s="102"/>
      <c r="BU209" s="102"/>
      <c r="BV209" s="102"/>
      <c r="BW209" s="102"/>
      <c r="BX209" s="102"/>
      <c r="BY209" s="102"/>
      <c r="BZ209" s="102"/>
      <c r="CA209" s="102"/>
      <c r="CB209" s="102"/>
      <c r="CC209" s="102"/>
      <c r="CD209" s="102"/>
      <c r="CE209" s="102"/>
      <c r="CF209" s="102"/>
      <c r="CG209" s="102"/>
      <c r="CH209" s="102"/>
      <c r="CI209" s="102"/>
      <c r="CJ209" s="102"/>
      <c r="CK209" s="102"/>
      <c r="CL209" s="102"/>
      <c r="CM209" s="102"/>
      <c r="CN209" s="102"/>
      <c r="CO209" s="102"/>
      <c r="CP209" s="102"/>
      <c r="CQ209" s="102"/>
      <c r="CR209" s="102"/>
      <c r="CS209" s="102"/>
      <c r="CT209" s="102"/>
      <c r="CU209" s="102"/>
      <c r="CV209" s="102"/>
      <c r="CW209" s="102"/>
      <c r="CX209" s="102"/>
      <c r="CY209" s="102"/>
      <c r="CZ209" s="102"/>
      <c r="DA209" s="102"/>
      <c r="DB209" s="102"/>
      <c r="DC209" s="102"/>
      <c r="DD209" s="102"/>
      <c r="DE209" s="102"/>
      <c r="DF209" s="102"/>
      <c r="DG209" s="102"/>
      <c r="DH209" s="102"/>
      <c r="DI209" s="102"/>
      <c r="DJ209" s="102"/>
      <c r="DK209" s="102"/>
      <c r="DL209" s="102"/>
      <c r="DM209" s="102"/>
      <c r="DN209" s="102"/>
      <c r="DO209" s="102"/>
      <c r="DP209" s="102"/>
      <c r="DQ209" s="102"/>
      <c r="DR209" s="102"/>
      <c r="DS209" s="102"/>
      <c r="DT209" s="102"/>
      <c r="DU209" s="102"/>
      <c r="DV209" s="102"/>
      <c r="DW209" s="102"/>
    </row>
    <row r="210" spans="1:127" ht="26.25" customHeight="1" x14ac:dyDescent="0.15">
      <c r="A210" s="101"/>
      <c r="B210" s="102"/>
      <c r="C210" s="102"/>
      <c r="D210" s="102"/>
      <c r="E210" s="102"/>
      <c r="F210" s="102"/>
      <c r="G210" s="102"/>
      <c r="H210" s="101"/>
      <c r="I210" s="101"/>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c r="BR210" s="102"/>
      <c r="BS210" s="102"/>
      <c r="BT210" s="102"/>
      <c r="BU210" s="102"/>
      <c r="BV210" s="102"/>
      <c r="BW210" s="102"/>
      <c r="BX210" s="102"/>
      <c r="BY210" s="102"/>
      <c r="BZ210" s="102"/>
      <c r="CA210" s="102"/>
      <c r="CB210" s="102"/>
      <c r="CC210" s="102"/>
      <c r="CD210" s="102"/>
      <c r="CE210" s="102"/>
      <c r="CF210" s="102"/>
      <c r="CG210" s="102"/>
      <c r="CH210" s="102"/>
      <c r="CI210" s="102"/>
      <c r="CJ210" s="102"/>
      <c r="CK210" s="102"/>
      <c r="CL210" s="102"/>
      <c r="CM210" s="102"/>
      <c r="CN210" s="102"/>
      <c r="CO210" s="102"/>
      <c r="CP210" s="102"/>
      <c r="CQ210" s="102"/>
      <c r="CR210" s="102"/>
      <c r="CS210" s="102"/>
      <c r="CT210" s="102"/>
      <c r="CU210" s="102"/>
      <c r="CV210" s="102"/>
      <c r="CW210" s="102"/>
      <c r="CX210" s="102"/>
      <c r="CY210" s="102"/>
      <c r="CZ210" s="102"/>
      <c r="DA210" s="102"/>
      <c r="DB210" s="102"/>
      <c r="DC210" s="102"/>
      <c r="DD210" s="102"/>
      <c r="DE210" s="102"/>
      <c r="DF210" s="102"/>
      <c r="DG210" s="102"/>
      <c r="DH210" s="102"/>
      <c r="DI210" s="102"/>
      <c r="DJ210" s="102"/>
      <c r="DK210" s="102"/>
      <c r="DL210" s="102"/>
      <c r="DM210" s="102"/>
      <c r="DN210" s="102"/>
      <c r="DO210" s="102"/>
      <c r="DP210" s="102"/>
      <c r="DQ210" s="102"/>
      <c r="DR210" s="102"/>
      <c r="DS210" s="102"/>
      <c r="DT210" s="102"/>
      <c r="DU210" s="102"/>
      <c r="DV210" s="102"/>
      <c r="DW210" s="102"/>
    </row>
    <row r="211" spans="1:127" ht="26.25" customHeight="1" x14ac:dyDescent="0.15">
      <c r="A211" s="101"/>
      <c r="B211" s="102"/>
      <c r="C211" s="102"/>
      <c r="D211" s="102"/>
      <c r="E211" s="102"/>
      <c r="F211" s="102"/>
      <c r="G211" s="102"/>
      <c r="H211" s="101"/>
      <c r="I211" s="101"/>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c r="BA211" s="102"/>
      <c r="BB211" s="102"/>
      <c r="BC211" s="102"/>
      <c r="BD211" s="102"/>
      <c r="BE211" s="102"/>
      <c r="BF211" s="102"/>
      <c r="BG211" s="102"/>
      <c r="BH211" s="102"/>
      <c r="BI211" s="102"/>
      <c r="BJ211" s="102"/>
      <c r="BK211" s="102"/>
      <c r="BL211" s="102"/>
      <c r="BM211" s="102"/>
      <c r="BN211" s="102"/>
      <c r="BO211" s="102"/>
      <c r="BP211" s="102"/>
      <c r="BQ211" s="102"/>
      <c r="BR211" s="102"/>
      <c r="BS211" s="102"/>
      <c r="BT211" s="102"/>
      <c r="BU211" s="102"/>
      <c r="BV211" s="102"/>
      <c r="BW211" s="102"/>
      <c r="BX211" s="102"/>
      <c r="BY211" s="102"/>
      <c r="BZ211" s="102"/>
      <c r="CA211" s="102"/>
      <c r="CB211" s="102"/>
      <c r="CC211" s="102"/>
      <c r="CD211" s="102"/>
      <c r="CE211" s="102"/>
      <c r="CF211" s="102"/>
      <c r="CG211" s="102"/>
      <c r="CH211" s="102"/>
      <c r="CI211" s="102"/>
      <c r="CJ211" s="102"/>
      <c r="CK211" s="102"/>
      <c r="CL211" s="102"/>
      <c r="CM211" s="102"/>
      <c r="CN211" s="102"/>
      <c r="CO211" s="102"/>
      <c r="CP211" s="102"/>
      <c r="CQ211" s="102"/>
      <c r="CR211" s="102"/>
      <c r="CS211" s="102"/>
      <c r="CT211" s="102"/>
      <c r="CU211" s="102"/>
      <c r="CV211" s="102"/>
      <c r="CW211" s="102"/>
      <c r="CX211" s="102"/>
      <c r="CY211" s="102"/>
      <c r="CZ211" s="102"/>
      <c r="DA211" s="102"/>
      <c r="DB211" s="102"/>
      <c r="DC211" s="102"/>
      <c r="DD211" s="102"/>
      <c r="DE211" s="102"/>
      <c r="DF211" s="102"/>
      <c r="DG211" s="102"/>
      <c r="DH211" s="102"/>
      <c r="DI211" s="102"/>
      <c r="DJ211" s="102"/>
      <c r="DK211" s="102"/>
      <c r="DL211" s="102"/>
      <c r="DM211" s="102"/>
      <c r="DN211" s="102"/>
      <c r="DO211" s="102"/>
      <c r="DP211" s="102"/>
      <c r="DQ211" s="102"/>
      <c r="DR211" s="102"/>
      <c r="DS211" s="102"/>
      <c r="DT211" s="102"/>
      <c r="DU211" s="102"/>
      <c r="DV211" s="102"/>
      <c r="DW211" s="102"/>
    </row>
    <row r="212" spans="1:127" ht="26.25" customHeight="1" x14ac:dyDescent="0.15">
      <c r="A212" s="101"/>
      <c r="B212" s="102"/>
      <c r="C212" s="102"/>
      <c r="D212" s="102"/>
      <c r="E212" s="102"/>
      <c r="F212" s="102"/>
      <c r="G212" s="102"/>
      <c r="H212" s="101"/>
      <c r="I212" s="101"/>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c r="BA212" s="102"/>
      <c r="BB212" s="102"/>
      <c r="BC212" s="102"/>
      <c r="BD212" s="102"/>
      <c r="BE212" s="102"/>
      <c r="BF212" s="102"/>
      <c r="BG212" s="102"/>
      <c r="BH212" s="102"/>
      <c r="BI212" s="102"/>
      <c r="BJ212" s="102"/>
      <c r="BK212" s="102"/>
      <c r="BL212" s="102"/>
      <c r="BM212" s="102"/>
      <c r="BN212" s="102"/>
      <c r="BO212" s="102"/>
      <c r="BP212" s="102"/>
      <c r="BQ212" s="102"/>
      <c r="BR212" s="102"/>
      <c r="BS212" s="102"/>
      <c r="BT212" s="102"/>
      <c r="BU212" s="102"/>
      <c r="BV212" s="102"/>
      <c r="BW212" s="102"/>
      <c r="BX212" s="102"/>
      <c r="BY212" s="102"/>
      <c r="BZ212" s="102"/>
      <c r="CA212" s="102"/>
      <c r="CB212" s="102"/>
      <c r="CC212" s="102"/>
      <c r="CD212" s="102"/>
      <c r="CE212" s="102"/>
      <c r="CF212" s="102"/>
      <c r="CG212" s="102"/>
      <c r="CH212" s="102"/>
      <c r="CI212" s="102"/>
      <c r="CJ212" s="102"/>
      <c r="CK212" s="102"/>
      <c r="CL212" s="102"/>
      <c r="CM212" s="102"/>
      <c r="CN212" s="102"/>
      <c r="CO212" s="102"/>
      <c r="CP212" s="102"/>
      <c r="CQ212" s="102"/>
      <c r="CR212" s="102"/>
      <c r="CS212" s="102"/>
      <c r="CT212" s="102"/>
      <c r="CU212" s="102"/>
      <c r="CV212" s="102"/>
      <c r="CW212" s="102"/>
      <c r="CX212" s="102"/>
      <c r="CY212" s="102"/>
      <c r="CZ212" s="102"/>
      <c r="DA212" s="102"/>
      <c r="DB212" s="102"/>
      <c r="DC212" s="102"/>
      <c r="DD212" s="102"/>
      <c r="DE212" s="102"/>
      <c r="DF212" s="102"/>
      <c r="DG212" s="102"/>
      <c r="DH212" s="102"/>
      <c r="DI212" s="102"/>
      <c r="DJ212" s="102"/>
      <c r="DK212" s="102"/>
      <c r="DL212" s="102"/>
      <c r="DM212" s="102"/>
      <c r="DN212" s="102"/>
      <c r="DO212" s="102"/>
      <c r="DP212" s="102"/>
      <c r="DQ212" s="102"/>
      <c r="DR212" s="102"/>
      <c r="DS212" s="102"/>
      <c r="DT212" s="102"/>
      <c r="DU212" s="102"/>
      <c r="DV212" s="102"/>
      <c r="DW212" s="102"/>
    </row>
    <row r="213" spans="1:127" ht="26.25" customHeight="1" x14ac:dyDescent="0.15">
      <c r="A213" s="101"/>
      <c r="B213" s="102"/>
      <c r="C213" s="102"/>
      <c r="D213" s="102"/>
      <c r="E213" s="102"/>
      <c r="F213" s="102"/>
      <c r="G213" s="102"/>
      <c r="H213" s="101"/>
      <c r="I213" s="101"/>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c r="BR213" s="102"/>
      <c r="BS213" s="102"/>
      <c r="BT213" s="102"/>
      <c r="BU213" s="102"/>
      <c r="BV213" s="102"/>
      <c r="BW213" s="102"/>
      <c r="BX213" s="102"/>
      <c r="BY213" s="102"/>
      <c r="BZ213" s="102"/>
      <c r="CA213" s="102"/>
      <c r="CB213" s="102"/>
      <c r="CC213" s="102"/>
      <c r="CD213" s="102"/>
      <c r="CE213" s="102"/>
      <c r="CF213" s="102"/>
      <c r="CG213" s="102"/>
      <c r="CH213" s="102"/>
      <c r="CI213" s="102"/>
      <c r="CJ213" s="102"/>
      <c r="CK213" s="102"/>
      <c r="CL213" s="102"/>
      <c r="CM213" s="102"/>
      <c r="CN213" s="102"/>
      <c r="CO213" s="102"/>
      <c r="CP213" s="102"/>
      <c r="CQ213" s="102"/>
      <c r="CR213" s="102"/>
      <c r="CS213" s="102"/>
      <c r="CT213" s="102"/>
      <c r="CU213" s="102"/>
      <c r="CV213" s="102"/>
      <c r="CW213" s="102"/>
      <c r="CX213" s="102"/>
      <c r="CY213" s="102"/>
      <c r="CZ213" s="102"/>
      <c r="DA213" s="102"/>
      <c r="DB213" s="102"/>
      <c r="DC213" s="102"/>
      <c r="DD213" s="102"/>
      <c r="DE213" s="102"/>
      <c r="DF213" s="102"/>
      <c r="DG213" s="102"/>
      <c r="DH213" s="102"/>
      <c r="DI213" s="102"/>
      <c r="DJ213" s="102"/>
      <c r="DK213" s="102"/>
      <c r="DL213" s="102"/>
      <c r="DM213" s="102"/>
      <c r="DN213" s="102"/>
      <c r="DO213" s="102"/>
      <c r="DP213" s="102"/>
      <c r="DQ213" s="102"/>
      <c r="DR213" s="102"/>
      <c r="DS213" s="102"/>
      <c r="DT213" s="102"/>
      <c r="DU213" s="102"/>
      <c r="DV213" s="102"/>
      <c r="DW213" s="102"/>
    </row>
    <row r="214" spans="1:127" ht="26.25" customHeight="1" x14ac:dyDescent="0.15">
      <c r="A214" s="101"/>
      <c r="B214" s="102"/>
      <c r="C214" s="102"/>
      <c r="D214" s="102"/>
      <c r="E214" s="102"/>
      <c r="F214" s="102"/>
      <c r="G214" s="102"/>
      <c r="H214" s="101"/>
      <c r="I214" s="101"/>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102"/>
      <c r="AQ214" s="102"/>
      <c r="AR214" s="102"/>
      <c r="AS214" s="102"/>
      <c r="AT214" s="102"/>
      <c r="AU214" s="102"/>
      <c r="AV214" s="102"/>
      <c r="AW214" s="102"/>
      <c r="AX214" s="102"/>
      <c r="AY214" s="102"/>
      <c r="AZ214" s="102"/>
      <c r="BA214" s="102"/>
      <c r="BB214" s="102"/>
      <c r="BC214" s="102"/>
      <c r="BD214" s="102"/>
      <c r="BE214" s="102"/>
      <c r="BF214" s="102"/>
      <c r="BG214" s="102"/>
      <c r="BH214" s="102"/>
      <c r="BI214" s="102"/>
      <c r="BJ214" s="102"/>
      <c r="BK214" s="102"/>
      <c r="BL214" s="102"/>
      <c r="BM214" s="102"/>
      <c r="BN214" s="102"/>
      <c r="BO214" s="102"/>
      <c r="BP214" s="102"/>
      <c r="BQ214" s="102"/>
      <c r="BR214" s="102"/>
      <c r="BS214" s="102"/>
      <c r="BT214" s="102"/>
      <c r="BU214" s="102"/>
      <c r="BV214" s="102"/>
      <c r="BW214" s="102"/>
      <c r="BX214" s="102"/>
      <c r="BY214" s="102"/>
      <c r="BZ214" s="102"/>
      <c r="CA214" s="102"/>
      <c r="CB214" s="102"/>
      <c r="CC214" s="102"/>
      <c r="CD214" s="102"/>
      <c r="CE214" s="102"/>
      <c r="CF214" s="102"/>
      <c r="CG214" s="102"/>
      <c r="CH214" s="102"/>
      <c r="CI214" s="102"/>
      <c r="CJ214" s="102"/>
      <c r="CK214" s="102"/>
      <c r="CL214" s="102"/>
      <c r="CM214" s="102"/>
      <c r="CN214" s="102"/>
      <c r="CO214" s="102"/>
      <c r="CP214" s="102"/>
      <c r="CQ214" s="102"/>
      <c r="CR214" s="102"/>
      <c r="CS214" s="102"/>
      <c r="CT214" s="102"/>
      <c r="CU214" s="102"/>
      <c r="CV214" s="102"/>
      <c r="CW214" s="102"/>
      <c r="CX214" s="102"/>
      <c r="CY214" s="102"/>
      <c r="CZ214" s="102"/>
      <c r="DA214" s="102"/>
      <c r="DB214" s="102"/>
      <c r="DC214" s="102"/>
      <c r="DD214" s="102"/>
      <c r="DE214" s="102"/>
      <c r="DF214" s="102"/>
      <c r="DG214" s="102"/>
      <c r="DH214" s="102"/>
      <c r="DI214" s="102"/>
      <c r="DJ214" s="102"/>
      <c r="DK214" s="102"/>
      <c r="DL214" s="102"/>
      <c r="DM214" s="102"/>
      <c r="DN214" s="102"/>
      <c r="DO214" s="102"/>
      <c r="DP214" s="102"/>
      <c r="DQ214" s="102"/>
      <c r="DR214" s="102"/>
      <c r="DS214" s="102"/>
      <c r="DT214" s="102"/>
      <c r="DU214" s="102"/>
      <c r="DV214" s="102"/>
      <c r="DW214" s="102"/>
    </row>
    <row r="215" spans="1:127" ht="26.25" customHeight="1" x14ac:dyDescent="0.15">
      <c r="A215" s="101"/>
      <c r="B215" s="102"/>
      <c r="C215" s="102"/>
      <c r="D215" s="102"/>
      <c r="E215" s="102"/>
      <c r="F215" s="102"/>
      <c r="G215" s="102"/>
      <c r="H215" s="101"/>
      <c r="I215" s="101"/>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2"/>
      <c r="AW215" s="102"/>
      <c r="AX215" s="102"/>
      <c r="AY215" s="102"/>
      <c r="AZ215" s="102"/>
      <c r="BA215" s="102"/>
      <c r="BB215" s="102"/>
      <c r="BC215" s="102"/>
      <c r="BD215" s="102"/>
      <c r="BE215" s="102"/>
      <c r="BF215" s="102"/>
      <c r="BG215" s="102"/>
      <c r="BH215" s="102"/>
      <c r="BI215" s="102"/>
      <c r="BJ215" s="102"/>
      <c r="BK215" s="102"/>
      <c r="BL215" s="102"/>
      <c r="BM215" s="102"/>
      <c r="BN215" s="102"/>
      <c r="BO215" s="102"/>
      <c r="BP215" s="102"/>
      <c r="BQ215" s="102"/>
      <c r="BR215" s="102"/>
      <c r="BS215" s="102"/>
      <c r="BT215" s="102"/>
      <c r="BU215" s="102"/>
      <c r="BV215" s="102"/>
      <c r="BW215" s="102"/>
      <c r="BX215" s="102"/>
      <c r="BY215" s="102"/>
      <c r="BZ215" s="102"/>
      <c r="CA215" s="102"/>
      <c r="CB215" s="102"/>
      <c r="CC215" s="102"/>
      <c r="CD215" s="102"/>
      <c r="CE215" s="102"/>
      <c r="CF215" s="102"/>
      <c r="CG215" s="102"/>
      <c r="CH215" s="102"/>
      <c r="CI215" s="102"/>
      <c r="CJ215" s="102"/>
      <c r="CK215" s="102"/>
      <c r="CL215" s="102"/>
      <c r="CM215" s="102"/>
      <c r="CN215" s="102"/>
      <c r="CO215" s="102"/>
      <c r="CP215" s="102"/>
      <c r="CQ215" s="102"/>
      <c r="CR215" s="102"/>
      <c r="CS215" s="102"/>
      <c r="CT215" s="102"/>
      <c r="CU215" s="102"/>
      <c r="CV215" s="102"/>
      <c r="CW215" s="102"/>
      <c r="CX215" s="102"/>
      <c r="CY215" s="102"/>
      <c r="CZ215" s="102"/>
      <c r="DA215" s="102"/>
      <c r="DB215" s="102"/>
      <c r="DC215" s="102"/>
      <c r="DD215" s="102"/>
      <c r="DE215" s="102"/>
      <c r="DF215" s="102"/>
      <c r="DG215" s="102"/>
      <c r="DH215" s="102"/>
      <c r="DI215" s="102"/>
      <c r="DJ215" s="102"/>
      <c r="DK215" s="102"/>
      <c r="DL215" s="102"/>
      <c r="DM215" s="102"/>
      <c r="DN215" s="102"/>
      <c r="DO215" s="102"/>
      <c r="DP215" s="102"/>
      <c r="DQ215" s="102"/>
      <c r="DR215" s="102"/>
      <c r="DS215" s="102"/>
      <c r="DT215" s="102"/>
      <c r="DU215" s="102"/>
      <c r="DV215" s="102"/>
      <c r="DW215" s="102"/>
    </row>
    <row r="216" spans="1:127" ht="26.25" customHeight="1" x14ac:dyDescent="0.15">
      <c r="A216" s="101"/>
      <c r="B216" s="102"/>
      <c r="C216" s="102"/>
      <c r="D216" s="102"/>
      <c r="E216" s="102"/>
      <c r="F216" s="102"/>
      <c r="G216" s="102"/>
      <c r="H216" s="101"/>
      <c r="I216" s="101"/>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02"/>
      <c r="BP216" s="102"/>
      <c r="BQ216" s="102"/>
      <c r="BR216" s="102"/>
      <c r="BS216" s="102"/>
      <c r="BT216" s="102"/>
      <c r="BU216" s="102"/>
      <c r="BV216" s="102"/>
      <c r="BW216" s="102"/>
      <c r="BX216" s="102"/>
      <c r="BY216" s="102"/>
      <c r="BZ216" s="102"/>
      <c r="CA216" s="102"/>
      <c r="CB216" s="102"/>
      <c r="CC216" s="102"/>
      <c r="CD216" s="102"/>
      <c r="CE216" s="102"/>
      <c r="CF216" s="102"/>
      <c r="CG216" s="102"/>
      <c r="CH216" s="102"/>
      <c r="CI216" s="102"/>
      <c r="CJ216" s="102"/>
      <c r="CK216" s="102"/>
      <c r="CL216" s="102"/>
      <c r="CM216" s="102"/>
      <c r="CN216" s="102"/>
      <c r="CO216" s="102"/>
      <c r="CP216" s="102"/>
      <c r="CQ216" s="102"/>
      <c r="CR216" s="102"/>
      <c r="CS216" s="102"/>
      <c r="CT216" s="102"/>
      <c r="CU216" s="102"/>
      <c r="CV216" s="102"/>
      <c r="CW216" s="102"/>
      <c r="CX216" s="102"/>
      <c r="CY216" s="102"/>
      <c r="CZ216" s="102"/>
      <c r="DA216" s="102"/>
      <c r="DB216" s="102"/>
      <c r="DC216" s="102"/>
      <c r="DD216" s="102"/>
      <c r="DE216" s="102"/>
      <c r="DF216" s="102"/>
      <c r="DG216" s="102"/>
      <c r="DH216" s="102"/>
      <c r="DI216" s="102"/>
      <c r="DJ216" s="102"/>
      <c r="DK216" s="102"/>
      <c r="DL216" s="102"/>
      <c r="DM216" s="102"/>
      <c r="DN216" s="102"/>
      <c r="DO216" s="102"/>
      <c r="DP216" s="102"/>
      <c r="DQ216" s="102"/>
      <c r="DR216" s="102"/>
      <c r="DS216" s="102"/>
      <c r="DT216" s="102"/>
      <c r="DU216" s="102"/>
      <c r="DV216" s="102"/>
      <c r="DW216" s="102"/>
    </row>
    <row r="217" spans="1:127" ht="26.25" customHeight="1" x14ac:dyDescent="0.15">
      <c r="A217" s="101"/>
      <c r="B217" s="102"/>
      <c r="C217" s="102"/>
      <c r="D217" s="102"/>
      <c r="E217" s="102"/>
      <c r="F217" s="102"/>
      <c r="G217" s="102"/>
      <c r="H217" s="101"/>
      <c r="I217" s="101"/>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c r="BR217" s="102"/>
      <c r="BS217" s="102"/>
      <c r="BT217" s="102"/>
      <c r="BU217" s="102"/>
      <c r="BV217" s="102"/>
      <c r="BW217" s="102"/>
      <c r="BX217" s="102"/>
      <c r="BY217" s="102"/>
      <c r="BZ217" s="102"/>
      <c r="CA217" s="102"/>
      <c r="CB217" s="102"/>
      <c r="CC217" s="102"/>
      <c r="CD217" s="102"/>
      <c r="CE217" s="102"/>
      <c r="CF217" s="102"/>
      <c r="CG217" s="102"/>
      <c r="CH217" s="102"/>
      <c r="CI217" s="102"/>
      <c r="CJ217" s="102"/>
      <c r="CK217" s="102"/>
      <c r="CL217" s="102"/>
      <c r="CM217" s="102"/>
      <c r="CN217" s="102"/>
      <c r="CO217" s="102"/>
      <c r="CP217" s="102"/>
      <c r="CQ217" s="102"/>
      <c r="CR217" s="102"/>
      <c r="CS217" s="102"/>
      <c r="CT217" s="102"/>
      <c r="CU217" s="102"/>
      <c r="CV217" s="102"/>
      <c r="CW217" s="102"/>
      <c r="CX217" s="102"/>
      <c r="CY217" s="102"/>
      <c r="CZ217" s="102"/>
      <c r="DA217" s="102"/>
      <c r="DB217" s="102"/>
      <c r="DC217" s="102"/>
      <c r="DD217" s="102"/>
      <c r="DE217" s="102"/>
      <c r="DF217" s="102"/>
      <c r="DG217" s="102"/>
      <c r="DH217" s="102"/>
      <c r="DI217" s="102"/>
      <c r="DJ217" s="102"/>
      <c r="DK217" s="102"/>
      <c r="DL217" s="102"/>
      <c r="DM217" s="102"/>
      <c r="DN217" s="102"/>
      <c r="DO217" s="102"/>
      <c r="DP217" s="102"/>
      <c r="DQ217" s="102"/>
      <c r="DR217" s="102"/>
      <c r="DS217" s="102"/>
      <c r="DT217" s="102"/>
      <c r="DU217" s="102"/>
      <c r="DV217" s="102"/>
      <c r="DW217" s="102"/>
    </row>
    <row r="218" spans="1:127" ht="26.25" customHeight="1" x14ac:dyDescent="0.15">
      <c r="A218" s="101"/>
      <c r="B218" s="102"/>
      <c r="C218" s="102"/>
      <c r="D218" s="102"/>
      <c r="E218" s="102"/>
      <c r="F218" s="102"/>
      <c r="G218" s="102"/>
      <c r="H218" s="101"/>
      <c r="I218" s="101"/>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c r="BR218" s="102"/>
      <c r="BS218" s="102"/>
      <c r="BT218" s="102"/>
      <c r="BU218" s="102"/>
      <c r="BV218" s="102"/>
      <c r="BW218" s="102"/>
      <c r="BX218" s="102"/>
      <c r="BY218" s="102"/>
      <c r="BZ218" s="102"/>
      <c r="CA218" s="102"/>
      <c r="CB218" s="102"/>
      <c r="CC218" s="102"/>
      <c r="CD218" s="102"/>
      <c r="CE218" s="102"/>
      <c r="CF218" s="102"/>
      <c r="CG218" s="102"/>
      <c r="CH218" s="102"/>
      <c r="CI218" s="102"/>
      <c r="CJ218" s="102"/>
      <c r="CK218" s="102"/>
      <c r="CL218" s="102"/>
      <c r="CM218" s="102"/>
      <c r="CN218" s="102"/>
      <c r="CO218" s="102"/>
      <c r="CP218" s="102"/>
      <c r="CQ218" s="102"/>
      <c r="CR218" s="102"/>
      <c r="CS218" s="102"/>
      <c r="CT218" s="102"/>
      <c r="CU218" s="102"/>
      <c r="CV218" s="102"/>
      <c r="CW218" s="102"/>
      <c r="CX218" s="102"/>
      <c r="CY218" s="102"/>
      <c r="CZ218" s="102"/>
      <c r="DA218" s="102"/>
      <c r="DB218" s="102"/>
      <c r="DC218" s="102"/>
      <c r="DD218" s="102"/>
      <c r="DE218" s="102"/>
      <c r="DF218" s="102"/>
      <c r="DG218" s="102"/>
      <c r="DH218" s="102"/>
      <c r="DI218" s="102"/>
      <c r="DJ218" s="102"/>
      <c r="DK218" s="102"/>
      <c r="DL218" s="102"/>
      <c r="DM218" s="102"/>
      <c r="DN218" s="102"/>
      <c r="DO218" s="102"/>
      <c r="DP218" s="102"/>
      <c r="DQ218" s="102"/>
      <c r="DR218" s="102"/>
      <c r="DS218" s="102"/>
      <c r="DT218" s="102"/>
      <c r="DU218" s="102"/>
      <c r="DV218" s="102"/>
      <c r="DW218" s="102"/>
    </row>
    <row r="219" spans="1:127" ht="26.25" customHeight="1" x14ac:dyDescent="0.15">
      <c r="A219" s="101"/>
      <c r="B219" s="102"/>
      <c r="C219" s="102"/>
      <c r="D219" s="102"/>
      <c r="E219" s="102"/>
      <c r="F219" s="102"/>
      <c r="G219" s="102"/>
      <c r="H219" s="101"/>
      <c r="I219" s="101"/>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c r="BR219" s="102"/>
      <c r="BS219" s="102"/>
      <c r="BT219" s="102"/>
      <c r="BU219" s="102"/>
      <c r="BV219" s="102"/>
      <c r="BW219" s="102"/>
      <c r="BX219" s="102"/>
      <c r="BY219" s="102"/>
      <c r="BZ219" s="102"/>
      <c r="CA219" s="102"/>
      <c r="CB219" s="102"/>
      <c r="CC219" s="102"/>
      <c r="CD219" s="102"/>
      <c r="CE219" s="102"/>
      <c r="CF219" s="102"/>
      <c r="CG219" s="102"/>
      <c r="CH219" s="102"/>
      <c r="CI219" s="102"/>
      <c r="CJ219" s="102"/>
      <c r="CK219" s="102"/>
      <c r="CL219" s="102"/>
      <c r="CM219" s="102"/>
      <c r="CN219" s="102"/>
      <c r="CO219" s="102"/>
      <c r="CP219" s="102"/>
      <c r="CQ219" s="102"/>
      <c r="CR219" s="102"/>
      <c r="CS219" s="102"/>
      <c r="CT219" s="102"/>
      <c r="CU219" s="102"/>
      <c r="CV219" s="102"/>
      <c r="CW219" s="102"/>
      <c r="CX219" s="102"/>
      <c r="CY219" s="102"/>
      <c r="CZ219" s="102"/>
      <c r="DA219" s="102"/>
      <c r="DB219" s="102"/>
      <c r="DC219" s="102"/>
      <c r="DD219" s="102"/>
      <c r="DE219" s="102"/>
      <c r="DF219" s="102"/>
      <c r="DG219" s="102"/>
      <c r="DH219" s="102"/>
      <c r="DI219" s="102"/>
      <c r="DJ219" s="102"/>
      <c r="DK219" s="102"/>
      <c r="DL219" s="102"/>
      <c r="DM219" s="102"/>
      <c r="DN219" s="102"/>
      <c r="DO219" s="102"/>
      <c r="DP219" s="102"/>
      <c r="DQ219" s="102"/>
      <c r="DR219" s="102"/>
      <c r="DS219" s="102"/>
      <c r="DT219" s="102"/>
      <c r="DU219" s="102"/>
      <c r="DV219" s="102"/>
      <c r="DW219" s="102"/>
    </row>
    <row r="220" spans="1:127" ht="26.25" customHeight="1" x14ac:dyDescent="0.15">
      <c r="A220" s="101"/>
      <c r="B220" s="102"/>
      <c r="C220" s="102"/>
      <c r="D220" s="102"/>
      <c r="E220" s="102"/>
      <c r="F220" s="102"/>
      <c r="G220" s="102"/>
      <c r="H220" s="101"/>
      <c r="I220" s="101"/>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c r="BA220" s="102"/>
      <c r="BB220" s="102"/>
      <c r="BC220" s="102"/>
      <c r="BD220" s="102"/>
      <c r="BE220" s="102"/>
      <c r="BF220" s="102"/>
      <c r="BG220" s="102"/>
      <c r="BH220" s="102"/>
      <c r="BI220" s="102"/>
      <c r="BJ220" s="102"/>
      <c r="BK220" s="102"/>
      <c r="BL220" s="102"/>
      <c r="BM220" s="102"/>
      <c r="BN220" s="102"/>
      <c r="BO220" s="102"/>
      <c r="BP220" s="102"/>
      <c r="BQ220" s="102"/>
      <c r="BR220" s="102"/>
      <c r="BS220" s="102"/>
      <c r="BT220" s="102"/>
      <c r="BU220" s="102"/>
      <c r="BV220" s="102"/>
      <c r="BW220" s="102"/>
      <c r="BX220" s="102"/>
      <c r="BY220" s="102"/>
      <c r="BZ220" s="102"/>
      <c r="CA220" s="102"/>
      <c r="CB220" s="102"/>
      <c r="CC220" s="102"/>
      <c r="CD220" s="102"/>
      <c r="CE220" s="102"/>
      <c r="CF220" s="102"/>
      <c r="CG220" s="102"/>
      <c r="CH220" s="102"/>
      <c r="CI220" s="102"/>
      <c r="CJ220" s="102"/>
      <c r="CK220" s="102"/>
      <c r="CL220" s="102"/>
      <c r="CM220" s="102"/>
      <c r="CN220" s="102"/>
      <c r="CO220" s="102"/>
      <c r="CP220" s="102"/>
      <c r="CQ220" s="102"/>
      <c r="CR220" s="102"/>
      <c r="CS220" s="102"/>
      <c r="CT220" s="102"/>
      <c r="CU220" s="102"/>
      <c r="CV220" s="102"/>
      <c r="CW220" s="102"/>
      <c r="CX220" s="102"/>
      <c r="CY220" s="102"/>
      <c r="CZ220" s="102"/>
      <c r="DA220" s="102"/>
      <c r="DB220" s="102"/>
      <c r="DC220" s="102"/>
      <c r="DD220" s="102"/>
      <c r="DE220" s="102"/>
      <c r="DF220" s="102"/>
      <c r="DG220" s="102"/>
      <c r="DH220" s="102"/>
      <c r="DI220" s="102"/>
      <c r="DJ220" s="102"/>
      <c r="DK220" s="102"/>
      <c r="DL220" s="102"/>
      <c r="DM220" s="102"/>
      <c r="DN220" s="102"/>
      <c r="DO220" s="102"/>
      <c r="DP220" s="102"/>
      <c r="DQ220" s="102"/>
      <c r="DR220" s="102"/>
      <c r="DS220" s="102"/>
      <c r="DT220" s="102"/>
      <c r="DU220" s="102"/>
      <c r="DV220" s="102"/>
      <c r="DW220" s="102"/>
    </row>
    <row r="221" spans="1:127" ht="26.25" customHeight="1" x14ac:dyDescent="0.15">
      <c r="A221" s="101"/>
      <c r="B221" s="102"/>
      <c r="C221" s="102"/>
      <c r="D221" s="102"/>
      <c r="E221" s="102"/>
      <c r="F221" s="102"/>
      <c r="G221" s="102"/>
      <c r="H221" s="101"/>
      <c r="I221" s="101"/>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c r="BR221" s="102"/>
      <c r="BS221" s="102"/>
      <c r="BT221" s="102"/>
      <c r="BU221" s="102"/>
      <c r="BV221" s="102"/>
      <c r="BW221" s="102"/>
      <c r="BX221" s="102"/>
      <c r="BY221" s="102"/>
      <c r="BZ221" s="102"/>
      <c r="CA221" s="102"/>
      <c r="CB221" s="102"/>
      <c r="CC221" s="102"/>
      <c r="CD221" s="102"/>
      <c r="CE221" s="102"/>
      <c r="CF221" s="102"/>
      <c r="CG221" s="102"/>
      <c r="CH221" s="102"/>
      <c r="CI221" s="102"/>
      <c r="CJ221" s="102"/>
      <c r="CK221" s="102"/>
      <c r="CL221" s="102"/>
      <c r="CM221" s="102"/>
      <c r="CN221" s="102"/>
      <c r="CO221" s="102"/>
      <c r="CP221" s="102"/>
      <c r="CQ221" s="102"/>
      <c r="CR221" s="102"/>
      <c r="CS221" s="102"/>
      <c r="CT221" s="102"/>
      <c r="CU221" s="102"/>
      <c r="CV221" s="102"/>
      <c r="CW221" s="102"/>
      <c r="CX221" s="102"/>
      <c r="CY221" s="102"/>
      <c r="CZ221" s="102"/>
      <c r="DA221" s="102"/>
      <c r="DB221" s="102"/>
      <c r="DC221" s="102"/>
      <c r="DD221" s="102"/>
      <c r="DE221" s="102"/>
      <c r="DF221" s="102"/>
      <c r="DG221" s="102"/>
      <c r="DH221" s="102"/>
      <c r="DI221" s="102"/>
      <c r="DJ221" s="102"/>
      <c r="DK221" s="102"/>
      <c r="DL221" s="102"/>
      <c r="DM221" s="102"/>
      <c r="DN221" s="102"/>
      <c r="DO221" s="102"/>
      <c r="DP221" s="102"/>
      <c r="DQ221" s="102"/>
      <c r="DR221" s="102"/>
      <c r="DS221" s="102"/>
      <c r="DT221" s="102"/>
      <c r="DU221" s="102"/>
      <c r="DV221" s="102"/>
      <c r="DW221" s="102"/>
    </row>
    <row r="222" spans="1:127" ht="26.25" customHeight="1" x14ac:dyDescent="0.15">
      <c r="A222" s="101"/>
      <c r="B222" s="102"/>
      <c r="C222" s="102"/>
      <c r="D222" s="102"/>
      <c r="E222" s="102"/>
      <c r="F222" s="102"/>
      <c r="G222" s="102"/>
      <c r="H222" s="101"/>
      <c r="I222" s="101"/>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c r="BR222" s="102"/>
      <c r="BS222" s="102"/>
      <c r="BT222" s="102"/>
      <c r="BU222" s="102"/>
      <c r="BV222" s="102"/>
      <c r="BW222" s="102"/>
      <c r="BX222" s="102"/>
      <c r="BY222" s="102"/>
      <c r="BZ222" s="102"/>
      <c r="CA222" s="102"/>
      <c r="CB222" s="102"/>
      <c r="CC222" s="102"/>
      <c r="CD222" s="102"/>
      <c r="CE222" s="102"/>
      <c r="CF222" s="102"/>
      <c r="CG222" s="102"/>
      <c r="CH222" s="102"/>
      <c r="CI222" s="102"/>
      <c r="CJ222" s="102"/>
      <c r="CK222" s="102"/>
      <c r="CL222" s="102"/>
      <c r="CM222" s="102"/>
      <c r="CN222" s="102"/>
      <c r="CO222" s="102"/>
      <c r="CP222" s="102"/>
      <c r="CQ222" s="102"/>
      <c r="CR222" s="102"/>
      <c r="CS222" s="102"/>
      <c r="CT222" s="102"/>
      <c r="CU222" s="102"/>
      <c r="CV222" s="102"/>
      <c r="CW222" s="102"/>
      <c r="CX222" s="102"/>
      <c r="CY222" s="102"/>
      <c r="CZ222" s="102"/>
      <c r="DA222" s="102"/>
      <c r="DB222" s="102"/>
      <c r="DC222" s="102"/>
      <c r="DD222" s="102"/>
      <c r="DE222" s="102"/>
      <c r="DF222" s="102"/>
      <c r="DG222" s="102"/>
      <c r="DH222" s="102"/>
      <c r="DI222" s="102"/>
      <c r="DJ222" s="102"/>
      <c r="DK222" s="102"/>
      <c r="DL222" s="102"/>
      <c r="DM222" s="102"/>
      <c r="DN222" s="102"/>
      <c r="DO222" s="102"/>
      <c r="DP222" s="102"/>
      <c r="DQ222" s="102"/>
      <c r="DR222" s="102"/>
      <c r="DS222" s="102"/>
      <c r="DT222" s="102"/>
      <c r="DU222" s="102"/>
      <c r="DV222" s="102"/>
      <c r="DW222" s="102"/>
    </row>
    <row r="223" spans="1:127" ht="26.25" customHeight="1" x14ac:dyDescent="0.15">
      <c r="A223" s="101"/>
      <c r="B223" s="102"/>
      <c r="C223" s="102"/>
      <c r="D223" s="102"/>
      <c r="E223" s="102"/>
      <c r="F223" s="102"/>
      <c r="G223" s="102"/>
      <c r="H223" s="101"/>
      <c r="I223" s="101"/>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2"/>
      <c r="BR223" s="102"/>
      <c r="BS223" s="102"/>
      <c r="BT223" s="102"/>
      <c r="BU223" s="102"/>
      <c r="BV223" s="102"/>
      <c r="BW223" s="102"/>
      <c r="BX223" s="102"/>
      <c r="BY223" s="102"/>
      <c r="BZ223" s="102"/>
      <c r="CA223" s="102"/>
      <c r="CB223" s="102"/>
      <c r="CC223" s="102"/>
      <c r="CD223" s="102"/>
      <c r="CE223" s="102"/>
      <c r="CF223" s="102"/>
      <c r="CG223" s="102"/>
      <c r="CH223" s="102"/>
      <c r="CI223" s="102"/>
      <c r="CJ223" s="102"/>
      <c r="CK223" s="102"/>
      <c r="CL223" s="102"/>
      <c r="CM223" s="102"/>
      <c r="CN223" s="102"/>
      <c r="CO223" s="102"/>
      <c r="CP223" s="102"/>
      <c r="CQ223" s="102"/>
      <c r="CR223" s="102"/>
      <c r="CS223" s="102"/>
      <c r="CT223" s="102"/>
      <c r="CU223" s="102"/>
      <c r="CV223" s="102"/>
      <c r="CW223" s="102"/>
      <c r="CX223" s="102"/>
      <c r="CY223" s="102"/>
      <c r="CZ223" s="102"/>
      <c r="DA223" s="102"/>
      <c r="DB223" s="102"/>
      <c r="DC223" s="102"/>
      <c r="DD223" s="102"/>
      <c r="DE223" s="102"/>
      <c r="DF223" s="102"/>
      <c r="DG223" s="102"/>
      <c r="DH223" s="102"/>
      <c r="DI223" s="102"/>
      <c r="DJ223" s="102"/>
      <c r="DK223" s="102"/>
      <c r="DL223" s="102"/>
      <c r="DM223" s="102"/>
      <c r="DN223" s="102"/>
      <c r="DO223" s="102"/>
      <c r="DP223" s="102"/>
      <c r="DQ223" s="102"/>
      <c r="DR223" s="102"/>
      <c r="DS223" s="102"/>
      <c r="DT223" s="102"/>
      <c r="DU223" s="102"/>
      <c r="DV223" s="102"/>
      <c r="DW223" s="102"/>
    </row>
    <row r="224" spans="1:127" ht="26.25" customHeight="1" x14ac:dyDescent="0.15">
      <c r="A224" s="101"/>
      <c r="B224" s="102"/>
      <c r="C224" s="102"/>
      <c r="D224" s="102"/>
      <c r="E224" s="102"/>
      <c r="F224" s="102"/>
      <c r="G224" s="102"/>
      <c r="H224" s="101"/>
      <c r="I224" s="101"/>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c r="BR224" s="102"/>
      <c r="BS224" s="102"/>
      <c r="BT224" s="102"/>
      <c r="BU224" s="102"/>
      <c r="BV224" s="102"/>
      <c r="BW224" s="102"/>
      <c r="BX224" s="102"/>
      <c r="BY224" s="102"/>
      <c r="BZ224" s="102"/>
      <c r="CA224" s="102"/>
      <c r="CB224" s="102"/>
      <c r="CC224" s="102"/>
      <c r="CD224" s="102"/>
      <c r="CE224" s="102"/>
      <c r="CF224" s="102"/>
      <c r="CG224" s="102"/>
      <c r="CH224" s="102"/>
      <c r="CI224" s="102"/>
      <c r="CJ224" s="102"/>
      <c r="CK224" s="102"/>
      <c r="CL224" s="102"/>
      <c r="CM224" s="102"/>
      <c r="CN224" s="102"/>
      <c r="CO224" s="102"/>
      <c r="CP224" s="102"/>
      <c r="CQ224" s="102"/>
      <c r="CR224" s="102"/>
      <c r="CS224" s="102"/>
      <c r="CT224" s="102"/>
      <c r="CU224" s="102"/>
      <c r="CV224" s="102"/>
      <c r="CW224" s="102"/>
      <c r="CX224" s="102"/>
      <c r="CY224" s="102"/>
      <c r="CZ224" s="102"/>
      <c r="DA224" s="102"/>
      <c r="DB224" s="102"/>
      <c r="DC224" s="102"/>
      <c r="DD224" s="102"/>
      <c r="DE224" s="102"/>
      <c r="DF224" s="102"/>
      <c r="DG224" s="102"/>
      <c r="DH224" s="102"/>
      <c r="DI224" s="102"/>
      <c r="DJ224" s="102"/>
      <c r="DK224" s="102"/>
      <c r="DL224" s="102"/>
      <c r="DM224" s="102"/>
      <c r="DN224" s="102"/>
      <c r="DO224" s="102"/>
      <c r="DP224" s="102"/>
      <c r="DQ224" s="102"/>
      <c r="DR224" s="102"/>
      <c r="DS224" s="102"/>
      <c r="DT224" s="102"/>
      <c r="DU224" s="102"/>
      <c r="DV224" s="102"/>
      <c r="DW224" s="102"/>
    </row>
    <row r="225" spans="1:127" ht="26.25" customHeight="1" x14ac:dyDescent="0.15">
      <c r="A225" s="101"/>
      <c r="B225" s="102"/>
      <c r="C225" s="102"/>
      <c r="D225" s="102"/>
      <c r="E225" s="102"/>
      <c r="F225" s="102"/>
      <c r="G225" s="102"/>
      <c r="H225" s="101"/>
      <c r="I225" s="101"/>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102"/>
      <c r="AQ225" s="102"/>
      <c r="AR225" s="102"/>
      <c r="AS225" s="102"/>
      <c r="AT225" s="102"/>
      <c r="AU225" s="102"/>
      <c r="AV225" s="102"/>
      <c r="AW225" s="102"/>
      <c r="AX225" s="102"/>
      <c r="AY225" s="102"/>
      <c r="AZ225" s="102"/>
      <c r="BA225" s="102"/>
      <c r="BB225" s="102"/>
      <c r="BC225" s="102"/>
      <c r="BD225" s="102"/>
      <c r="BE225" s="102"/>
      <c r="BF225" s="102"/>
      <c r="BG225" s="102"/>
      <c r="BH225" s="102"/>
      <c r="BI225" s="102"/>
      <c r="BJ225" s="102"/>
      <c r="BK225" s="102"/>
      <c r="BL225" s="102"/>
      <c r="BM225" s="102"/>
      <c r="BN225" s="102"/>
      <c r="BO225" s="102"/>
      <c r="BP225" s="102"/>
      <c r="BQ225" s="102"/>
      <c r="BR225" s="102"/>
      <c r="BS225" s="102"/>
      <c r="BT225" s="102"/>
      <c r="BU225" s="102"/>
      <c r="BV225" s="102"/>
      <c r="BW225" s="102"/>
      <c r="BX225" s="102"/>
      <c r="BY225" s="102"/>
      <c r="BZ225" s="102"/>
      <c r="CA225" s="102"/>
      <c r="CB225" s="102"/>
      <c r="CC225" s="102"/>
      <c r="CD225" s="102"/>
      <c r="CE225" s="102"/>
      <c r="CF225" s="102"/>
      <c r="CG225" s="102"/>
      <c r="CH225" s="102"/>
      <c r="CI225" s="102"/>
      <c r="CJ225" s="102"/>
      <c r="CK225" s="102"/>
      <c r="CL225" s="102"/>
      <c r="CM225" s="102"/>
      <c r="CN225" s="102"/>
      <c r="CO225" s="102"/>
      <c r="CP225" s="102"/>
      <c r="CQ225" s="102"/>
      <c r="CR225" s="102"/>
      <c r="CS225" s="102"/>
      <c r="CT225" s="102"/>
      <c r="CU225" s="102"/>
      <c r="CV225" s="102"/>
      <c r="CW225" s="102"/>
      <c r="CX225" s="102"/>
      <c r="CY225" s="102"/>
      <c r="CZ225" s="102"/>
      <c r="DA225" s="102"/>
      <c r="DB225" s="102"/>
      <c r="DC225" s="102"/>
      <c r="DD225" s="102"/>
      <c r="DE225" s="102"/>
      <c r="DF225" s="102"/>
      <c r="DG225" s="102"/>
      <c r="DH225" s="102"/>
      <c r="DI225" s="102"/>
      <c r="DJ225" s="102"/>
      <c r="DK225" s="102"/>
      <c r="DL225" s="102"/>
      <c r="DM225" s="102"/>
      <c r="DN225" s="102"/>
      <c r="DO225" s="102"/>
      <c r="DP225" s="102"/>
      <c r="DQ225" s="102"/>
      <c r="DR225" s="102"/>
      <c r="DS225" s="102"/>
      <c r="DT225" s="102"/>
      <c r="DU225" s="102"/>
      <c r="DV225" s="102"/>
      <c r="DW225" s="102"/>
    </row>
    <row r="226" spans="1:127" ht="26.25" customHeight="1" x14ac:dyDescent="0.15">
      <c r="A226" s="101"/>
      <c r="B226" s="102"/>
      <c r="C226" s="102"/>
      <c r="D226" s="102"/>
      <c r="E226" s="102"/>
      <c r="F226" s="102"/>
      <c r="G226" s="102"/>
      <c r="H226" s="101"/>
      <c r="I226" s="101"/>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c r="BR226" s="102"/>
      <c r="BS226" s="102"/>
      <c r="BT226" s="102"/>
      <c r="BU226" s="102"/>
      <c r="BV226" s="102"/>
      <c r="BW226" s="102"/>
      <c r="BX226" s="102"/>
      <c r="BY226" s="102"/>
      <c r="BZ226" s="102"/>
      <c r="CA226" s="102"/>
      <c r="CB226" s="102"/>
      <c r="CC226" s="102"/>
      <c r="CD226" s="102"/>
      <c r="CE226" s="102"/>
      <c r="CF226" s="102"/>
      <c r="CG226" s="102"/>
      <c r="CH226" s="102"/>
      <c r="CI226" s="102"/>
      <c r="CJ226" s="102"/>
      <c r="CK226" s="102"/>
      <c r="CL226" s="102"/>
      <c r="CM226" s="102"/>
      <c r="CN226" s="102"/>
      <c r="CO226" s="102"/>
      <c r="CP226" s="102"/>
      <c r="CQ226" s="102"/>
      <c r="CR226" s="102"/>
      <c r="CS226" s="102"/>
      <c r="CT226" s="102"/>
      <c r="CU226" s="102"/>
      <c r="CV226" s="102"/>
      <c r="CW226" s="102"/>
      <c r="CX226" s="102"/>
      <c r="CY226" s="102"/>
      <c r="CZ226" s="102"/>
      <c r="DA226" s="102"/>
      <c r="DB226" s="102"/>
      <c r="DC226" s="102"/>
      <c r="DD226" s="102"/>
      <c r="DE226" s="102"/>
      <c r="DF226" s="102"/>
      <c r="DG226" s="102"/>
      <c r="DH226" s="102"/>
      <c r="DI226" s="102"/>
      <c r="DJ226" s="102"/>
      <c r="DK226" s="102"/>
      <c r="DL226" s="102"/>
      <c r="DM226" s="102"/>
      <c r="DN226" s="102"/>
      <c r="DO226" s="102"/>
      <c r="DP226" s="102"/>
      <c r="DQ226" s="102"/>
      <c r="DR226" s="102"/>
      <c r="DS226" s="102"/>
      <c r="DT226" s="102"/>
      <c r="DU226" s="102"/>
      <c r="DV226" s="102"/>
      <c r="DW226" s="102"/>
    </row>
    <row r="227" spans="1:127" ht="26.25" customHeight="1" x14ac:dyDescent="0.15">
      <c r="A227" s="101"/>
      <c r="B227" s="102"/>
      <c r="C227" s="102"/>
      <c r="D227" s="102"/>
      <c r="E227" s="102"/>
      <c r="F227" s="102"/>
      <c r="G227" s="102"/>
      <c r="H227" s="101"/>
      <c r="I227" s="101"/>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c r="BR227" s="102"/>
      <c r="BS227" s="102"/>
      <c r="BT227" s="102"/>
      <c r="BU227" s="102"/>
      <c r="BV227" s="102"/>
      <c r="BW227" s="102"/>
      <c r="BX227" s="102"/>
      <c r="BY227" s="102"/>
      <c r="BZ227" s="102"/>
      <c r="CA227" s="102"/>
      <c r="CB227" s="102"/>
      <c r="CC227" s="102"/>
      <c r="CD227" s="102"/>
      <c r="CE227" s="102"/>
      <c r="CF227" s="102"/>
      <c r="CG227" s="102"/>
      <c r="CH227" s="102"/>
      <c r="CI227" s="102"/>
      <c r="CJ227" s="102"/>
      <c r="CK227" s="102"/>
      <c r="CL227" s="102"/>
      <c r="CM227" s="102"/>
      <c r="CN227" s="102"/>
      <c r="CO227" s="102"/>
      <c r="CP227" s="102"/>
      <c r="CQ227" s="102"/>
      <c r="CR227" s="102"/>
      <c r="CS227" s="102"/>
      <c r="CT227" s="102"/>
      <c r="CU227" s="102"/>
      <c r="CV227" s="102"/>
      <c r="CW227" s="102"/>
      <c r="CX227" s="102"/>
      <c r="CY227" s="102"/>
      <c r="CZ227" s="102"/>
      <c r="DA227" s="102"/>
      <c r="DB227" s="102"/>
      <c r="DC227" s="102"/>
      <c r="DD227" s="102"/>
      <c r="DE227" s="102"/>
      <c r="DF227" s="102"/>
      <c r="DG227" s="102"/>
      <c r="DH227" s="102"/>
      <c r="DI227" s="102"/>
      <c r="DJ227" s="102"/>
      <c r="DK227" s="102"/>
      <c r="DL227" s="102"/>
      <c r="DM227" s="102"/>
      <c r="DN227" s="102"/>
      <c r="DO227" s="102"/>
      <c r="DP227" s="102"/>
      <c r="DQ227" s="102"/>
      <c r="DR227" s="102"/>
      <c r="DS227" s="102"/>
      <c r="DT227" s="102"/>
      <c r="DU227" s="102"/>
      <c r="DV227" s="102"/>
      <c r="DW227" s="102"/>
    </row>
    <row r="228" spans="1:127" ht="26.25" customHeight="1" x14ac:dyDescent="0.15">
      <c r="A228" s="101"/>
      <c r="B228" s="102"/>
      <c r="C228" s="102"/>
      <c r="D228" s="102"/>
      <c r="E228" s="102"/>
      <c r="F228" s="102"/>
      <c r="G228" s="102"/>
      <c r="H228" s="101"/>
      <c r="I228" s="101"/>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c r="BR228" s="102"/>
      <c r="BS228" s="102"/>
      <c r="BT228" s="102"/>
      <c r="BU228" s="102"/>
      <c r="BV228" s="102"/>
      <c r="BW228" s="102"/>
      <c r="BX228" s="102"/>
      <c r="BY228" s="102"/>
      <c r="BZ228" s="102"/>
      <c r="CA228" s="102"/>
      <c r="CB228" s="102"/>
      <c r="CC228" s="102"/>
      <c r="CD228" s="102"/>
      <c r="CE228" s="102"/>
      <c r="CF228" s="102"/>
      <c r="CG228" s="102"/>
      <c r="CH228" s="102"/>
      <c r="CI228" s="102"/>
      <c r="CJ228" s="102"/>
      <c r="CK228" s="102"/>
      <c r="CL228" s="102"/>
      <c r="CM228" s="102"/>
      <c r="CN228" s="102"/>
      <c r="CO228" s="102"/>
      <c r="CP228" s="102"/>
      <c r="CQ228" s="102"/>
      <c r="CR228" s="102"/>
      <c r="CS228" s="102"/>
      <c r="CT228" s="102"/>
      <c r="CU228" s="102"/>
      <c r="CV228" s="102"/>
      <c r="CW228" s="102"/>
      <c r="CX228" s="102"/>
      <c r="CY228" s="102"/>
      <c r="CZ228" s="102"/>
      <c r="DA228" s="102"/>
      <c r="DB228" s="102"/>
      <c r="DC228" s="102"/>
      <c r="DD228" s="102"/>
      <c r="DE228" s="102"/>
      <c r="DF228" s="102"/>
      <c r="DG228" s="102"/>
      <c r="DH228" s="102"/>
      <c r="DI228" s="102"/>
      <c r="DJ228" s="102"/>
      <c r="DK228" s="102"/>
      <c r="DL228" s="102"/>
      <c r="DM228" s="102"/>
      <c r="DN228" s="102"/>
      <c r="DO228" s="102"/>
      <c r="DP228" s="102"/>
      <c r="DQ228" s="102"/>
      <c r="DR228" s="102"/>
      <c r="DS228" s="102"/>
      <c r="DT228" s="102"/>
      <c r="DU228" s="102"/>
      <c r="DV228" s="102"/>
      <c r="DW228" s="102"/>
    </row>
    <row r="229" spans="1:127" ht="26.25" customHeight="1" x14ac:dyDescent="0.15">
      <c r="A229" s="101"/>
      <c r="B229" s="102"/>
      <c r="C229" s="102"/>
      <c r="D229" s="102"/>
      <c r="E229" s="102"/>
      <c r="F229" s="102"/>
      <c r="G229" s="102"/>
      <c r="H229" s="101"/>
      <c r="I229" s="101"/>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c r="BR229" s="102"/>
      <c r="BS229" s="102"/>
      <c r="BT229" s="102"/>
      <c r="BU229" s="102"/>
      <c r="BV229" s="102"/>
      <c r="BW229" s="102"/>
      <c r="BX229" s="102"/>
      <c r="BY229" s="102"/>
      <c r="BZ229" s="102"/>
      <c r="CA229" s="102"/>
      <c r="CB229" s="102"/>
      <c r="CC229" s="102"/>
      <c r="CD229" s="102"/>
      <c r="CE229" s="102"/>
      <c r="CF229" s="102"/>
      <c r="CG229" s="102"/>
      <c r="CH229" s="102"/>
      <c r="CI229" s="102"/>
      <c r="CJ229" s="102"/>
      <c r="CK229" s="102"/>
      <c r="CL229" s="102"/>
      <c r="CM229" s="102"/>
      <c r="CN229" s="102"/>
      <c r="CO229" s="102"/>
      <c r="CP229" s="102"/>
      <c r="CQ229" s="102"/>
      <c r="CR229" s="102"/>
      <c r="CS229" s="102"/>
      <c r="CT229" s="102"/>
      <c r="CU229" s="102"/>
      <c r="CV229" s="102"/>
      <c r="CW229" s="102"/>
      <c r="CX229" s="102"/>
      <c r="CY229" s="102"/>
      <c r="CZ229" s="102"/>
      <c r="DA229" s="102"/>
      <c r="DB229" s="102"/>
      <c r="DC229" s="102"/>
      <c r="DD229" s="102"/>
      <c r="DE229" s="102"/>
      <c r="DF229" s="102"/>
      <c r="DG229" s="102"/>
      <c r="DH229" s="102"/>
      <c r="DI229" s="102"/>
      <c r="DJ229" s="102"/>
      <c r="DK229" s="102"/>
      <c r="DL229" s="102"/>
      <c r="DM229" s="102"/>
      <c r="DN229" s="102"/>
      <c r="DO229" s="102"/>
      <c r="DP229" s="102"/>
      <c r="DQ229" s="102"/>
      <c r="DR229" s="102"/>
      <c r="DS229" s="102"/>
      <c r="DT229" s="102"/>
      <c r="DU229" s="102"/>
      <c r="DV229" s="102"/>
      <c r="DW229" s="102"/>
    </row>
    <row r="230" spans="1:127" ht="27" customHeight="1" x14ac:dyDescent="0.15">
      <c r="A230" s="101"/>
      <c r="B230" s="102"/>
      <c r="C230" s="102"/>
      <c r="D230" s="102"/>
      <c r="E230" s="102"/>
      <c r="F230" s="102"/>
      <c r="G230" s="102"/>
      <c r="H230" s="101"/>
      <c r="I230" s="101"/>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102"/>
      <c r="AQ230" s="102"/>
      <c r="AR230" s="102"/>
      <c r="AS230" s="102"/>
      <c r="AT230" s="102"/>
      <c r="AU230" s="102"/>
      <c r="AV230" s="102"/>
      <c r="AW230" s="102"/>
      <c r="AX230" s="102"/>
      <c r="AY230" s="102"/>
      <c r="AZ230" s="102"/>
      <c r="BA230" s="102"/>
      <c r="BB230" s="102"/>
      <c r="BC230" s="102"/>
      <c r="BD230" s="102"/>
      <c r="BE230" s="102"/>
      <c r="BF230" s="102"/>
      <c r="BG230" s="102"/>
      <c r="BH230" s="102"/>
      <c r="BI230" s="102"/>
      <c r="BJ230" s="102"/>
      <c r="BK230" s="102"/>
      <c r="BL230" s="102"/>
      <c r="BM230" s="102"/>
      <c r="BN230" s="102"/>
      <c r="BO230" s="102"/>
      <c r="BP230" s="102"/>
      <c r="BQ230" s="102"/>
      <c r="BR230" s="102"/>
      <c r="BS230" s="102"/>
      <c r="BT230" s="102"/>
      <c r="BU230" s="102"/>
      <c r="BV230" s="102"/>
      <c r="BW230" s="102"/>
      <c r="BX230" s="102"/>
      <c r="BY230" s="102"/>
      <c r="BZ230" s="102"/>
      <c r="CA230" s="102"/>
      <c r="CB230" s="102"/>
      <c r="CC230" s="102"/>
      <c r="CD230" s="102"/>
      <c r="CE230" s="102"/>
      <c r="CF230" s="102"/>
      <c r="CG230" s="102"/>
      <c r="CH230" s="102"/>
      <c r="CI230" s="102"/>
      <c r="CJ230" s="102"/>
      <c r="CK230" s="102"/>
      <c r="CL230" s="102"/>
      <c r="CM230" s="102"/>
      <c r="CN230" s="102"/>
      <c r="CO230" s="102"/>
      <c r="CP230" s="102"/>
      <c r="CQ230" s="102"/>
      <c r="CR230" s="102"/>
      <c r="CS230" s="102"/>
      <c r="CT230" s="102"/>
      <c r="CU230" s="102"/>
      <c r="CV230" s="102"/>
      <c r="CW230" s="102"/>
      <c r="CX230" s="102"/>
      <c r="CY230" s="102"/>
      <c r="CZ230" s="102"/>
      <c r="DA230" s="102"/>
      <c r="DB230" s="102"/>
      <c r="DC230" s="102"/>
      <c r="DD230" s="102"/>
      <c r="DE230" s="102"/>
      <c r="DF230" s="102"/>
      <c r="DG230" s="102"/>
      <c r="DH230" s="102"/>
      <c r="DI230" s="102"/>
      <c r="DJ230" s="102"/>
      <c r="DK230" s="102"/>
      <c r="DL230" s="102"/>
      <c r="DM230" s="102"/>
      <c r="DN230" s="102"/>
      <c r="DO230" s="102"/>
      <c r="DP230" s="102"/>
      <c r="DQ230" s="102"/>
      <c r="DR230" s="102"/>
      <c r="DS230" s="102"/>
      <c r="DT230" s="102"/>
      <c r="DU230" s="102"/>
      <c r="DV230" s="102"/>
      <c r="DW230" s="102"/>
    </row>
    <row r="231" spans="1:127" ht="27" customHeight="1" x14ac:dyDescent="0.15">
      <c r="A231" s="101"/>
      <c r="B231" s="102"/>
      <c r="C231" s="102"/>
      <c r="D231" s="102"/>
      <c r="E231" s="102"/>
      <c r="F231" s="102"/>
      <c r="G231" s="102"/>
      <c r="H231" s="101"/>
      <c r="I231" s="101"/>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2"/>
      <c r="BR231" s="102"/>
      <c r="BS231" s="102"/>
      <c r="BT231" s="102"/>
      <c r="BU231" s="102"/>
      <c r="BV231" s="102"/>
      <c r="BW231" s="102"/>
      <c r="BX231" s="102"/>
      <c r="BY231" s="102"/>
      <c r="BZ231" s="102"/>
      <c r="CA231" s="102"/>
      <c r="CB231" s="102"/>
      <c r="CC231" s="102"/>
      <c r="CD231" s="102"/>
      <c r="CE231" s="102"/>
      <c r="CF231" s="102"/>
      <c r="CG231" s="102"/>
      <c r="CH231" s="102"/>
      <c r="CI231" s="102"/>
      <c r="CJ231" s="102"/>
      <c r="CK231" s="102"/>
      <c r="CL231" s="102"/>
      <c r="CM231" s="102"/>
      <c r="CN231" s="102"/>
      <c r="CO231" s="102"/>
      <c r="CP231" s="102"/>
      <c r="CQ231" s="102"/>
      <c r="CR231" s="102"/>
      <c r="CS231" s="102"/>
      <c r="CT231" s="102"/>
      <c r="CU231" s="102"/>
      <c r="CV231" s="102"/>
      <c r="CW231" s="102"/>
      <c r="CX231" s="102"/>
      <c r="CY231" s="102"/>
      <c r="CZ231" s="102"/>
      <c r="DA231" s="102"/>
      <c r="DB231" s="102"/>
      <c r="DC231" s="102"/>
      <c r="DD231" s="102"/>
      <c r="DE231" s="102"/>
      <c r="DF231" s="102"/>
      <c r="DG231" s="102"/>
      <c r="DH231" s="102"/>
      <c r="DI231" s="102"/>
      <c r="DJ231" s="102"/>
      <c r="DK231" s="102"/>
      <c r="DL231" s="102"/>
      <c r="DM231" s="102"/>
      <c r="DN231" s="102"/>
      <c r="DO231" s="102"/>
      <c r="DP231" s="102"/>
      <c r="DQ231" s="102"/>
      <c r="DR231" s="102"/>
      <c r="DS231" s="102"/>
      <c r="DT231" s="102"/>
      <c r="DU231" s="102"/>
      <c r="DV231" s="102"/>
      <c r="DW231" s="102"/>
    </row>
    <row r="232" spans="1:127" ht="27" customHeight="1" x14ac:dyDescent="0.15">
      <c r="A232" s="101"/>
      <c r="B232" s="102"/>
      <c r="C232" s="102"/>
      <c r="D232" s="102"/>
      <c r="E232" s="102"/>
      <c r="F232" s="102"/>
      <c r="G232" s="102"/>
      <c r="H232" s="101"/>
      <c r="I232" s="101"/>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c r="BA232" s="102"/>
      <c r="BB232" s="102"/>
      <c r="BC232" s="102"/>
      <c r="BD232" s="102"/>
      <c r="BE232" s="102"/>
      <c r="BF232" s="102"/>
      <c r="BG232" s="102"/>
      <c r="BH232" s="102"/>
      <c r="BI232" s="102"/>
      <c r="BJ232" s="102"/>
      <c r="BK232" s="102"/>
      <c r="BL232" s="102"/>
      <c r="BM232" s="102"/>
      <c r="BN232" s="102"/>
      <c r="BO232" s="102"/>
      <c r="BP232" s="102"/>
      <c r="BQ232" s="102"/>
      <c r="BR232" s="102"/>
      <c r="BS232" s="102"/>
      <c r="BT232" s="102"/>
      <c r="BU232" s="102"/>
      <c r="BV232" s="102"/>
      <c r="BW232" s="102"/>
      <c r="BX232" s="102"/>
      <c r="BY232" s="102"/>
      <c r="BZ232" s="102"/>
      <c r="CA232" s="102"/>
      <c r="CB232" s="102"/>
      <c r="CC232" s="102"/>
      <c r="CD232" s="102"/>
      <c r="CE232" s="102"/>
      <c r="CF232" s="102"/>
      <c r="CG232" s="102"/>
      <c r="CH232" s="102"/>
      <c r="CI232" s="102"/>
      <c r="CJ232" s="102"/>
      <c r="CK232" s="102"/>
      <c r="CL232" s="102"/>
      <c r="CM232" s="102"/>
      <c r="CN232" s="102"/>
      <c r="CO232" s="102"/>
      <c r="CP232" s="102"/>
      <c r="CQ232" s="102"/>
      <c r="CR232" s="102"/>
      <c r="CS232" s="102"/>
      <c r="CT232" s="102"/>
      <c r="CU232" s="102"/>
      <c r="CV232" s="102"/>
      <c r="CW232" s="102"/>
      <c r="CX232" s="102"/>
      <c r="CY232" s="102"/>
      <c r="CZ232" s="102"/>
      <c r="DA232" s="102"/>
      <c r="DB232" s="102"/>
      <c r="DC232" s="102"/>
      <c r="DD232" s="102"/>
      <c r="DE232" s="102"/>
      <c r="DF232" s="102"/>
      <c r="DG232" s="102"/>
      <c r="DH232" s="102"/>
      <c r="DI232" s="102"/>
      <c r="DJ232" s="102"/>
      <c r="DK232" s="102"/>
      <c r="DL232" s="102"/>
      <c r="DM232" s="102"/>
      <c r="DN232" s="102"/>
      <c r="DO232" s="102"/>
      <c r="DP232" s="102"/>
      <c r="DQ232" s="102"/>
      <c r="DR232" s="102"/>
      <c r="DS232" s="102"/>
      <c r="DT232" s="102"/>
      <c r="DU232" s="102"/>
      <c r="DV232" s="102"/>
      <c r="DW232" s="102"/>
    </row>
    <row r="233" spans="1:127" ht="27" customHeight="1" x14ac:dyDescent="0.15">
      <c r="A233" s="101"/>
      <c r="B233" s="102"/>
      <c r="C233" s="102"/>
      <c r="D233" s="102"/>
      <c r="E233" s="102"/>
      <c r="F233" s="102"/>
      <c r="G233" s="102"/>
      <c r="H233" s="101"/>
      <c r="I233" s="101"/>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c r="BA233" s="102"/>
      <c r="BB233" s="102"/>
      <c r="BC233" s="102"/>
      <c r="BD233" s="102"/>
      <c r="BE233" s="102"/>
      <c r="BF233" s="102"/>
      <c r="BG233" s="102"/>
      <c r="BH233" s="102"/>
      <c r="BI233" s="102"/>
      <c r="BJ233" s="102"/>
      <c r="BK233" s="102"/>
      <c r="BL233" s="102"/>
      <c r="BM233" s="102"/>
      <c r="BN233" s="102"/>
      <c r="BO233" s="102"/>
      <c r="BP233" s="102"/>
      <c r="BQ233" s="102"/>
      <c r="BR233" s="102"/>
      <c r="BS233" s="102"/>
      <c r="BT233" s="102"/>
      <c r="BU233" s="102"/>
      <c r="BV233" s="102"/>
      <c r="BW233" s="102"/>
      <c r="BX233" s="102"/>
      <c r="BY233" s="102"/>
      <c r="BZ233" s="102"/>
      <c r="CA233" s="102"/>
      <c r="CB233" s="102"/>
      <c r="CC233" s="102"/>
      <c r="CD233" s="102"/>
      <c r="CE233" s="102"/>
      <c r="CF233" s="102"/>
      <c r="CG233" s="102"/>
      <c r="CH233" s="102"/>
      <c r="CI233" s="102"/>
      <c r="CJ233" s="102"/>
      <c r="CK233" s="102"/>
      <c r="CL233" s="102"/>
      <c r="CM233" s="102"/>
      <c r="CN233" s="102"/>
      <c r="CO233" s="102"/>
      <c r="CP233" s="102"/>
      <c r="CQ233" s="102"/>
      <c r="CR233" s="102"/>
      <c r="CS233" s="102"/>
      <c r="CT233" s="102"/>
      <c r="CU233" s="102"/>
      <c r="CV233" s="102"/>
      <c r="CW233" s="102"/>
      <c r="CX233" s="102"/>
      <c r="CY233" s="102"/>
      <c r="CZ233" s="102"/>
      <c r="DA233" s="102"/>
      <c r="DB233" s="102"/>
      <c r="DC233" s="102"/>
      <c r="DD233" s="102"/>
      <c r="DE233" s="102"/>
      <c r="DF233" s="102"/>
      <c r="DG233" s="102"/>
      <c r="DH233" s="102"/>
      <c r="DI233" s="102"/>
      <c r="DJ233" s="102"/>
      <c r="DK233" s="102"/>
      <c r="DL233" s="102"/>
      <c r="DM233" s="102"/>
      <c r="DN233" s="102"/>
      <c r="DO233" s="102"/>
      <c r="DP233" s="102"/>
      <c r="DQ233" s="102"/>
      <c r="DR233" s="102"/>
      <c r="DS233" s="102"/>
      <c r="DT233" s="102"/>
      <c r="DU233" s="102"/>
      <c r="DV233" s="102"/>
      <c r="DW233" s="102"/>
    </row>
    <row r="234" spans="1:127" ht="26.25" customHeight="1" x14ac:dyDescent="0.15">
      <c r="A234" s="101"/>
      <c r="B234" s="102"/>
      <c r="C234" s="102"/>
      <c r="D234" s="102"/>
      <c r="E234" s="102"/>
      <c r="F234" s="102"/>
      <c r="G234" s="102"/>
      <c r="H234" s="101"/>
      <c r="I234" s="101"/>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c r="BA234" s="102"/>
      <c r="BB234" s="102"/>
      <c r="BC234" s="102"/>
      <c r="BD234" s="102"/>
      <c r="BE234" s="102"/>
      <c r="BF234" s="102"/>
      <c r="BG234" s="102"/>
      <c r="BH234" s="102"/>
      <c r="BI234" s="102"/>
      <c r="BJ234" s="102"/>
      <c r="BK234" s="102"/>
      <c r="BL234" s="102"/>
      <c r="BM234" s="102"/>
      <c r="BN234" s="102"/>
      <c r="BO234" s="102"/>
      <c r="BP234" s="102"/>
      <c r="BQ234" s="102"/>
      <c r="BR234" s="102"/>
      <c r="BS234" s="102"/>
      <c r="BT234" s="102"/>
      <c r="BU234" s="102"/>
      <c r="BV234" s="102"/>
      <c r="BW234" s="102"/>
      <c r="BX234" s="102"/>
      <c r="BY234" s="102"/>
      <c r="BZ234" s="102"/>
      <c r="CA234" s="102"/>
      <c r="CB234" s="102"/>
      <c r="CC234" s="102"/>
      <c r="CD234" s="102"/>
      <c r="CE234" s="102"/>
      <c r="CF234" s="102"/>
      <c r="CG234" s="102"/>
      <c r="CH234" s="102"/>
      <c r="CI234" s="102"/>
      <c r="CJ234" s="102"/>
      <c r="CK234" s="102"/>
      <c r="CL234" s="102"/>
      <c r="CM234" s="102"/>
      <c r="CN234" s="102"/>
      <c r="CO234" s="102"/>
      <c r="CP234" s="102"/>
      <c r="CQ234" s="102"/>
      <c r="CR234" s="102"/>
      <c r="CS234" s="102"/>
      <c r="CT234" s="102"/>
      <c r="CU234" s="102"/>
      <c r="CV234" s="102"/>
      <c r="CW234" s="102"/>
      <c r="CX234" s="102"/>
      <c r="CY234" s="102"/>
      <c r="CZ234" s="102"/>
      <c r="DA234" s="102"/>
      <c r="DB234" s="102"/>
      <c r="DC234" s="102"/>
      <c r="DD234" s="102"/>
      <c r="DE234" s="102"/>
      <c r="DF234" s="102"/>
      <c r="DG234" s="102"/>
      <c r="DH234" s="102"/>
      <c r="DI234" s="102"/>
      <c r="DJ234" s="102"/>
      <c r="DK234" s="102"/>
      <c r="DL234" s="102"/>
      <c r="DM234" s="102"/>
      <c r="DN234" s="102"/>
      <c r="DO234" s="102"/>
      <c r="DP234" s="102"/>
      <c r="DQ234" s="102"/>
      <c r="DR234" s="102"/>
      <c r="DS234" s="102"/>
      <c r="DT234" s="102"/>
      <c r="DU234" s="102"/>
      <c r="DV234" s="102"/>
      <c r="DW234" s="102"/>
    </row>
    <row r="235" spans="1:127" ht="26.25" customHeight="1" x14ac:dyDescent="0.15">
      <c r="A235" s="101"/>
      <c r="B235" s="102"/>
      <c r="C235" s="102"/>
      <c r="D235" s="102"/>
      <c r="E235" s="102"/>
      <c r="F235" s="102"/>
      <c r="G235" s="102"/>
      <c r="H235" s="101"/>
      <c r="I235" s="101"/>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102"/>
      <c r="AQ235" s="102"/>
      <c r="AR235" s="102"/>
      <c r="AS235" s="102"/>
      <c r="AT235" s="102"/>
      <c r="AU235" s="102"/>
      <c r="AV235" s="102"/>
      <c r="AW235" s="102"/>
      <c r="AX235" s="102"/>
      <c r="AY235" s="102"/>
      <c r="AZ235" s="102"/>
      <c r="BA235" s="102"/>
      <c r="BB235" s="102"/>
      <c r="BC235" s="102"/>
      <c r="BD235" s="102"/>
      <c r="BE235" s="102"/>
      <c r="BF235" s="102"/>
      <c r="BG235" s="102"/>
      <c r="BH235" s="102"/>
      <c r="BI235" s="102"/>
      <c r="BJ235" s="102"/>
      <c r="BK235" s="102"/>
      <c r="BL235" s="102"/>
      <c r="BM235" s="102"/>
      <c r="BN235" s="102"/>
      <c r="BO235" s="102"/>
      <c r="BP235" s="102"/>
      <c r="BQ235" s="102"/>
      <c r="BR235" s="102"/>
      <c r="BS235" s="102"/>
      <c r="BT235" s="102"/>
      <c r="BU235" s="102"/>
      <c r="BV235" s="102"/>
      <c r="BW235" s="102"/>
      <c r="BX235" s="102"/>
      <c r="BY235" s="102"/>
      <c r="BZ235" s="102"/>
      <c r="CA235" s="102"/>
      <c r="CB235" s="102"/>
      <c r="CC235" s="102"/>
      <c r="CD235" s="102"/>
      <c r="CE235" s="102"/>
      <c r="CF235" s="102"/>
      <c r="CG235" s="102"/>
      <c r="CH235" s="102"/>
      <c r="CI235" s="102"/>
      <c r="CJ235" s="102"/>
      <c r="CK235" s="102"/>
      <c r="CL235" s="102"/>
      <c r="CM235" s="102"/>
      <c r="CN235" s="102"/>
      <c r="CO235" s="102"/>
      <c r="CP235" s="102"/>
      <c r="CQ235" s="102"/>
      <c r="CR235" s="102"/>
      <c r="CS235" s="102"/>
      <c r="CT235" s="102"/>
      <c r="CU235" s="102"/>
      <c r="CV235" s="102"/>
      <c r="CW235" s="102"/>
      <c r="CX235" s="102"/>
      <c r="CY235" s="102"/>
      <c r="CZ235" s="102"/>
      <c r="DA235" s="102"/>
      <c r="DB235" s="102"/>
      <c r="DC235" s="102"/>
      <c r="DD235" s="102"/>
      <c r="DE235" s="102"/>
      <c r="DF235" s="102"/>
      <c r="DG235" s="102"/>
      <c r="DH235" s="102"/>
      <c r="DI235" s="102"/>
      <c r="DJ235" s="102"/>
      <c r="DK235" s="102"/>
      <c r="DL235" s="102"/>
      <c r="DM235" s="102"/>
      <c r="DN235" s="102"/>
      <c r="DO235" s="102"/>
      <c r="DP235" s="102"/>
      <c r="DQ235" s="102"/>
      <c r="DR235" s="102"/>
      <c r="DS235" s="102"/>
      <c r="DT235" s="102"/>
      <c r="DU235" s="102"/>
      <c r="DV235" s="102"/>
      <c r="DW235" s="102"/>
    </row>
    <row r="236" spans="1:127" ht="26.25" customHeight="1" x14ac:dyDescent="0.15">
      <c r="A236" s="101"/>
      <c r="B236" s="102"/>
      <c r="C236" s="102"/>
      <c r="D236" s="102"/>
      <c r="E236" s="102"/>
      <c r="F236" s="102"/>
      <c r="G236" s="102"/>
      <c r="H236" s="101"/>
      <c r="I236" s="101"/>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2"/>
      <c r="BC236" s="102"/>
      <c r="BD236" s="102"/>
      <c r="BE236" s="102"/>
      <c r="BF236" s="102"/>
      <c r="BG236" s="102"/>
      <c r="BH236" s="102"/>
      <c r="BI236" s="102"/>
      <c r="BJ236" s="102"/>
      <c r="BK236" s="102"/>
      <c r="BL236" s="102"/>
      <c r="BM236" s="102"/>
      <c r="BN236" s="102"/>
      <c r="BO236" s="102"/>
      <c r="BP236" s="102"/>
      <c r="BQ236" s="102"/>
      <c r="BR236" s="102"/>
      <c r="BS236" s="102"/>
      <c r="BT236" s="102"/>
      <c r="BU236" s="102"/>
      <c r="BV236" s="102"/>
      <c r="BW236" s="102"/>
      <c r="BX236" s="102"/>
      <c r="BY236" s="102"/>
      <c r="BZ236" s="102"/>
      <c r="CA236" s="102"/>
      <c r="CB236" s="102"/>
      <c r="CC236" s="102"/>
      <c r="CD236" s="102"/>
      <c r="CE236" s="102"/>
      <c r="CF236" s="102"/>
      <c r="CG236" s="102"/>
      <c r="CH236" s="102"/>
      <c r="CI236" s="102"/>
      <c r="CJ236" s="102"/>
      <c r="CK236" s="102"/>
      <c r="CL236" s="102"/>
      <c r="CM236" s="102"/>
      <c r="CN236" s="102"/>
      <c r="CO236" s="102"/>
      <c r="CP236" s="102"/>
      <c r="CQ236" s="102"/>
      <c r="CR236" s="102"/>
      <c r="CS236" s="102"/>
      <c r="CT236" s="102"/>
      <c r="CU236" s="102"/>
      <c r="CV236" s="102"/>
      <c r="CW236" s="102"/>
      <c r="CX236" s="102"/>
      <c r="CY236" s="102"/>
      <c r="CZ236" s="102"/>
      <c r="DA236" s="102"/>
      <c r="DB236" s="102"/>
      <c r="DC236" s="102"/>
      <c r="DD236" s="102"/>
      <c r="DE236" s="102"/>
      <c r="DF236" s="102"/>
      <c r="DG236" s="102"/>
      <c r="DH236" s="102"/>
      <c r="DI236" s="102"/>
      <c r="DJ236" s="102"/>
      <c r="DK236" s="102"/>
      <c r="DL236" s="102"/>
      <c r="DM236" s="102"/>
      <c r="DN236" s="102"/>
      <c r="DO236" s="102"/>
      <c r="DP236" s="102"/>
      <c r="DQ236" s="102"/>
      <c r="DR236" s="102"/>
      <c r="DS236" s="102"/>
      <c r="DT236" s="102"/>
      <c r="DU236" s="102"/>
      <c r="DV236" s="102"/>
      <c r="DW236" s="102"/>
    </row>
    <row r="237" spans="1:127" ht="26.25" customHeight="1" x14ac:dyDescent="0.15">
      <c r="A237" s="101"/>
      <c r="B237" s="102"/>
      <c r="C237" s="102"/>
      <c r="D237" s="102"/>
      <c r="E237" s="102"/>
      <c r="F237" s="102"/>
      <c r="G237" s="102"/>
      <c r="H237" s="101"/>
      <c r="I237" s="101"/>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c r="BA237" s="102"/>
      <c r="BB237" s="102"/>
      <c r="BC237" s="102"/>
      <c r="BD237" s="102"/>
      <c r="BE237" s="102"/>
      <c r="BF237" s="102"/>
      <c r="BG237" s="102"/>
      <c r="BH237" s="102"/>
      <c r="BI237" s="102"/>
      <c r="BJ237" s="102"/>
      <c r="BK237" s="102"/>
      <c r="BL237" s="102"/>
      <c r="BM237" s="102"/>
      <c r="BN237" s="102"/>
      <c r="BO237" s="102"/>
      <c r="BP237" s="102"/>
      <c r="BQ237" s="102"/>
      <c r="BR237" s="102"/>
      <c r="BS237" s="102"/>
      <c r="BT237" s="102"/>
      <c r="BU237" s="102"/>
      <c r="BV237" s="102"/>
      <c r="BW237" s="102"/>
      <c r="BX237" s="102"/>
      <c r="BY237" s="102"/>
      <c r="BZ237" s="102"/>
      <c r="CA237" s="102"/>
      <c r="CB237" s="102"/>
      <c r="CC237" s="102"/>
      <c r="CD237" s="102"/>
      <c r="CE237" s="102"/>
      <c r="CF237" s="102"/>
      <c r="CG237" s="102"/>
      <c r="CH237" s="102"/>
      <c r="CI237" s="102"/>
      <c r="CJ237" s="102"/>
      <c r="CK237" s="102"/>
      <c r="CL237" s="102"/>
      <c r="CM237" s="102"/>
      <c r="CN237" s="102"/>
      <c r="CO237" s="102"/>
      <c r="CP237" s="102"/>
      <c r="CQ237" s="102"/>
      <c r="CR237" s="102"/>
      <c r="CS237" s="102"/>
      <c r="CT237" s="102"/>
      <c r="CU237" s="102"/>
      <c r="CV237" s="102"/>
      <c r="CW237" s="102"/>
      <c r="CX237" s="102"/>
      <c r="CY237" s="102"/>
      <c r="CZ237" s="102"/>
      <c r="DA237" s="102"/>
      <c r="DB237" s="102"/>
      <c r="DC237" s="102"/>
      <c r="DD237" s="102"/>
      <c r="DE237" s="102"/>
      <c r="DF237" s="102"/>
      <c r="DG237" s="102"/>
      <c r="DH237" s="102"/>
      <c r="DI237" s="102"/>
      <c r="DJ237" s="102"/>
      <c r="DK237" s="102"/>
      <c r="DL237" s="102"/>
      <c r="DM237" s="102"/>
      <c r="DN237" s="102"/>
      <c r="DO237" s="102"/>
      <c r="DP237" s="102"/>
      <c r="DQ237" s="102"/>
      <c r="DR237" s="102"/>
      <c r="DS237" s="102"/>
      <c r="DT237" s="102"/>
      <c r="DU237" s="102"/>
      <c r="DV237" s="102"/>
      <c r="DW237" s="102"/>
    </row>
    <row r="238" spans="1:127" ht="26.25" customHeight="1" x14ac:dyDescent="0.15">
      <c r="A238" s="101"/>
      <c r="B238" s="102"/>
      <c r="C238" s="102"/>
      <c r="D238" s="102"/>
      <c r="E238" s="102"/>
      <c r="F238" s="102"/>
      <c r="G238" s="102"/>
      <c r="H238" s="101"/>
      <c r="I238" s="101"/>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c r="BA238" s="102"/>
      <c r="BB238" s="102"/>
      <c r="BC238" s="102"/>
      <c r="BD238" s="102"/>
      <c r="BE238" s="102"/>
      <c r="BF238" s="102"/>
      <c r="BG238" s="102"/>
      <c r="BH238" s="102"/>
      <c r="BI238" s="102"/>
      <c r="BJ238" s="102"/>
      <c r="BK238" s="102"/>
      <c r="BL238" s="102"/>
      <c r="BM238" s="102"/>
      <c r="BN238" s="102"/>
      <c r="BO238" s="102"/>
      <c r="BP238" s="102"/>
      <c r="BQ238" s="102"/>
      <c r="BR238" s="102"/>
      <c r="BS238" s="102"/>
      <c r="BT238" s="102"/>
      <c r="BU238" s="102"/>
      <c r="BV238" s="102"/>
      <c r="BW238" s="102"/>
      <c r="BX238" s="102"/>
      <c r="BY238" s="102"/>
      <c r="BZ238" s="102"/>
      <c r="CA238" s="102"/>
      <c r="CB238" s="102"/>
      <c r="CC238" s="102"/>
      <c r="CD238" s="102"/>
      <c r="CE238" s="102"/>
      <c r="CF238" s="102"/>
      <c r="CG238" s="102"/>
      <c r="CH238" s="102"/>
      <c r="CI238" s="102"/>
      <c r="CJ238" s="102"/>
      <c r="CK238" s="102"/>
      <c r="CL238" s="102"/>
      <c r="CM238" s="102"/>
      <c r="CN238" s="102"/>
      <c r="CO238" s="102"/>
      <c r="CP238" s="102"/>
      <c r="CQ238" s="102"/>
      <c r="CR238" s="102"/>
      <c r="CS238" s="102"/>
      <c r="CT238" s="102"/>
      <c r="CU238" s="102"/>
      <c r="CV238" s="102"/>
      <c r="CW238" s="102"/>
      <c r="CX238" s="102"/>
      <c r="CY238" s="102"/>
      <c r="CZ238" s="102"/>
      <c r="DA238" s="102"/>
      <c r="DB238" s="102"/>
      <c r="DC238" s="102"/>
      <c r="DD238" s="102"/>
      <c r="DE238" s="102"/>
      <c r="DF238" s="102"/>
      <c r="DG238" s="102"/>
      <c r="DH238" s="102"/>
      <c r="DI238" s="102"/>
      <c r="DJ238" s="102"/>
      <c r="DK238" s="102"/>
      <c r="DL238" s="102"/>
      <c r="DM238" s="102"/>
      <c r="DN238" s="102"/>
      <c r="DO238" s="102"/>
      <c r="DP238" s="102"/>
      <c r="DQ238" s="102"/>
      <c r="DR238" s="102"/>
      <c r="DS238" s="102"/>
      <c r="DT238" s="102"/>
      <c r="DU238" s="102"/>
      <c r="DV238" s="102"/>
      <c r="DW238" s="102"/>
    </row>
    <row r="239" spans="1:127" ht="26.25" customHeight="1" x14ac:dyDescent="0.15">
      <c r="A239" s="101"/>
      <c r="B239" s="102"/>
      <c r="C239" s="102"/>
      <c r="D239" s="102"/>
      <c r="E239" s="102"/>
      <c r="F239" s="102"/>
      <c r="G239" s="102"/>
      <c r="H239" s="101"/>
      <c r="I239" s="101"/>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c r="BA239" s="102"/>
      <c r="BB239" s="102"/>
      <c r="BC239" s="102"/>
      <c r="BD239" s="102"/>
      <c r="BE239" s="102"/>
      <c r="BF239" s="102"/>
      <c r="BG239" s="102"/>
      <c r="BH239" s="102"/>
      <c r="BI239" s="102"/>
      <c r="BJ239" s="102"/>
      <c r="BK239" s="102"/>
      <c r="BL239" s="102"/>
      <c r="BM239" s="102"/>
      <c r="BN239" s="102"/>
      <c r="BO239" s="102"/>
      <c r="BP239" s="102"/>
      <c r="BQ239" s="102"/>
      <c r="BR239" s="102"/>
      <c r="BS239" s="102"/>
      <c r="BT239" s="102"/>
      <c r="BU239" s="102"/>
      <c r="BV239" s="102"/>
      <c r="BW239" s="102"/>
      <c r="BX239" s="102"/>
      <c r="BY239" s="102"/>
      <c r="BZ239" s="102"/>
      <c r="CA239" s="102"/>
      <c r="CB239" s="102"/>
      <c r="CC239" s="102"/>
      <c r="CD239" s="102"/>
      <c r="CE239" s="102"/>
      <c r="CF239" s="102"/>
      <c r="CG239" s="102"/>
      <c r="CH239" s="102"/>
      <c r="CI239" s="102"/>
      <c r="CJ239" s="102"/>
      <c r="CK239" s="102"/>
      <c r="CL239" s="102"/>
      <c r="CM239" s="102"/>
      <c r="CN239" s="102"/>
      <c r="CO239" s="102"/>
      <c r="CP239" s="102"/>
      <c r="CQ239" s="102"/>
      <c r="CR239" s="102"/>
      <c r="CS239" s="102"/>
      <c r="CT239" s="102"/>
      <c r="CU239" s="102"/>
      <c r="CV239" s="102"/>
      <c r="CW239" s="102"/>
      <c r="CX239" s="102"/>
      <c r="CY239" s="102"/>
      <c r="CZ239" s="102"/>
      <c r="DA239" s="102"/>
      <c r="DB239" s="102"/>
      <c r="DC239" s="102"/>
      <c r="DD239" s="102"/>
      <c r="DE239" s="102"/>
      <c r="DF239" s="102"/>
      <c r="DG239" s="102"/>
      <c r="DH239" s="102"/>
      <c r="DI239" s="102"/>
      <c r="DJ239" s="102"/>
      <c r="DK239" s="102"/>
      <c r="DL239" s="102"/>
      <c r="DM239" s="102"/>
      <c r="DN239" s="102"/>
      <c r="DO239" s="102"/>
      <c r="DP239" s="102"/>
      <c r="DQ239" s="102"/>
      <c r="DR239" s="102"/>
      <c r="DS239" s="102"/>
      <c r="DT239" s="102"/>
      <c r="DU239" s="102"/>
      <c r="DV239" s="102"/>
      <c r="DW239" s="102"/>
    </row>
    <row r="240" spans="1:127" ht="27" customHeight="1" x14ac:dyDescent="0.15">
      <c r="A240" s="101"/>
      <c r="B240" s="102"/>
      <c r="C240" s="102"/>
      <c r="D240" s="102"/>
      <c r="E240" s="102"/>
      <c r="F240" s="102"/>
      <c r="G240" s="102"/>
      <c r="H240" s="101"/>
      <c r="I240" s="101"/>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c r="AP240" s="102"/>
      <c r="AQ240" s="102"/>
      <c r="AR240" s="102"/>
      <c r="AS240" s="102"/>
      <c r="AT240" s="102"/>
      <c r="AU240" s="102"/>
      <c r="AV240" s="102"/>
      <c r="AW240" s="102"/>
      <c r="AX240" s="102"/>
      <c r="AY240" s="102"/>
      <c r="AZ240" s="102"/>
      <c r="BA240" s="102"/>
      <c r="BB240" s="102"/>
      <c r="BC240" s="102"/>
      <c r="BD240" s="102"/>
      <c r="BE240" s="102"/>
      <c r="BF240" s="102"/>
      <c r="BG240" s="102"/>
      <c r="BH240" s="102"/>
      <c r="BI240" s="102"/>
      <c r="BJ240" s="102"/>
      <c r="BK240" s="102"/>
      <c r="BL240" s="102"/>
      <c r="BM240" s="102"/>
      <c r="BN240" s="102"/>
      <c r="BO240" s="102"/>
      <c r="BP240" s="102"/>
      <c r="BQ240" s="102"/>
      <c r="BR240" s="102"/>
      <c r="BS240" s="102"/>
      <c r="BT240" s="102"/>
      <c r="BU240" s="102"/>
      <c r="BV240" s="102"/>
      <c r="BW240" s="102"/>
      <c r="BX240" s="102"/>
      <c r="BY240" s="102"/>
      <c r="BZ240" s="102"/>
      <c r="CA240" s="102"/>
      <c r="CB240" s="102"/>
      <c r="CC240" s="102"/>
      <c r="CD240" s="102"/>
      <c r="CE240" s="102"/>
      <c r="CF240" s="102"/>
      <c r="CG240" s="102"/>
      <c r="CH240" s="102"/>
      <c r="CI240" s="102"/>
      <c r="CJ240" s="102"/>
      <c r="CK240" s="102"/>
      <c r="CL240" s="102"/>
      <c r="CM240" s="102"/>
      <c r="CN240" s="102"/>
      <c r="CO240" s="102"/>
      <c r="CP240" s="102"/>
      <c r="CQ240" s="102"/>
      <c r="CR240" s="102"/>
      <c r="CS240" s="102"/>
      <c r="CT240" s="102"/>
      <c r="CU240" s="102"/>
      <c r="CV240" s="102"/>
      <c r="CW240" s="102"/>
      <c r="CX240" s="102"/>
      <c r="CY240" s="102"/>
      <c r="CZ240" s="102"/>
      <c r="DA240" s="102"/>
      <c r="DB240" s="102"/>
      <c r="DC240" s="102"/>
      <c r="DD240" s="102"/>
      <c r="DE240" s="102"/>
      <c r="DF240" s="102"/>
      <c r="DG240" s="102"/>
      <c r="DH240" s="102"/>
      <c r="DI240" s="102"/>
      <c r="DJ240" s="102"/>
      <c r="DK240" s="102"/>
      <c r="DL240" s="102"/>
      <c r="DM240" s="102"/>
      <c r="DN240" s="102"/>
      <c r="DO240" s="102"/>
      <c r="DP240" s="102"/>
      <c r="DQ240" s="102"/>
      <c r="DR240" s="102"/>
      <c r="DS240" s="102"/>
      <c r="DT240" s="102"/>
      <c r="DU240" s="102"/>
      <c r="DV240" s="102"/>
      <c r="DW240" s="102"/>
    </row>
    <row r="241" spans="1:127" ht="27" customHeight="1" x14ac:dyDescent="0.15">
      <c r="A241" s="101"/>
      <c r="B241" s="102"/>
      <c r="C241" s="102"/>
      <c r="D241" s="102"/>
      <c r="E241" s="102"/>
      <c r="F241" s="102"/>
      <c r="G241" s="102"/>
      <c r="H241" s="101"/>
      <c r="I241" s="101"/>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c r="BR241" s="102"/>
      <c r="BS241" s="102"/>
      <c r="BT241" s="102"/>
      <c r="BU241" s="102"/>
      <c r="BV241" s="102"/>
      <c r="BW241" s="102"/>
      <c r="BX241" s="102"/>
      <c r="BY241" s="102"/>
      <c r="BZ241" s="102"/>
      <c r="CA241" s="102"/>
      <c r="CB241" s="102"/>
      <c r="CC241" s="102"/>
      <c r="CD241" s="102"/>
      <c r="CE241" s="102"/>
      <c r="CF241" s="102"/>
      <c r="CG241" s="102"/>
      <c r="CH241" s="102"/>
      <c r="CI241" s="102"/>
      <c r="CJ241" s="102"/>
      <c r="CK241" s="102"/>
      <c r="CL241" s="102"/>
      <c r="CM241" s="102"/>
      <c r="CN241" s="102"/>
      <c r="CO241" s="102"/>
      <c r="CP241" s="102"/>
      <c r="CQ241" s="102"/>
      <c r="CR241" s="102"/>
      <c r="CS241" s="102"/>
      <c r="CT241" s="102"/>
      <c r="CU241" s="102"/>
      <c r="CV241" s="102"/>
      <c r="CW241" s="102"/>
      <c r="CX241" s="102"/>
      <c r="CY241" s="102"/>
      <c r="CZ241" s="102"/>
      <c r="DA241" s="102"/>
      <c r="DB241" s="102"/>
      <c r="DC241" s="102"/>
      <c r="DD241" s="102"/>
      <c r="DE241" s="102"/>
      <c r="DF241" s="102"/>
      <c r="DG241" s="102"/>
      <c r="DH241" s="102"/>
      <c r="DI241" s="102"/>
      <c r="DJ241" s="102"/>
      <c r="DK241" s="102"/>
      <c r="DL241" s="102"/>
      <c r="DM241" s="102"/>
      <c r="DN241" s="102"/>
      <c r="DO241" s="102"/>
      <c r="DP241" s="102"/>
      <c r="DQ241" s="102"/>
      <c r="DR241" s="102"/>
      <c r="DS241" s="102"/>
      <c r="DT241" s="102"/>
      <c r="DU241" s="102"/>
      <c r="DV241" s="102"/>
      <c r="DW241" s="102"/>
    </row>
    <row r="242" spans="1:127" ht="27" customHeight="1" x14ac:dyDescent="0.15">
      <c r="A242" s="101"/>
      <c r="B242" s="102"/>
      <c r="C242" s="102"/>
      <c r="D242" s="102"/>
      <c r="E242" s="102"/>
      <c r="F242" s="102"/>
      <c r="G242" s="102"/>
      <c r="H242" s="101"/>
      <c r="I242" s="101"/>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c r="BR242" s="102"/>
      <c r="BS242" s="102"/>
      <c r="BT242" s="102"/>
      <c r="BU242" s="102"/>
      <c r="BV242" s="102"/>
      <c r="BW242" s="102"/>
      <c r="BX242" s="102"/>
      <c r="BY242" s="102"/>
      <c r="BZ242" s="102"/>
      <c r="CA242" s="102"/>
      <c r="CB242" s="102"/>
      <c r="CC242" s="102"/>
      <c r="CD242" s="102"/>
      <c r="CE242" s="102"/>
      <c r="CF242" s="102"/>
      <c r="CG242" s="102"/>
      <c r="CH242" s="102"/>
      <c r="CI242" s="102"/>
      <c r="CJ242" s="102"/>
      <c r="CK242" s="102"/>
      <c r="CL242" s="102"/>
      <c r="CM242" s="102"/>
      <c r="CN242" s="102"/>
      <c r="CO242" s="102"/>
      <c r="CP242" s="102"/>
      <c r="CQ242" s="102"/>
      <c r="CR242" s="102"/>
      <c r="CS242" s="102"/>
      <c r="CT242" s="102"/>
      <c r="CU242" s="102"/>
      <c r="CV242" s="102"/>
      <c r="CW242" s="102"/>
      <c r="CX242" s="102"/>
      <c r="CY242" s="102"/>
      <c r="CZ242" s="102"/>
      <c r="DA242" s="102"/>
      <c r="DB242" s="102"/>
      <c r="DC242" s="102"/>
      <c r="DD242" s="102"/>
      <c r="DE242" s="102"/>
      <c r="DF242" s="102"/>
      <c r="DG242" s="102"/>
      <c r="DH242" s="102"/>
      <c r="DI242" s="102"/>
      <c r="DJ242" s="102"/>
      <c r="DK242" s="102"/>
      <c r="DL242" s="102"/>
      <c r="DM242" s="102"/>
      <c r="DN242" s="102"/>
      <c r="DO242" s="102"/>
      <c r="DP242" s="102"/>
      <c r="DQ242" s="102"/>
      <c r="DR242" s="102"/>
      <c r="DS242" s="102"/>
      <c r="DT242" s="102"/>
      <c r="DU242" s="102"/>
      <c r="DV242" s="102"/>
      <c r="DW242" s="102"/>
    </row>
    <row r="243" spans="1:127" ht="27" customHeight="1" x14ac:dyDescent="0.15">
      <c r="A243" s="101"/>
      <c r="B243" s="102"/>
      <c r="C243" s="102"/>
      <c r="D243" s="102"/>
      <c r="E243" s="102"/>
      <c r="F243" s="102"/>
      <c r="G243" s="102"/>
      <c r="H243" s="101"/>
      <c r="I243" s="101"/>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c r="BR243" s="102"/>
      <c r="BS243" s="102"/>
      <c r="BT243" s="102"/>
      <c r="BU243" s="102"/>
      <c r="BV243" s="102"/>
      <c r="BW243" s="102"/>
      <c r="BX243" s="102"/>
      <c r="BY243" s="102"/>
      <c r="BZ243" s="102"/>
      <c r="CA243" s="102"/>
      <c r="CB243" s="102"/>
      <c r="CC243" s="102"/>
      <c r="CD243" s="102"/>
      <c r="CE243" s="102"/>
      <c r="CF243" s="102"/>
      <c r="CG243" s="102"/>
      <c r="CH243" s="102"/>
      <c r="CI243" s="102"/>
      <c r="CJ243" s="102"/>
      <c r="CK243" s="102"/>
      <c r="CL243" s="102"/>
      <c r="CM243" s="102"/>
      <c r="CN243" s="102"/>
      <c r="CO243" s="102"/>
      <c r="CP243" s="102"/>
      <c r="CQ243" s="102"/>
      <c r="CR243" s="102"/>
      <c r="CS243" s="102"/>
      <c r="CT243" s="102"/>
      <c r="CU243" s="102"/>
      <c r="CV243" s="102"/>
      <c r="CW243" s="102"/>
      <c r="CX243" s="102"/>
      <c r="CY243" s="102"/>
      <c r="CZ243" s="102"/>
      <c r="DA243" s="102"/>
      <c r="DB243" s="102"/>
      <c r="DC243" s="102"/>
      <c r="DD243" s="102"/>
      <c r="DE243" s="102"/>
      <c r="DF243" s="102"/>
      <c r="DG243" s="102"/>
      <c r="DH243" s="102"/>
      <c r="DI243" s="102"/>
      <c r="DJ243" s="102"/>
      <c r="DK243" s="102"/>
      <c r="DL243" s="102"/>
      <c r="DM243" s="102"/>
      <c r="DN243" s="102"/>
      <c r="DO243" s="102"/>
      <c r="DP243" s="102"/>
      <c r="DQ243" s="102"/>
      <c r="DR243" s="102"/>
      <c r="DS243" s="102"/>
      <c r="DT243" s="102"/>
      <c r="DU243" s="102"/>
      <c r="DV243" s="102"/>
      <c r="DW243" s="102"/>
    </row>
    <row r="244" spans="1:127" ht="27" customHeight="1" x14ac:dyDescent="0.15">
      <c r="A244" s="101"/>
      <c r="B244" s="102"/>
      <c r="C244" s="102"/>
      <c r="D244" s="102"/>
      <c r="E244" s="102"/>
      <c r="F244" s="102"/>
      <c r="G244" s="102"/>
      <c r="H244" s="101"/>
      <c r="I244" s="101"/>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c r="BA244" s="102"/>
      <c r="BB244" s="102"/>
      <c r="BC244" s="102"/>
      <c r="BD244" s="102"/>
      <c r="BE244" s="102"/>
      <c r="BF244" s="102"/>
      <c r="BG244" s="102"/>
      <c r="BH244" s="102"/>
      <c r="BI244" s="102"/>
      <c r="BJ244" s="102"/>
      <c r="BK244" s="102"/>
      <c r="BL244" s="102"/>
      <c r="BM244" s="102"/>
      <c r="BN244" s="102"/>
      <c r="BO244" s="102"/>
      <c r="BP244" s="102"/>
      <c r="BQ244" s="102"/>
      <c r="BR244" s="102"/>
      <c r="BS244" s="102"/>
      <c r="BT244" s="102"/>
      <c r="BU244" s="102"/>
      <c r="BV244" s="102"/>
      <c r="BW244" s="102"/>
      <c r="BX244" s="102"/>
      <c r="BY244" s="102"/>
      <c r="BZ244" s="102"/>
      <c r="CA244" s="102"/>
      <c r="CB244" s="102"/>
      <c r="CC244" s="102"/>
      <c r="CD244" s="102"/>
      <c r="CE244" s="102"/>
      <c r="CF244" s="102"/>
      <c r="CG244" s="102"/>
      <c r="CH244" s="102"/>
      <c r="CI244" s="102"/>
      <c r="CJ244" s="102"/>
      <c r="CK244" s="102"/>
      <c r="CL244" s="102"/>
      <c r="CM244" s="102"/>
      <c r="CN244" s="102"/>
      <c r="CO244" s="102"/>
      <c r="CP244" s="102"/>
      <c r="CQ244" s="102"/>
      <c r="CR244" s="102"/>
      <c r="CS244" s="102"/>
      <c r="CT244" s="102"/>
      <c r="CU244" s="102"/>
      <c r="CV244" s="102"/>
      <c r="CW244" s="102"/>
      <c r="CX244" s="102"/>
      <c r="CY244" s="102"/>
      <c r="CZ244" s="102"/>
      <c r="DA244" s="102"/>
      <c r="DB244" s="102"/>
      <c r="DC244" s="102"/>
      <c r="DD244" s="102"/>
      <c r="DE244" s="102"/>
      <c r="DF244" s="102"/>
      <c r="DG244" s="102"/>
      <c r="DH244" s="102"/>
      <c r="DI244" s="102"/>
      <c r="DJ244" s="102"/>
      <c r="DK244" s="102"/>
      <c r="DL244" s="102"/>
      <c r="DM244" s="102"/>
      <c r="DN244" s="102"/>
      <c r="DO244" s="102"/>
      <c r="DP244" s="102"/>
      <c r="DQ244" s="102"/>
      <c r="DR244" s="102"/>
      <c r="DS244" s="102"/>
      <c r="DT244" s="102"/>
      <c r="DU244" s="102"/>
      <c r="DV244" s="102"/>
      <c r="DW244" s="102"/>
    </row>
    <row r="245" spans="1:127" ht="27" customHeight="1" x14ac:dyDescent="0.15">
      <c r="A245" s="101"/>
      <c r="B245" s="102"/>
      <c r="C245" s="102"/>
      <c r="D245" s="102"/>
      <c r="E245" s="102"/>
      <c r="F245" s="102"/>
      <c r="G245" s="102"/>
      <c r="H245" s="101"/>
      <c r="I245" s="101"/>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c r="AP245" s="102"/>
      <c r="AQ245" s="102"/>
      <c r="AR245" s="102"/>
      <c r="AS245" s="102"/>
      <c r="AT245" s="102"/>
      <c r="AU245" s="102"/>
      <c r="AV245" s="102"/>
      <c r="AW245" s="102"/>
      <c r="AX245" s="102"/>
      <c r="AY245" s="102"/>
      <c r="AZ245" s="102"/>
      <c r="BA245" s="102"/>
      <c r="BB245" s="102"/>
      <c r="BC245" s="102"/>
      <c r="BD245" s="102"/>
      <c r="BE245" s="102"/>
      <c r="BF245" s="102"/>
      <c r="BG245" s="102"/>
      <c r="BH245" s="102"/>
      <c r="BI245" s="102"/>
      <c r="BJ245" s="102"/>
      <c r="BK245" s="102"/>
      <c r="BL245" s="102"/>
      <c r="BM245" s="102"/>
      <c r="BN245" s="102"/>
      <c r="BO245" s="102"/>
      <c r="BP245" s="102"/>
      <c r="BQ245" s="102"/>
      <c r="BR245" s="102"/>
      <c r="BS245" s="102"/>
      <c r="BT245" s="102"/>
      <c r="BU245" s="102"/>
      <c r="BV245" s="102"/>
      <c r="BW245" s="102"/>
      <c r="BX245" s="102"/>
      <c r="BY245" s="102"/>
      <c r="BZ245" s="102"/>
      <c r="CA245" s="102"/>
      <c r="CB245" s="102"/>
      <c r="CC245" s="102"/>
      <c r="CD245" s="102"/>
      <c r="CE245" s="102"/>
      <c r="CF245" s="102"/>
      <c r="CG245" s="102"/>
      <c r="CH245" s="102"/>
      <c r="CI245" s="102"/>
      <c r="CJ245" s="102"/>
      <c r="CK245" s="102"/>
      <c r="CL245" s="102"/>
      <c r="CM245" s="102"/>
      <c r="CN245" s="102"/>
      <c r="CO245" s="102"/>
      <c r="CP245" s="102"/>
      <c r="CQ245" s="102"/>
      <c r="CR245" s="102"/>
      <c r="CS245" s="102"/>
      <c r="CT245" s="102"/>
      <c r="CU245" s="102"/>
      <c r="CV245" s="102"/>
      <c r="CW245" s="102"/>
      <c r="CX245" s="102"/>
      <c r="CY245" s="102"/>
      <c r="CZ245" s="102"/>
      <c r="DA245" s="102"/>
      <c r="DB245" s="102"/>
      <c r="DC245" s="102"/>
      <c r="DD245" s="102"/>
      <c r="DE245" s="102"/>
      <c r="DF245" s="102"/>
      <c r="DG245" s="102"/>
      <c r="DH245" s="102"/>
      <c r="DI245" s="102"/>
      <c r="DJ245" s="102"/>
      <c r="DK245" s="102"/>
      <c r="DL245" s="102"/>
      <c r="DM245" s="102"/>
      <c r="DN245" s="102"/>
      <c r="DO245" s="102"/>
      <c r="DP245" s="102"/>
      <c r="DQ245" s="102"/>
      <c r="DR245" s="102"/>
      <c r="DS245" s="102"/>
      <c r="DT245" s="102"/>
      <c r="DU245" s="102"/>
      <c r="DV245" s="102"/>
      <c r="DW245" s="102"/>
    </row>
    <row r="246" spans="1:127" ht="27" customHeight="1" x14ac:dyDescent="0.15">
      <c r="A246" s="101"/>
      <c r="B246" s="102"/>
      <c r="C246" s="102"/>
      <c r="D246" s="102"/>
      <c r="E246" s="102"/>
      <c r="F246" s="102"/>
      <c r="G246" s="102"/>
      <c r="H246" s="101"/>
      <c r="I246" s="101"/>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102"/>
      <c r="AQ246" s="102"/>
      <c r="AR246" s="102"/>
      <c r="AS246" s="102"/>
      <c r="AT246" s="102"/>
      <c r="AU246" s="102"/>
      <c r="AV246" s="102"/>
      <c r="AW246" s="102"/>
      <c r="AX246" s="102"/>
      <c r="AY246" s="102"/>
      <c r="AZ246" s="102"/>
      <c r="BA246" s="102"/>
      <c r="BB246" s="102"/>
      <c r="BC246" s="102"/>
      <c r="BD246" s="102"/>
      <c r="BE246" s="102"/>
      <c r="BF246" s="102"/>
      <c r="BG246" s="102"/>
      <c r="BH246" s="102"/>
      <c r="BI246" s="102"/>
      <c r="BJ246" s="102"/>
      <c r="BK246" s="102"/>
      <c r="BL246" s="102"/>
      <c r="BM246" s="102"/>
      <c r="BN246" s="102"/>
      <c r="BO246" s="102"/>
      <c r="BP246" s="102"/>
      <c r="BQ246" s="102"/>
      <c r="BR246" s="102"/>
      <c r="BS246" s="102"/>
      <c r="BT246" s="102"/>
      <c r="BU246" s="102"/>
      <c r="BV246" s="102"/>
      <c r="BW246" s="102"/>
      <c r="BX246" s="102"/>
      <c r="BY246" s="102"/>
      <c r="BZ246" s="102"/>
      <c r="CA246" s="102"/>
      <c r="CB246" s="102"/>
      <c r="CC246" s="102"/>
      <c r="CD246" s="102"/>
      <c r="CE246" s="102"/>
      <c r="CF246" s="102"/>
      <c r="CG246" s="102"/>
      <c r="CH246" s="102"/>
      <c r="CI246" s="102"/>
      <c r="CJ246" s="102"/>
      <c r="CK246" s="102"/>
      <c r="CL246" s="102"/>
      <c r="CM246" s="102"/>
      <c r="CN246" s="102"/>
      <c r="CO246" s="102"/>
      <c r="CP246" s="102"/>
      <c r="CQ246" s="102"/>
      <c r="CR246" s="102"/>
      <c r="CS246" s="102"/>
      <c r="CT246" s="102"/>
      <c r="CU246" s="102"/>
      <c r="CV246" s="102"/>
      <c r="CW246" s="102"/>
      <c r="CX246" s="102"/>
      <c r="CY246" s="102"/>
      <c r="CZ246" s="102"/>
      <c r="DA246" s="102"/>
      <c r="DB246" s="102"/>
      <c r="DC246" s="102"/>
      <c r="DD246" s="102"/>
      <c r="DE246" s="102"/>
      <c r="DF246" s="102"/>
      <c r="DG246" s="102"/>
      <c r="DH246" s="102"/>
      <c r="DI246" s="102"/>
      <c r="DJ246" s="102"/>
      <c r="DK246" s="102"/>
      <c r="DL246" s="102"/>
      <c r="DM246" s="102"/>
      <c r="DN246" s="102"/>
      <c r="DO246" s="102"/>
      <c r="DP246" s="102"/>
      <c r="DQ246" s="102"/>
      <c r="DR246" s="102"/>
      <c r="DS246" s="102"/>
      <c r="DT246" s="102"/>
      <c r="DU246" s="102"/>
      <c r="DV246" s="102"/>
      <c r="DW246" s="102"/>
    </row>
    <row r="247" spans="1:127" ht="27" customHeight="1" x14ac:dyDescent="0.15">
      <c r="A247" s="101"/>
      <c r="B247" s="102"/>
      <c r="C247" s="102"/>
      <c r="D247" s="102"/>
      <c r="E247" s="102"/>
      <c r="F247" s="102"/>
      <c r="G247" s="102"/>
      <c r="H247" s="101"/>
      <c r="I247" s="101"/>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c r="AP247" s="102"/>
      <c r="AQ247" s="102"/>
      <c r="AR247" s="102"/>
      <c r="AS247" s="102"/>
      <c r="AT247" s="102"/>
      <c r="AU247" s="102"/>
      <c r="AV247" s="102"/>
      <c r="AW247" s="102"/>
      <c r="AX247" s="102"/>
      <c r="AY247" s="102"/>
      <c r="AZ247" s="102"/>
      <c r="BA247" s="102"/>
      <c r="BB247" s="102"/>
      <c r="BC247" s="102"/>
      <c r="BD247" s="102"/>
      <c r="BE247" s="102"/>
      <c r="BF247" s="102"/>
      <c r="BG247" s="102"/>
      <c r="BH247" s="102"/>
      <c r="BI247" s="102"/>
      <c r="BJ247" s="102"/>
      <c r="BK247" s="102"/>
      <c r="BL247" s="102"/>
      <c r="BM247" s="102"/>
      <c r="BN247" s="102"/>
      <c r="BO247" s="102"/>
      <c r="BP247" s="102"/>
      <c r="BQ247" s="102"/>
      <c r="BR247" s="102"/>
      <c r="BS247" s="102"/>
      <c r="BT247" s="102"/>
      <c r="BU247" s="102"/>
      <c r="BV247" s="102"/>
      <c r="BW247" s="102"/>
      <c r="BX247" s="102"/>
      <c r="BY247" s="102"/>
      <c r="BZ247" s="102"/>
      <c r="CA247" s="102"/>
      <c r="CB247" s="102"/>
      <c r="CC247" s="102"/>
      <c r="CD247" s="102"/>
      <c r="CE247" s="102"/>
      <c r="CF247" s="102"/>
      <c r="CG247" s="102"/>
      <c r="CH247" s="102"/>
      <c r="CI247" s="102"/>
      <c r="CJ247" s="102"/>
      <c r="CK247" s="102"/>
      <c r="CL247" s="102"/>
      <c r="CM247" s="102"/>
      <c r="CN247" s="102"/>
      <c r="CO247" s="102"/>
      <c r="CP247" s="102"/>
      <c r="CQ247" s="102"/>
      <c r="CR247" s="102"/>
      <c r="CS247" s="102"/>
      <c r="CT247" s="102"/>
      <c r="CU247" s="102"/>
      <c r="CV247" s="102"/>
      <c r="CW247" s="102"/>
      <c r="CX247" s="102"/>
      <c r="CY247" s="102"/>
      <c r="CZ247" s="102"/>
      <c r="DA247" s="102"/>
      <c r="DB247" s="102"/>
      <c r="DC247" s="102"/>
      <c r="DD247" s="102"/>
      <c r="DE247" s="102"/>
      <c r="DF247" s="102"/>
      <c r="DG247" s="102"/>
      <c r="DH247" s="102"/>
      <c r="DI247" s="102"/>
      <c r="DJ247" s="102"/>
      <c r="DK247" s="102"/>
      <c r="DL247" s="102"/>
      <c r="DM247" s="102"/>
      <c r="DN247" s="102"/>
      <c r="DO247" s="102"/>
      <c r="DP247" s="102"/>
      <c r="DQ247" s="102"/>
      <c r="DR247" s="102"/>
      <c r="DS247" s="102"/>
      <c r="DT247" s="102"/>
      <c r="DU247" s="102"/>
      <c r="DV247" s="102"/>
      <c r="DW247" s="102"/>
    </row>
    <row r="248" spans="1:127" ht="27" customHeight="1" x14ac:dyDescent="0.15">
      <c r="A248" s="101"/>
      <c r="B248" s="102"/>
      <c r="C248" s="102"/>
      <c r="D248" s="102"/>
      <c r="E248" s="102"/>
      <c r="F248" s="102"/>
      <c r="G248" s="102"/>
      <c r="H248" s="101"/>
      <c r="I248" s="101"/>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c r="BR248" s="102"/>
      <c r="BS248" s="102"/>
      <c r="BT248" s="102"/>
      <c r="BU248" s="102"/>
      <c r="BV248" s="102"/>
      <c r="BW248" s="102"/>
      <c r="BX248" s="102"/>
      <c r="BY248" s="102"/>
      <c r="BZ248" s="102"/>
      <c r="CA248" s="102"/>
      <c r="CB248" s="102"/>
      <c r="CC248" s="102"/>
      <c r="CD248" s="102"/>
      <c r="CE248" s="102"/>
      <c r="CF248" s="102"/>
      <c r="CG248" s="102"/>
      <c r="CH248" s="102"/>
      <c r="CI248" s="102"/>
      <c r="CJ248" s="102"/>
      <c r="CK248" s="102"/>
      <c r="CL248" s="102"/>
      <c r="CM248" s="102"/>
      <c r="CN248" s="102"/>
      <c r="CO248" s="102"/>
      <c r="CP248" s="102"/>
      <c r="CQ248" s="102"/>
      <c r="CR248" s="102"/>
      <c r="CS248" s="102"/>
      <c r="CT248" s="102"/>
      <c r="CU248" s="102"/>
      <c r="CV248" s="102"/>
      <c r="CW248" s="102"/>
      <c r="CX248" s="102"/>
      <c r="CY248" s="102"/>
      <c r="CZ248" s="102"/>
      <c r="DA248" s="102"/>
      <c r="DB248" s="102"/>
      <c r="DC248" s="102"/>
      <c r="DD248" s="102"/>
      <c r="DE248" s="102"/>
      <c r="DF248" s="102"/>
      <c r="DG248" s="102"/>
      <c r="DH248" s="102"/>
      <c r="DI248" s="102"/>
      <c r="DJ248" s="102"/>
      <c r="DK248" s="102"/>
      <c r="DL248" s="102"/>
      <c r="DM248" s="102"/>
      <c r="DN248" s="102"/>
      <c r="DO248" s="102"/>
      <c r="DP248" s="102"/>
      <c r="DQ248" s="102"/>
      <c r="DR248" s="102"/>
      <c r="DS248" s="102"/>
      <c r="DT248" s="102"/>
      <c r="DU248" s="102"/>
      <c r="DV248" s="102"/>
      <c r="DW248" s="102"/>
    </row>
    <row r="249" spans="1:127" ht="27" customHeight="1" x14ac:dyDescent="0.15">
      <c r="A249" s="101"/>
      <c r="B249" s="102"/>
      <c r="C249" s="102"/>
      <c r="D249" s="102"/>
      <c r="E249" s="102"/>
      <c r="F249" s="102"/>
      <c r="G249" s="102"/>
      <c r="H249" s="101"/>
      <c r="I249" s="101"/>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c r="BA249" s="102"/>
      <c r="BB249" s="102"/>
      <c r="BC249" s="102"/>
      <c r="BD249" s="102"/>
      <c r="BE249" s="102"/>
      <c r="BF249" s="102"/>
      <c r="BG249" s="102"/>
      <c r="BH249" s="102"/>
      <c r="BI249" s="102"/>
      <c r="BJ249" s="102"/>
      <c r="BK249" s="102"/>
      <c r="BL249" s="102"/>
      <c r="BM249" s="102"/>
      <c r="BN249" s="102"/>
      <c r="BO249" s="102"/>
      <c r="BP249" s="102"/>
      <c r="BQ249" s="102"/>
      <c r="BR249" s="102"/>
      <c r="BS249" s="102"/>
      <c r="BT249" s="102"/>
      <c r="BU249" s="102"/>
      <c r="BV249" s="102"/>
      <c r="BW249" s="102"/>
      <c r="BX249" s="102"/>
      <c r="BY249" s="102"/>
      <c r="BZ249" s="102"/>
      <c r="CA249" s="102"/>
      <c r="CB249" s="102"/>
      <c r="CC249" s="102"/>
      <c r="CD249" s="102"/>
      <c r="CE249" s="102"/>
      <c r="CF249" s="102"/>
      <c r="CG249" s="102"/>
      <c r="CH249" s="102"/>
      <c r="CI249" s="102"/>
      <c r="CJ249" s="102"/>
      <c r="CK249" s="102"/>
      <c r="CL249" s="102"/>
      <c r="CM249" s="102"/>
      <c r="CN249" s="102"/>
      <c r="CO249" s="102"/>
      <c r="CP249" s="102"/>
      <c r="CQ249" s="102"/>
      <c r="CR249" s="102"/>
      <c r="CS249" s="102"/>
      <c r="CT249" s="102"/>
      <c r="CU249" s="102"/>
      <c r="CV249" s="102"/>
      <c r="CW249" s="102"/>
      <c r="CX249" s="102"/>
      <c r="CY249" s="102"/>
      <c r="CZ249" s="102"/>
      <c r="DA249" s="102"/>
      <c r="DB249" s="102"/>
      <c r="DC249" s="102"/>
      <c r="DD249" s="102"/>
      <c r="DE249" s="102"/>
      <c r="DF249" s="102"/>
      <c r="DG249" s="102"/>
      <c r="DH249" s="102"/>
      <c r="DI249" s="102"/>
      <c r="DJ249" s="102"/>
      <c r="DK249" s="102"/>
      <c r="DL249" s="102"/>
      <c r="DM249" s="102"/>
      <c r="DN249" s="102"/>
      <c r="DO249" s="102"/>
      <c r="DP249" s="102"/>
      <c r="DQ249" s="102"/>
      <c r="DR249" s="102"/>
      <c r="DS249" s="102"/>
      <c r="DT249" s="102"/>
      <c r="DU249" s="102"/>
      <c r="DV249" s="102"/>
      <c r="DW249" s="102"/>
    </row>
    <row r="250" spans="1:127" ht="27" customHeight="1" x14ac:dyDescent="0.15">
      <c r="A250" s="101"/>
      <c r="B250" s="102"/>
      <c r="C250" s="102"/>
      <c r="D250" s="102"/>
      <c r="E250" s="102"/>
      <c r="F250" s="102"/>
      <c r="G250" s="102"/>
      <c r="H250" s="101"/>
      <c r="I250" s="101"/>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c r="BA250" s="102"/>
      <c r="BB250" s="102"/>
      <c r="BC250" s="102"/>
      <c r="BD250" s="102"/>
      <c r="BE250" s="102"/>
      <c r="BF250" s="102"/>
      <c r="BG250" s="102"/>
      <c r="BH250" s="102"/>
      <c r="BI250" s="102"/>
      <c r="BJ250" s="102"/>
      <c r="BK250" s="102"/>
      <c r="BL250" s="102"/>
      <c r="BM250" s="102"/>
      <c r="BN250" s="102"/>
      <c r="BO250" s="102"/>
      <c r="BP250" s="102"/>
      <c r="BQ250" s="102"/>
      <c r="BR250" s="102"/>
      <c r="BS250" s="102"/>
      <c r="BT250" s="102"/>
      <c r="BU250" s="102"/>
      <c r="BV250" s="102"/>
      <c r="BW250" s="102"/>
      <c r="BX250" s="102"/>
      <c r="BY250" s="102"/>
      <c r="BZ250" s="102"/>
      <c r="CA250" s="102"/>
      <c r="CB250" s="102"/>
      <c r="CC250" s="102"/>
      <c r="CD250" s="102"/>
      <c r="CE250" s="102"/>
      <c r="CF250" s="102"/>
      <c r="CG250" s="102"/>
      <c r="CH250" s="102"/>
      <c r="CI250" s="102"/>
      <c r="CJ250" s="102"/>
      <c r="CK250" s="102"/>
      <c r="CL250" s="102"/>
      <c r="CM250" s="102"/>
      <c r="CN250" s="102"/>
      <c r="CO250" s="102"/>
      <c r="CP250" s="102"/>
      <c r="CQ250" s="102"/>
      <c r="CR250" s="102"/>
      <c r="CS250" s="102"/>
      <c r="CT250" s="102"/>
      <c r="CU250" s="102"/>
      <c r="CV250" s="102"/>
      <c r="CW250" s="102"/>
      <c r="CX250" s="102"/>
      <c r="CY250" s="102"/>
      <c r="CZ250" s="102"/>
      <c r="DA250" s="102"/>
      <c r="DB250" s="102"/>
      <c r="DC250" s="102"/>
      <c r="DD250" s="102"/>
      <c r="DE250" s="102"/>
      <c r="DF250" s="102"/>
      <c r="DG250" s="102"/>
      <c r="DH250" s="102"/>
      <c r="DI250" s="102"/>
      <c r="DJ250" s="102"/>
      <c r="DK250" s="102"/>
      <c r="DL250" s="102"/>
      <c r="DM250" s="102"/>
      <c r="DN250" s="102"/>
      <c r="DO250" s="102"/>
      <c r="DP250" s="102"/>
      <c r="DQ250" s="102"/>
      <c r="DR250" s="102"/>
      <c r="DS250" s="102"/>
      <c r="DT250" s="102"/>
      <c r="DU250" s="102"/>
      <c r="DV250" s="102"/>
      <c r="DW250" s="102"/>
    </row>
    <row r="251" spans="1:127" ht="27" customHeight="1" x14ac:dyDescent="0.15">
      <c r="A251" s="101"/>
      <c r="B251" s="102"/>
      <c r="C251" s="102"/>
      <c r="D251" s="102"/>
      <c r="E251" s="102"/>
      <c r="F251" s="102"/>
      <c r="G251" s="102"/>
      <c r="H251" s="101"/>
      <c r="I251" s="101"/>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c r="BR251" s="102"/>
      <c r="BS251" s="102"/>
      <c r="BT251" s="102"/>
      <c r="BU251" s="102"/>
      <c r="BV251" s="102"/>
      <c r="BW251" s="102"/>
      <c r="BX251" s="102"/>
      <c r="BY251" s="102"/>
      <c r="BZ251" s="102"/>
      <c r="CA251" s="102"/>
      <c r="CB251" s="102"/>
      <c r="CC251" s="102"/>
      <c r="CD251" s="102"/>
      <c r="CE251" s="102"/>
      <c r="CF251" s="102"/>
      <c r="CG251" s="102"/>
      <c r="CH251" s="102"/>
      <c r="CI251" s="102"/>
      <c r="CJ251" s="102"/>
      <c r="CK251" s="102"/>
      <c r="CL251" s="102"/>
      <c r="CM251" s="102"/>
      <c r="CN251" s="102"/>
      <c r="CO251" s="102"/>
      <c r="CP251" s="102"/>
      <c r="CQ251" s="102"/>
      <c r="CR251" s="102"/>
      <c r="CS251" s="102"/>
      <c r="CT251" s="102"/>
      <c r="CU251" s="102"/>
      <c r="CV251" s="102"/>
      <c r="CW251" s="102"/>
      <c r="CX251" s="102"/>
      <c r="CY251" s="102"/>
      <c r="CZ251" s="102"/>
      <c r="DA251" s="102"/>
      <c r="DB251" s="102"/>
      <c r="DC251" s="102"/>
      <c r="DD251" s="102"/>
      <c r="DE251" s="102"/>
      <c r="DF251" s="102"/>
      <c r="DG251" s="102"/>
      <c r="DH251" s="102"/>
      <c r="DI251" s="102"/>
      <c r="DJ251" s="102"/>
      <c r="DK251" s="102"/>
      <c r="DL251" s="102"/>
      <c r="DM251" s="102"/>
      <c r="DN251" s="102"/>
      <c r="DO251" s="102"/>
      <c r="DP251" s="102"/>
      <c r="DQ251" s="102"/>
      <c r="DR251" s="102"/>
      <c r="DS251" s="102"/>
      <c r="DT251" s="102"/>
      <c r="DU251" s="102"/>
      <c r="DV251" s="102"/>
      <c r="DW251" s="102"/>
    </row>
    <row r="252" spans="1:127" ht="27" customHeight="1" x14ac:dyDescent="0.15">
      <c r="A252" s="101"/>
      <c r="B252" s="102"/>
      <c r="C252" s="102"/>
      <c r="D252" s="102"/>
      <c r="E252" s="102"/>
      <c r="F252" s="102"/>
      <c r="G252" s="102"/>
      <c r="H252" s="101"/>
      <c r="I252" s="101"/>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c r="BA252" s="102"/>
      <c r="BB252" s="102"/>
      <c r="BC252" s="102"/>
      <c r="BD252" s="102"/>
      <c r="BE252" s="102"/>
      <c r="BF252" s="102"/>
      <c r="BG252" s="102"/>
      <c r="BH252" s="102"/>
      <c r="BI252" s="102"/>
      <c r="BJ252" s="102"/>
      <c r="BK252" s="102"/>
      <c r="BL252" s="102"/>
      <c r="BM252" s="102"/>
      <c r="BN252" s="102"/>
      <c r="BO252" s="102"/>
      <c r="BP252" s="102"/>
      <c r="BQ252" s="102"/>
      <c r="BR252" s="102"/>
      <c r="BS252" s="102"/>
      <c r="BT252" s="102"/>
      <c r="BU252" s="102"/>
      <c r="BV252" s="102"/>
      <c r="BW252" s="102"/>
      <c r="BX252" s="102"/>
      <c r="BY252" s="102"/>
      <c r="BZ252" s="102"/>
      <c r="CA252" s="102"/>
      <c r="CB252" s="102"/>
      <c r="CC252" s="102"/>
      <c r="CD252" s="102"/>
      <c r="CE252" s="102"/>
      <c r="CF252" s="102"/>
      <c r="CG252" s="102"/>
      <c r="CH252" s="102"/>
      <c r="CI252" s="102"/>
      <c r="CJ252" s="102"/>
      <c r="CK252" s="102"/>
      <c r="CL252" s="102"/>
      <c r="CM252" s="102"/>
      <c r="CN252" s="102"/>
      <c r="CO252" s="102"/>
      <c r="CP252" s="102"/>
      <c r="CQ252" s="102"/>
      <c r="CR252" s="102"/>
      <c r="CS252" s="102"/>
      <c r="CT252" s="102"/>
      <c r="CU252" s="102"/>
      <c r="CV252" s="102"/>
      <c r="CW252" s="102"/>
      <c r="CX252" s="102"/>
      <c r="CY252" s="102"/>
      <c r="CZ252" s="102"/>
      <c r="DA252" s="102"/>
      <c r="DB252" s="102"/>
      <c r="DC252" s="102"/>
      <c r="DD252" s="102"/>
      <c r="DE252" s="102"/>
      <c r="DF252" s="102"/>
      <c r="DG252" s="102"/>
      <c r="DH252" s="102"/>
      <c r="DI252" s="102"/>
      <c r="DJ252" s="102"/>
      <c r="DK252" s="102"/>
      <c r="DL252" s="102"/>
      <c r="DM252" s="102"/>
      <c r="DN252" s="102"/>
      <c r="DO252" s="102"/>
      <c r="DP252" s="102"/>
      <c r="DQ252" s="102"/>
      <c r="DR252" s="102"/>
      <c r="DS252" s="102"/>
      <c r="DT252" s="102"/>
      <c r="DU252" s="102"/>
      <c r="DV252" s="102"/>
      <c r="DW252" s="102"/>
    </row>
    <row r="253" spans="1:127" ht="27" customHeight="1" x14ac:dyDescent="0.15">
      <c r="A253" s="101"/>
      <c r="B253" s="102"/>
      <c r="C253" s="102"/>
      <c r="D253" s="102"/>
      <c r="E253" s="102"/>
      <c r="F253" s="102"/>
      <c r="G253" s="102"/>
      <c r="H253" s="101"/>
      <c r="I253" s="101"/>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c r="BR253" s="102"/>
      <c r="BS253" s="102"/>
      <c r="BT253" s="102"/>
      <c r="BU253" s="102"/>
      <c r="BV253" s="102"/>
      <c r="BW253" s="102"/>
      <c r="BX253" s="102"/>
      <c r="BY253" s="102"/>
      <c r="BZ253" s="102"/>
      <c r="CA253" s="102"/>
      <c r="CB253" s="102"/>
      <c r="CC253" s="102"/>
      <c r="CD253" s="102"/>
      <c r="CE253" s="102"/>
      <c r="CF253" s="102"/>
      <c r="CG253" s="102"/>
      <c r="CH253" s="102"/>
      <c r="CI253" s="102"/>
      <c r="CJ253" s="102"/>
      <c r="CK253" s="102"/>
      <c r="CL253" s="102"/>
      <c r="CM253" s="102"/>
      <c r="CN253" s="102"/>
      <c r="CO253" s="102"/>
      <c r="CP253" s="102"/>
      <c r="CQ253" s="102"/>
      <c r="CR253" s="102"/>
      <c r="CS253" s="102"/>
      <c r="CT253" s="102"/>
      <c r="CU253" s="102"/>
      <c r="CV253" s="102"/>
      <c r="CW253" s="102"/>
      <c r="CX253" s="102"/>
      <c r="CY253" s="102"/>
      <c r="CZ253" s="102"/>
      <c r="DA253" s="102"/>
      <c r="DB253" s="102"/>
      <c r="DC253" s="102"/>
      <c r="DD253" s="102"/>
      <c r="DE253" s="102"/>
      <c r="DF253" s="102"/>
      <c r="DG253" s="102"/>
      <c r="DH253" s="102"/>
      <c r="DI253" s="102"/>
      <c r="DJ253" s="102"/>
      <c r="DK253" s="102"/>
      <c r="DL253" s="102"/>
      <c r="DM253" s="102"/>
      <c r="DN253" s="102"/>
      <c r="DO253" s="102"/>
      <c r="DP253" s="102"/>
      <c r="DQ253" s="102"/>
      <c r="DR253" s="102"/>
      <c r="DS253" s="102"/>
      <c r="DT253" s="102"/>
      <c r="DU253" s="102"/>
      <c r="DV253" s="102"/>
      <c r="DW253" s="102"/>
    </row>
    <row r="254" spans="1:127" ht="27" customHeight="1" x14ac:dyDescent="0.15">
      <c r="B254" s="102"/>
      <c r="C254" s="102"/>
      <c r="D254" s="102"/>
      <c r="E254" s="102"/>
      <c r="F254" s="102"/>
      <c r="G254" s="102"/>
      <c r="H254" s="101"/>
      <c r="I254" s="101"/>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c r="BR254" s="102"/>
      <c r="BS254" s="102"/>
      <c r="BT254" s="102"/>
      <c r="BU254" s="102"/>
      <c r="BV254" s="102"/>
      <c r="BW254" s="102"/>
      <c r="BX254" s="102"/>
      <c r="BY254" s="102"/>
      <c r="BZ254" s="102"/>
      <c r="CA254" s="102"/>
      <c r="CB254" s="102"/>
      <c r="CC254" s="102"/>
      <c r="CD254" s="102"/>
      <c r="CE254" s="102"/>
      <c r="CF254" s="102"/>
      <c r="CG254" s="102"/>
      <c r="CH254" s="102"/>
      <c r="CI254" s="102"/>
      <c r="CJ254" s="102"/>
      <c r="CK254" s="102"/>
      <c r="CL254" s="102"/>
      <c r="CM254" s="102"/>
      <c r="CN254" s="102"/>
      <c r="CO254" s="102"/>
      <c r="CP254" s="102"/>
      <c r="CQ254" s="102"/>
      <c r="CR254" s="102"/>
      <c r="CS254" s="102"/>
      <c r="CT254" s="102"/>
      <c r="CU254" s="102"/>
      <c r="CV254" s="102"/>
      <c r="CW254" s="102"/>
      <c r="CX254" s="102"/>
      <c r="CY254" s="102"/>
      <c r="CZ254" s="102"/>
      <c r="DA254" s="102"/>
      <c r="DB254" s="102"/>
      <c r="DC254" s="102"/>
      <c r="DD254" s="102"/>
      <c r="DE254" s="102"/>
      <c r="DF254" s="102"/>
      <c r="DG254" s="102"/>
      <c r="DH254" s="102"/>
      <c r="DI254" s="102"/>
      <c r="DJ254" s="102"/>
      <c r="DK254" s="102"/>
      <c r="DL254" s="102"/>
      <c r="DM254" s="102"/>
      <c r="DN254" s="102"/>
      <c r="DO254" s="102"/>
      <c r="DP254" s="102"/>
      <c r="DQ254" s="102"/>
      <c r="DR254" s="102"/>
      <c r="DS254" s="102"/>
      <c r="DT254" s="102"/>
      <c r="DU254" s="102"/>
      <c r="DV254" s="102"/>
      <c r="DW254" s="102"/>
    </row>
  </sheetData>
  <phoneticPr fontId="27"/>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5"/>
  <sheetViews>
    <sheetView view="pageBreakPreview" topLeftCell="A4" zoomScale="90" zoomScaleNormal="100" zoomScaleSheetLayoutView="90" workbookViewId="0">
      <selection activeCell="F18" sqref="F18:S18"/>
    </sheetView>
  </sheetViews>
  <sheetFormatPr defaultColWidth="13" defaultRowHeight="13.5" x14ac:dyDescent="0.15"/>
  <cols>
    <col min="1" max="1" width="10.875" style="8" customWidth="1"/>
    <col min="2" max="2" width="21.625" style="8" customWidth="1"/>
    <col min="3" max="3" width="13.875" style="8" customWidth="1"/>
    <col min="4" max="4" width="13" style="2" customWidth="1"/>
    <col min="5" max="5" width="10.125" style="2" customWidth="1"/>
    <col min="6" max="6" width="19.125" style="2" customWidth="1"/>
    <col min="7" max="7" width="13" style="2"/>
    <col min="8" max="8" width="6.75" customWidth="1"/>
    <col min="9" max="9" width="8.125" customWidth="1"/>
    <col min="10" max="11" width="12.25" customWidth="1"/>
    <col min="12" max="13" width="8.125" customWidth="1"/>
    <col min="14" max="15" width="47.375" customWidth="1"/>
    <col min="16" max="16384" width="13" style="2"/>
  </cols>
  <sheetData>
    <row r="1" spans="1:15" x14ac:dyDescent="0.15">
      <c r="A1" s="1" t="s">
        <v>58</v>
      </c>
      <c r="B1" s="1" t="s">
        <v>7</v>
      </c>
      <c r="C1" s="1" t="s">
        <v>59</v>
      </c>
      <c r="E1" s="3" t="s">
        <v>60</v>
      </c>
      <c r="F1" s="3" t="s">
        <v>61</v>
      </c>
      <c r="G1" s="2" t="s">
        <v>81</v>
      </c>
      <c r="H1" s="199" t="s">
        <v>603</v>
      </c>
      <c r="I1" s="194" t="s">
        <v>604</v>
      </c>
      <c r="J1" s="194" t="s">
        <v>605</v>
      </c>
      <c r="K1" s="194" t="s">
        <v>171</v>
      </c>
      <c r="L1" s="194" t="s">
        <v>606</v>
      </c>
      <c r="M1" s="197" t="s">
        <v>607</v>
      </c>
      <c r="N1" s="195" t="s">
        <v>608</v>
      </c>
      <c r="O1" s="196" t="s">
        <v>172</v>
      </c>
    </row>
    <row r="2" spans="1:15" x14ac:dyDescent="0.15">
      <c r="A2" s="4">
        <v>1</v>
      </c>
      <c r="B2" s="4" t="s">
        <v>63</v>
      </c>
      <c r="C2" s="4" t="s">
        <v>62</v>
      </c>
      <c r="E2" s="5">
        <v>1</v>
      </c>
      <c r="F2" s="6" t="s">
        <v>50</v>
      </c>
      <c r="G2" s="2" t="s">
        <v>83</v>
      </c>
      <c r="H2" s="199"/>
      <c r="I2" s="194"/>
      <c r="J2" s="194"/>
      <c r="K2" s="194"/>
      <c r="L2" s="194"/>
      <c r="M2" s="198"/>
      <c r="N2" s="195"/>
      <c r="O2" s="196"/>
    </row>
    <row r="3" spans="1:15" ht="14.25" x14ac:dyDescent="0.15">
      <c r="A3" s="4">
        <v>2</v>
      </c>
      <c r="B3" s="4" t="s">
        <v>64</v>
      </c>
      <c r="C3" s="4" t="s">
        <v>62</v>
      </c>
      <c r="E3" s="5">
        <v>2</v>
      </c>
      <c r="F3" s="6" t="s">
        <v>46</v>
      </c>
      <c r="G3" s="2" t="s">
        <v>85</v>
      </c>
      <c r="H3" s="193" t="s">
        <v>609</v>
      </c>
      <c r="I3" s="75" t="s">
        <v>192</v>
      </c>
      <c r="J3" s="76" t="s">
        <v>610</v>
      </c>
      <c r="K3" s="76" t="s">
        <v>50</v>
      </c>
      <c r="L3" s="76" t="s">
        <v>62</v>
      </c>
      <c r="M3" s="76" t="s">
        <v>611</v>
      </c>
      <c r="N3" s="77" t="s">
        <v>358</v>
      </c>
      <c r="O3" s="78" t="s">
        <v>357</v>
      </c>
    </row>
    <row r="4" spans="1:15" ht="14.25" x14ac:dyDescent="0.15">
      <c r="A4" s="4">
        <v>3</v>
      </c>
      <c r="B4" s="4" t="s">
        <v>65</v>
      </c>
      <c r="C4" s="4" t="s">
        <v>62</v>
      </c>
      <c r="E4" s="5">
        <v>3</v>
      </c>
      <c r="F4" s="6" t="s">
        <v>47</v>
      </c>
      <c r="G4" s="2" t="s">
        <v>49</v>
      </c>
      <c r="H4" s="193"/>
      <c r="I4" s="75" t="s">
        <v>193</v>
      </c>
      <c r="J4" s="76" t="s">
        <v>610</v>
      </c>
      <c r="K4" s="76" t="s">
        <v>46</v>
      </c>
      <c r="L4" s="76" t="s">
        <v>62</v>
      </c>
      <c r="M4" s="76" t="s">
        <v>611</v>
      </c>
      <c r="N4" s="77" t="s">
        <v>360</v>
      </c>
      <c r="O4" s="78" t="s">
        <v>359</v>
      </c>
    </row>
    <row r="5" spans="1:15" ht="14.25" x14ac:dyDescent="0.15">
      <c r="A5" s="4">
        <v>4</v>
      </c>
      <c r="B5" s="4" t="s">
        <v>66</v>
      </c>
      <c r="C5" s="4" t="s">
        <v>62</v>
      </c>
      <c r="E5" s="5">
        <v>4</v>
      </c>
      <c r="F5" s="6" t="s">
        <v>182</v>
      </c>
      <c r="G5" s="2" t="s">
        <v>52</v>
      </c>
      <c r="H5" s="193"/>
      <c r="I5" s="76" t="s">
        <v>194</v>
      </c>
      <c r="J5" s="76" t="s">
        <v>610</v>
      </c>
      <c r="K5" s="76" t="s">
        <v>46</v>
      </c>
      <c r="L5" s="76" t="s">
        <v>62</v>
      </c>
      <c r="M5" s="76" t="s">
        <v>611</v>
      </c>
      <c r="N5" s="77" t="s">
        <v>362</v>
      </c>
      <c r="O5" s="78" t="s">
        <v>361</v>
      </c>
    </row>
    <row r="6" spans="1:15" ht="14.25" x14ac:dyDescent="0.15">
      <c r="A6" s="4">
        <v>5</v>
      </c>
      <c r="B6" s="4" t="s">
        <v>67</v>
      </c>
      <c r="C6" s="4" t="s">
        <v>62</v>
      </c>
      <c r="E6" s="5">
        <v>5</v>
      </c>
      <c r="F6" s="6" t="s">
        <v>183</v>
      </c>
      <c r="G6" s="2" t="s">
        <v>90</v>
      </c>
      <c r="H6" s="193"/>
      <c r="I6" s="79" t="s">
        <v>195</v>
      </c>
      <c r="J6" s="76" t="s">
        <v>368</v>
      </c>
      <c r="K6" s="76" t="s">
        <v>365</v>
      </c>
      <c r="L6" s="76" t="s">
        <v>62</v>
      </c>
      <c r="M6" s="76" t="s">
        <v>611</v>
      </c>
      <c r="N6" s="77" t="s">
        <v>364</v>
      </c>
      <c r="O6" s="78" t="s">
        <v>363</v>
      </c>
    </row>
    <row r="7" spans="1:15" ht="14.25" x14ac:dyDescent="0.15">
      <c r="A7" s="4">
        <v>48</v>
      </c>
      <c r="B7" s="4" t="s">
        <v>68</v>
      </c>
      <c r="C7" s="4" t="s">
        <v>62</v>
      </c>
      <c r="E7" s="5">
        <v>6</v>
      </c>
      <c r="F7" s="6" t="s">
        <v>48</v>
      </c>
      <c r="G7" s="2" t="s">
        <v>53</v>
      </c>
      <c r="H7" s="193"/>
      <c r="I7" s="79" t="s">
        <v>196</v>
      </c>
      <c r="J7" s="76" t="s">
        <v>368</v>
      </c>
      <c r="K7" s="76" t="s">
        <v>368</v>
      </c>
      <c r="L7" s="76" t="s">
        <v>62</v>
      </c>
      <c r="M7" s="76" t="s">
        <v>611</v>
      </c>
      <c r="N7" s="77" t="s">
        <v>367</v>
      </c>
      <c r="O7" s="78" t="s">
        <v>366</v>
      </c>
    </row>
    <row r="8" spans="1:15" ht="14.25" x14ac:dyDescent="0.15">
      <c r="A8" s="4">
        <v>49</v>
      </c>
      <c r="B8" s="4" t="s">
        <v>69</v>
      </c>
      <c r="C8" s="4" t="s">
        <v>62</v>
      </c>
      <c r="E8" s="5">
        <v>7</v>
      </c>
      <c r="F8" s="6" t="s">
        <v>184</v>
      </c>
      <c r="G8" s="2" t="s">
        <v>93</v>
      </c>
      <c r="H8" s="193"/>
      <c r="I8" s="80" t="s">
        <v>197</v>
      </c>
      <c r="J8" s="76" t="s">
        <v>368</v>
      </c>
      <c r="K8" s="76" t="s">
        <v>48</v>
      </c>
      <c r="L8" s="76" t="s">
        <v>62</v>
      </c>
      <c r="M8" s="76" t="s">
        <v>611</v>
      </c>
      <c r="N8" s="77" t="s">
        <v>370</v>
      </c>
      <c r="O8" s="78" t="s">
        <v>369</v>
      </c>
    </row>
    <row r="9" spans="1:15" ht="14.25" x14ac:dyDescent="0.15">
      <c r="A9" s="4">
        <v>6</v>
      </c>
      <c r="B9" s="4" t="s">
        <v>71</v>
      </c>
      <c r="C9" s="4" t="s">
        <v>70</v>
      </c>
      <c r="E9" s="5">
        <v>8</v>
      </c>
      <c r="F9" s="6" t="s">
        <v>185</v>
      </c>
      <c r="G9" s="2" t="s">
        <v>95</v>
      </c>
      <c r="H9" s="193"/>
      <c r="I9" s="79" t="s">
        <v>198</v>
      </c>
      <c r="J9" s="76" t="s">
        <v>612</v>
      </c>
      <c r="K9" s="76" t="s">
        <v>373</v>
      </c>
      <c r="L9" s="76" t="s">
        <v>62</v>
      </c>
      <c r="M9" s="76" t="s">
        <v>613</v>
      </c>
      <c r="N9" s="77" t="s">
        <v>372</v>
      </c>
      <c r="O9" s="78" t="s">
        <v>371</v>
      </c>
    </row>
    <row r="10" spans="1:15" ht="14.25" x14ac:dyDescent="0.15">
      <c r="A10" s="4">
        <v>7</v>
      </c>
      <c r="B10" s="4" t="s">
        <v>72</v>
      </c>
      <c r="C10" s="4" t="s">
        <v>70</v>
      </c>
      <c r="E10" s="5">
        <v>9</v>
      </c>
      <c r="F10" s="6" t="s">
        <v>186</v>
      </c>
      <c r="G10" s="2" t="s">
        <v>97</v>
      </c>
      <c r="H10" s="193"/>
      <c r="I10" s="76" t="s">
        <v>199</v>
      </c>
      <c r="J10" s="76" t="s">
        <v>612</v>
      </c>
      <c r="K10" s="76" t="s">
        <v>373</v>
      </c>
      <c r="L10" s="76" t="s">
        <v>62</v>
      </c>
      <c r="M10" s="76" t="s">
        <v>611</v>
      </c>
      <c r="N10" s="77" t="s">
        <v>375</v>
      </c>
      <c r="O10" s="78" t="s">
        <v>374</v>
      </c>
    </row>
    <row r="11" spans="1:15" ht="14.25" x14ac:dyDescent="0.15">
      <c r="A11" s="4">
        <v>9</v>
      </c>
      <c r="B11" s="4" t="s">
        <v>73</v>
      </c>
      <c r="C11" s="4" t="s">
        <v>70</v>
      </c>
      <c r="E11" s="5">
        <v>10</v>
      </c>
      <c r="F11" s="6" t="s">
        <v>187</v>
      </c>
      <c r="G11" s="2" t="s">
        <v>99</v>
      </c>
      <c r="H11" s="193"/>
      <c r="I11" s="76" t="s">
        <v>200</v>
      </c>
      <c r="J11" s="76" t="s">
        <v>614</v>
      </c>
      <c r="K11" s="76" t="s">
        <v>378</v>
      </c>
      <c r="L11" s="76" t="s">
        <v>62</v>
      </c>
      <c r="M11" s="76" t="s">
        <v>611</v>
      </c>
      <c r="N11" s="77" t="s">
        <v>377</v>
      </c>
      <c r="O11" s="78" t="s">
        <v>376</v>
      </c>
    </row>
    <row r="12" spans="1:15" ht="14.25" x14ac:dyDescent="0.15">
      <c r="A12" s="4">
        <v>10</v>
      </c>
      <c r="B12" s="4" t="s">
        <v>74</v>
      </c>
      <c r="C12" s="4" t="s">
        <v>70</v>
      </c>
      <c r="E12" s="5">
        <v>11</v>
      </c>
      <c r="F12" s="6" t="s">
        <v>188</v>
      </c>
      <c r="H12" s="193"/>
      <c r="I12" s="76" t="s">
        <v>201</v>
      </c>
      <c r="J12" s="76" t="s">
        <v>614</v>
      </c>
      <c r="K12" s="76" t="s">
        <v>378</v>
      </c>
      <c r="L12" s="76" t="s">
        <v>62</v>
      </c>
      <c r="M12" s="76" t="s">
        <v>613</v>
      </c>
      <c r="N12" s="77" t="s">
        <v>379</v>
      </c>
      <c r="O12" s="78" t="s">
        <v>379</v>
      </c>
    </row>
    <row r="13" spans="1:15" ht="14.25" x14ac:dyDescent="0.15">
      <c r="A13" s="4">
        <v>11</v>
      </c>
      <c r="B13" s="4" t="s">
        <v>75</v>
      </c>
      <c r="C13" s="4" t="s">
        <v>70</v>
      </c>
      <c r="E13" s="5">
        <v>12</v>
      </c>
      <c r="F13" s="6" t="s">
        <v>189</v>
      </c>
      <c r="H13" s="193"/>
      <c r="I13" s="76" t="s">
        <v>202</v>
      </c>
      <c r="J13" s="76" t="s">
        <v>614</v>
      </c>
      <c r="K13" s="76" t="s">
        <v>382</v>
      </c>
      <c r="L13" s="76" t="s">
        <v>62</v>
      </c>
      <c r="M13" s="76" t="s">
        <v>611</v>
      </c>
      <c r="N13" s="77" t="s">
        <v>381</v>
      </c>
      <c r="O13" s="78" t="s">
        <v>380</v>
      </c>
    </row>
    <row r="14" spans="1:15" ht="14.25" x14ac:dyDescent="0.15">
      <c r="A14" s="4">
        <v>50</v>
      </c>
      <c r="B14" s="4" t="s">
        <v>76</v>
      </c>
      <c r="C14" s="4" t="s">
        <v>70</v>
      </c>
      <c r="E14" s="5">
        <v>13</v>
      </c>
      <c r="F14" s="7" t="s">
        <v>190</v>
      </c>
      <c r="H14" s="193"/>
      <c r="I14" s="76" t="s">
        <v>203</v>
      </c>
      <c r="J14" s="76" t="s">
        <v>614</v>
      </c>
      <c r="K14" s="76" t="s">
        <v>384</v>
      </c>
      <c r="L14" s="76" t="s">
        <v>62</v>
      </c>
      <c r="M14" s="76" t="s">
        <v>611</v>
      </c>
      <c r="N14" s="77" t="s">
        <v>383</v>
      </c>
      <c r="O14" s="78" t="s">
        <v>383</v>
      </c>
    </row>
    <row r="15" spans="1:15" ht="14.25" x14ac:dyDescent="0.15">
      <c r="A15" s="4">
        <v>8</v>
      </c>
      <c r="B15" s="4" t="s">
        <v>78</v>
      </c>
      <c r="C15" s="4" t="s">
        <v>77</v>
      </c>
      <c r="E15" s="5">
        <v>14</v>
      </c>
      <c r="F15" s="7" t="s">
        <v>169</v>
      </c>
      <c r="H15" s="193"/>
      <c r="I15" s="81" t="s">
        <v>204</v>
      </c>
      <c r="J15" s="76" t="s">
        <v>615</v>
      </c>
      <c r="K15" s="76" t="s">
        <v>387</v>
      </c>
      <c r="L15" s="76" t="s">
        <v>616</v>
      </c>
      <c r="M15" s="76" t="s">
        <v>611</v>
      </c>
      <c r="N15" s="82" t="s">
        <v>386</v>
      </c>
      <c r="O15" s="78" t="s">
        <v>385</v>
      </c>
    </row>
    <row r="16" spans="1:15" ht="14.25" x14ac:dyDescent="0.15">
      <c r="A16" s="4">
        <v>12</v>
      </c>
      <c r="B16" s="4" t="s">
        <v>79</v>
      </c>
      <c r="C16" s="4" t="s">
        <v>51</v>
      </c>
      <c r="E16" s="5">
        <v>15</v>
      </c>
      <c r="F16" s="7" t="s">
        <v>170</v>
      </c>
      <c r="H16" s="193"/>
      <c r="I16" s="76" t="s">
        <v>205</v>
      </c>
      <c r="J16" s="76" t="s">
        <v>610</v>
      </c>
      <c r="K16" s="76" t="s">
        <v>46</v>
      </c>
      <c r="L16" s="76" t="s">
        <v>617</v>
      </c>
      <c r="M16" s="83" t="s">
        <v>618</v>
      </c>
      <c r="N16" s="82" t="s">
        <v>389</v>
      </c>
      <c r="O16" s="78" t="s">
        <v>388</v>
      </c>
    </row>
    <row r="17" spans="1:15" ht="14.25" x14ac:dyDescent="0.15">
      <c r="A17" s="4">
        <v>13</v>
      </c>
      <c r="B17" s="4" t="s">
        <v>80</v>
      </c>
      <c r="C17" s="4" t="s">
        <v>51</v>
      </c>
      <c r="H17" s="193"/>
      <c r="I17" s="76" t="s">
        <v>206</v>
      </c>
      <c r="J17" s="76" t="s">
        <v>614</v>
      </c>
      <c r="K17" s="76" t="s">
        <v>378</v>
      </c>
      <c r="L17" s="76" t="s">
        <v>617</v>
      </c>
      <c r="M17" s="83" t="s">
        <v>618</v>
      </c>
      <c r="N17" s="82" t="s">
        <v>390</v>
      </c>
      <c r="O17" s="78" t="s">
        <v>390</v>
      </c>
    </row>
    <row r="18" spans="1:15" ht="14.25" x14ac:dyDescent="0.15">
      <c r="A18" s="4">
        <v>19</v>
      </c>
      <c r="B18" s="4" t="s">
        <v>82</v>
      </c>
      <c r="C18" s="4" t="s">
        <v>51</v>
      </c>
      <c r="H18" s="193"/>
      <c r="I18" s="76" t="s">
        <v>207</v>
      </c>
      <c r="J18" s="76" t="s">
        <v>610</v>
      </c>
      <c r="K18" s="76" t="s">
        <v>50</v>
      </c>
      <c r="L18" s="76" t="s">
        <v>619</v>
      </c>
      <c r="M18" s="83" t="s">
        <v>618</v>
      </c>
      <c r="N18" s="82" t="s">
        <v>392</v>
      </c>
      <c r="O18" s="78" t="s">
        <v>391</v>
      </c>
    </row>
    <row r="19" spans="1:15" ht="14.25" x14ac:dyDescent="0.15">
      <c r="A19" s="4">
        <v>51</v>
      </c>
      <c r="B19" s="4" t="s">
        <v>84</v>
      </c>
      <c r="C19" s="4" t="s">
        <v>51</v>
      </c>
      <c r="H19" s="193"/>
      <c r="I19" s="79" t="s">
        <v>208</v>
      </c>
      <c r="J19" s="76" t="s">
        <v>368</v>
      </c>
      <c r="K19" s="76" t="s">
        <v>365</v>
      </c>
      <c r="L19" s="76" t="s">
        <v>619</v>
      </c>
      <c r="M19" s="79" t="s">
        <v>618</v>
      </c>
      <c r="N19" s="82" t="s">
        <v>394</v>
      </c>
      <c r="O19" s="78" t="s">
        <v>393</v>
      </c>
    </row>
    <row r="20" spans="1:15" ht="14.25" x14ac:dyDescent="0.15">
      <c r="A20" s="4">
        <v>14</v>
      </c>
      <c r="B20" s="4" t="s">
        <v>87</v>
      </c>
      <c r="C20" s="4" t="s">
        <v>86</v>
      </c>
      <c r="H20" s="193" t="s">
        <v>620</v>
      </c>
      <c r="I20" s="83" t="s">
        <v>209</v>
      </c>
      <c r="J20" s="76" t="s">
        <v>610</v>
      </c>
      <c r="K20" s="76" t="s">
        <v>50</v>
      </c>
      <c r="L20" s="76" t="s">
        <v>70</v>
      </c>
      <c r="M20" s="76" t="s">
        <v>611</v>
      </c>
      <c r="N20" s="77" t="s">
        <v>392</v>
      </c>
      <c r="O20" s="78" t="s">
        <v>391</v>
      </c>
    </row>
    <row r="21" spans="1:15" ht="14.25" x14ac:dyDescent="0.15">
      <c r="A21" s="4">
        <v>20</v>
      </c>
      <c r="B21" s="4" t="s">
        <v>88</v>
      </c>
      <c r="C21" s="4" t="s">
        <v>86</v>
      </c>
      <c r="H21" s="193"/>
      <c r="I21" s="76" t="s">
        <v>210</v>
      </c>
      <c r="J21" s="76" t="s">
        <v>610</v>
      </c>
      <c r="K21" s="76" t="s">
        <v>46</v>
      </c>
      <c r="L21" s="76" t="s">
        <v>70</v>
      </c>
      <c r="M21" s="76" t="s">
        <v>611</v>
      </c>
      <c r="N21" s="77" t="s">
        <v>396</v>
      </c>
      <c r="O21" s="78" t="s">
        <v>395</v>
      </c>
    </row>
    <row r="22" spans="1:15" ht="14.25" x14ac:dyDescent="0.15">
      <c r="A22" s="4">
        <v>21</v>
      </c>
      <c r="B22" s="4" t="s">
        <v>89</v>
      </c>
      <c r="C22" s="4" t="s">
        <v>86</v>
      </c>
      <c r="H22" s="193"/>
      <c r="I22" s="76" t="s">
        <v>211</v>
      </c>
      <c r="J22" s="76" t="s">
        <v>610</v>
      </c>
      <c r="K22" s="76" t="s">
        <v>46</v>
      </c>
      <c r="L22" s="76" t="s">
        <v>70</v>
      </c>
      <c r="M22" s="76" t="s">
        <v>611</v>
      </c>
      <c r="N22" s="77" t="s">
        <v>398</v>
      </c>
      <c r="O22" s="78" t="s">
        <v>397</v>
      </c>
    </row>
    <row r="23" spans="1:15" ht="14.25" x14ac:dyDescent="0.15">
      <c r="A23" s="4">
        <v>22</v>
      </c>
      <c r="B23" s="4" t="s">
        <v>91</v>
      </c>
      <c r="C23" s="4" t="s">
        <v>86</v>
      </c>
      <c r="H23" s="193"/>
      <c r="I23" s="76" t="s">
        <v>212</v>
      </c>
      <c r="J23" s="76" t="s">
        <v>610</v>
      </c>
      <c r="K23" s="76" t="s">
        <v>46</v>
      </c>
      <c r="L23" s="76" t="s">
        <v>70</v>
      </c>
      <c r="M23" s="76" t="s">
        <v>611</v>
      </c>
      <c r="N23" s="77" t="s">
        <v>400</v>
      </c>
      <c r="O23" s="78" t="s">
        <v>399</v>
      </c>
    </row>
    <row r="24" spans="1:15" ht="14.25" x14ac:dyDescent="0.15">
      <c r="A24" s="4">
        <v>23</v>
      </c>
      <c r="B24" s="4" t="s">
        <v>92</v>
      </c>
      <c r="C24" s="4" t="s">
        <v>86</v>
      </c>
      <c r="H24" s="193"/>
      <c r="I24" s="76" t="s">
        <v>213</v>
      </c>
      <c r="J24" s="76" t="s">
        <v>368</v>
      </c>
      <c r="K24" s="76" t="s">
        <v>365</v>
      </c>
      <c r="L24" s="76" t="s">
        <v>70</v>
      </c>
      <c r="M24" s="76" t="s">
        <v>611</v>
      </c>
      <c r="N24" s="77" t="s">
        <v>402</v>
      </c>
      <c r="O24" s="78" t="s">
        <v>401</v>
      </c>
    </row>
    <row r="25" spans="1:15" ht="14.25" x14ac:dyDescent="0.15">
      <c r="A25" s="4">
        <v>52</v>
      </c>
      <c r="B25" s="4" t="s">
        <v>94</v>
      </c>
      <c r="C25" s="4" t="s">
        <v>86</v>
      </c>
      <c r="H25" s="193"/>
      <c r="I25" s="79" t="s">
        <v>214</v>
      </c>
      <c r="J25" s="76" t="s">
        <v>368</v>
      </c>
      <c r="K25" s="76" t="s">
        <v>365</v>
      </c>
      <c r="L25" s="76" t="s">
        <v>70</v>
      </c>
      <c r="M25" s="76" t="s">
        <v>611</v>
      </c>
      <c r="N25" s="77" t="s">
        <v>403</v>
      </c>
      <c r="O25" s="78" t="s">
        <v>403</v>
      </c>
    </row>
    <row r="26" spans="1:15" ht="14.25" x14ac:dyDescent="0.15">
      <c r="A26" s="4">
        <v>53</v>
      </c>
      <c r="B26" s="4" t="s">
        <v>96</v>
      </c>
      <c r="C26" s="4" t="s">
        <v>86</v>
      </c>
      <c r="H26" s="193"/>
      <c r="I26" s="80" t="s">
        <v>215</v>
      </c>
      <c r="J26" s="76" t="s">
        <v>368</v>
      </c>
      <c r="K26" s="76" t="s">
        <v>365</v>
      </c>
      <c r="L26" s="76" t="s">
        <v>70</v>
      </c>
      <c r="M26" s="76" t="s">
        <v>611</v>
      </c>
      <c r="N26" s="77" t="s">
        <v>394</v>
      </c>
      <c r="O26" s="78" t="s">
        <v>393</v>
      </c>
    </row>
    <row r="27" spans="1:15" ht="14.25" x14ac:dyDescent="0.15">
      <c r="A27" s="4">
        <v>54</v>
      </c>
      <c r="B27" s="4" t="s">
        <v>98</v>
      </c>
      <c r="C27" s="4" t="s">
        <v>86</v>
      </c>
      <c r="H27" s="193"/>
      <c r="I27" s="76" t="s">
        <v>216</v>
      </c>
      <c r="J27" s="76" t="s">
        <v>368</v>
      </c>
      <c r="K27" s="76" t="s">
        <v>368</v>
      </c>
      <c r="L27" s="76" t="s">
        <v>70</v>
      </c>
      <c r="M27" s="76" t="s">
        <v>611</v>
      </c>
      <c r="N27" s="77" t="s">
        <v>404</v>
      </c>
      <c r="O27" s="78" t="s">
        <v>404</v>
      </c>
    </row>
    <row r="28" spans="1:15" ht="14.25" x14ac:dyDescent="0.15">
      <c r="A28" s="4">
        <v>56</v>
      </c>
      <c r="B28" s="4" t="s">
        <v>100</v>
      </c>
      <c r="C28" s="4" t="s">
        <v>86</v>
      </c>
      <c r="H28" s="193"/>
      <c r="I28" s="76" t="s">
        <v>217</v>
      </c>
      <c r="J28" s="76" t="s">
        <v>368</v>
      </c>
      <c r="K28" s="76" t="s">
        <v>48</v>
      </c>
      <c r="L28" s="76" t="s">
        <v>70</v>
      </c>
      <c r="M28" s="76" t="s">
        <v>613</v>
      </c>
      <c r="N28" s="77" t="s">
        <v>406</v>
      </c>
      <c r="O28" s="78" t="s">
        <v>405</v>
      </c>
    </row>
    <row r="29" spans="1:15" ht="14.25" x14ac:dyDescent="0.15">
      <c r="A29" s="4">
        <v>57</v>
      </c>
      <c r="B29" s="4" t="s">
        <v>101</v>
      </c>
      <c r="C29" s="4" t="s">
        <v>86</v>
      </c>
      <c r="H29" s="193"/>
      <c r="I29" s="83" t="s">
        <v>218</v>
      </c>
      <c r="J29" s="76" t="s">
        <v>368</v>
      </c>
      <c r="K29" s="76" t="s">
        <v>48</v>
      </c>
      <c r="L29" s="76" t="s">
        <v>70</v>
      </c>
      <c r="M29" s="76" t="s">
        <v>611</v>
      </c>
      <c r="N29" s="77" t="s">
        <v>408</v>
      </c>
      <c r="O29" s="78" t="s">
        <v>407</v>
      </c>
    </row>
    <row r="30" spans="1:15" ht="14.25" x14ac:dyDescent="0.15">
      <c r="A30" s="4">
        <v>58</v>
      </c>
      <c r="B30" s="4" t="s">
        <v>102</v>
      </c>
      <c r="C30" s="4" t="s">
        <v>86</v>
      </c>
      <c r="H30" s="193"/>
      <c r="I30" s="76" t="s">
        <v>219</v>
      </c>
      <c r="J30" s="76" t="s">
        <v>612</v>
      </c>
      <c r="K30" s="76" t="s">
        <v>411</v>
      </c>
      <c r="L30" s="76" t="s">
        <v>70</v>
      </c>
      <c r="M30" s="76" t="s">
        <v>611</v>
      </c>
      <c r="N30" s="77" t="s">
        <v>410</v>
      </c>
      <c r="O30" s="78" t="s">
        <v>409</v>
      </c>
    </row>
    <row r="31" spans="1:15" ht="14.25" x14ac:dyDescent="0.15">
      <c r="A31" s="4">
        <v>15</v>
      </c>
      <c r="B31" s="4" t="s">
        <v>104</v>
      </c>
      <c r="C31" s="4" t="s">
        <v>103</v>
      </c>
      <c r="H31" s="193"/>
      <c r="I31" s="76" t="s">
        <v>220</v>
      </c>
      <c r="J31" s="76" t="s">
        <v>614</v>
      </c>
      <c r="K31" s="76" t="s">
        <v>378</v>
      </c>
      <c r="L31" s="76" t="s">
        <v>70</v>
      </c>
      <c r="M31" s="76" t="s">
        <v>611</v>
      </c>
      <c r="N31" s="77" t="s">
        <v>412</v>
      </c>
      <c r="O31" s="78" t="s">
        <v>412</v>
      </c>
    </row>
    <row r="32" spans="1:15" ht="14.25" x14ac:dyDescent="0.15">
      <c r="A32" s="4">
        <v>16</v>
      </c>
      <c r="B32" s="4" t="s">
        <v>105</v>
      </c>
      <c r="C32" s="4" t="s">
        <v>103</v>
      </c>
      <c r="H32" s="193"/>
      <c r="I32" s="76" t="s">
        <v>221</v>
      </c>
      <c r="J32" s="76" t="s">
        <v>614</v>
      </c>
      <c r="K32" s="76" t="s">
        <v>378</v>
      </c>
      <c r="L32" s="76" t="s">
        <v>70</v>
      </c>
      <c r="M32" s="76" t="s">
        <v>611</v>
      </c>
      <c r="N32" s="77" t="s">
        <v>413</v>
      </c>
      <c r="O32" s="78" t="s">
        <v>413</v>
      </c>
    </row>
    <row r="33" spans="1:15" ht="14.25" x14ac:dyDescent="0.15">
      <c r="A33" s="4">
        <v>17</v>
      </c>
      <c r="B33" s="4" t="s">
        <v>106</v>
      </c>
      <c r="C33" s="4" t="s">
        <v>103</v>
      </c>
      <c r="H33" s="193"/>
      <c r="I33" s="83" t="s">
        <v>222</v>
      </c>
      <c r="J33" s="76" t="s">
        <v>614</v>
      </c>
      <c r="K33" s="76" t="s">
        <v>382</v>
      </c>
      <c r="L33" s="76" t="s">
        <v>70</v>
      </c>
      <c r="M33" s="76" t="s">
        <v>611</v>
      </c>
      <c r="N33" s="77" t="s">
        <v>415</v>
      </c>
      <c r="O33" s="78" t="s">
        <v>414</v>
      </c>
    </row>
    <row r="34" spans="1:15" ht="14.25" x14ac:dyDescent="0.15">
      <c r="A34" s="4">
        <v>18</v>
      </c>
      <c r="B34" s="4" t="s">
        <v>107</v>
      </c>
      <c r="C34" s="4" t="s">
        <v>103</v>
      </c>
      <c r="H34" s="193"/>
      <c r="I34" s="83" t="s">
        <v>223</v>
      </c>
      <c r="J34" s="76" t="s">
        <v>614</v>
      </c>
      <c r="K34" s="76" t="s">
        <v>418</v>
      </c>
      <c r="L34" s="76" t="s">
        <v>70</v>
      </c>
      <c r="M34" s="76" t="s">
        <v>611</v>
      </c>
      <c r="N34" s="77" t="s">
        <v>417</v>
      </c>
      <c r="O34" s="78" t="s">
        <v>416</v>
      </c>
    </row>
    <row r="35" spans="1:15" ht="14.25" x14ac:dyDescent="0.15">
      <c r="A35" s="4">
        <v>26</v>
      </c>
      <c r="B35" s="4" t="s">
        <v>108</v>
      </c>
      <c r="C35" s="4" t="s">
        <v>103</v>
      </c>
      <c r="H35" s="193"/>
      <c r="I35" s="76" t="s">
        <v>224</v>
      </c>
      <c r="J35" s="76" t="s">
        <v>614</v>
      </c>
      <c r="K35" s="76" t="s">
        <v>384</v>
      </c>
      <c r="L35" s="76" t="s">
        <v>70</v>
      </c>
      <c r="M35" s="76" t="s">
        <v>611</v>
      </c>
      <c r="N35" s="77" t="s">
        <v>419</v>
      </c>
      <c r="O35" s="78" t="s">
        <v>419</v>
      </c>
    </row>
    <row r="36" spans="1:15" ht="14.25" x14ac:dyDescent="0.15">
      <c r="A36" s="4">
        <v>55</v>
      </c>
      <c r="B36" s="4" t="s">
        <v>109</v>
      </c>
      <c r="C36" s="4" t="s">
        <v>103</v>
      </c>
      <c r="H36" s="193"/>
      <c r="I36" s="81" t="s">
        <v>204</v>
      </c>
      <c r="J36" s="76" t="s">
        <v>615</v>
      </c>
      <c r="K36" s="76" t="s">
        <v>387</v>
      </c>
      <c r="L36" s="76" t="s">
        <v>616</v>
      </c>
      <c r="M36" s="76" t="s">
        <v>611</v>
      </c>
      <c r="N36" s="82" t="s">
        <v>386</v>
      </c>
      <c r="O36" s="78" t="s">
        <v>385</v>
      </c>
    </row>
    <row r="37" spans="1:15" ht="14.25" x14ac:dyDescent="0.15">
      <c r="A37" s="4">
        <v>59</v>
      </c>
      <c r="B37" s="4" t="s">
        <v>110</v>
      </c>
      <c r="C37" s="4" t="s">
        <v>103</v>
      </c>
      <c r="H37" s="193"/>
      <c r="I37" s="76" t="s">
        <v>205</v>
      </c>
      <c r="J37" s="76" t="s">
        <v>610</v>
      </c>
      <c r="K37" s="76" t="s">
        <v>46</v>
      </c>
      <c r="L37" s="76" t="s">
        <v>617</v>
      </c>
      <c r="M37" s="83" t="s">
        <v>618</v>
      </c>
      <c r="N37" s="82" t="s">
        <v>389</v>
      </c>
      <c r="O37" s="78" t="s">
        <v>388</v>
      </c>
    </row>
    <row r="38" spans="1:15" ht="14.25" x14ac:dyDescent="0.15">
      <c r="A38" s="4">
        <v>24</v>
      </c>
      <c r="B38" s="4" t="s">
        <v>112</v>
      </c>
      <c r="C38" s="4" t="s">
        <v>111</v>
      </c>
      <c r="H38" s="193"/>
      <c r="I38" s="76" t="s">
        <v>206</v>
      </c>
      <c r="J38" s="76" t="s">
        <v>614</v>
      </c>
      <c r="K38" s="76" t="s">
        <v>378</v>
      </c>
      <c r="L38" s="76" t="s">
        <v>617</v>
      </c>
      <c r="M38" s="83" t="s">
        <v>618</v>
      </c>
      <c r="N38" s="82" t="s">
        <v>390</v>
      </c>
      <c r="O38" s="78" t="s">
        <v>390</v>
      </c>
    </row>
    <row r="39" spans="1:15" ht="14.25" x14ac:dyDescent="0.15">
      <c r="A39" s="4">
        <v>25</v>
      </c>
      <c r="B39" s="4" t="s">
        <v>113</v>
      </c>
      <c r="C39" s="4" t="s">
        <v>111</v>
      </c>
      <c r="H39" s="193"/>
      <c r="I39" s="79" t="s">
        <v>225</v>
      </c>
      <c r="J39" s="76" t="s">
        <v>368</v>
      </c>
      <c r="K39" s="76" t="s">
        <v>365</v>
      </c>
      <c r="L39" s="76" t="s">
        <v>621</v>
      </c>
      <c r="M39" s="79" t="s">
        <v>618</v>
      </c>
      <c r="N39" s="82" t="s">
        <v>421</v>
      </c>
      <c r="O39" s="78" t="s">
        <v>420</v>
      </c>
    </row>
    <row r="40" spans="1:15" ht="14.25" x14ac:dyDescent="0.15">
      <c r="A40" s="4">
        <v>27</v>
      </c>
      <c r="B40" s="4" t="s">
        <v>114</v>
      </c>
      <c r="C40" s="4" t="s">
        <v>111</v>
      </c>
      <c r="H40" s="193"/>
      <c r="I40" s="79" t="s">
        <v>226</v>
      </c>
      <c r="J40" s="76" t="s">
        <v>614</v>
      </c>
      <c r="K40" s="76" t="s">
        <v>384</v>
      </c>
      <c r="L40" s="76" t="s">
        <v>621</v>
      </c>
      <c r="M40" s="79" t="s">
        <v>618</v>
      </c>
      <c r="N40" s="82" t="s">
        <v>423</v>
      </c>
      <c r="O40" s="78" t="s">
        <v>422</v>
      </c>
    </row>
    <row r="41" spans="1:15" ht="14.25" x14ac:dyDescent="0.15">
      <c r="A41" s="4">
        <v>29</v>
      </c>
      <c r="B41" s="4" t="s">
        <v>115</v>
      </c>
      <c r="C41" s="4" t="s">
        <v>111</v>
      </c>
      <c r="H41" s="193"/>
      <c r="I41" s="79" t="s">
        <v>227</v>
      </c>
      <c r="J41" s="76" t="s">
        <v>612</v>
      </c>
      <c r="K41" s="76" t="s">
        <v>373</v>
      </c>
      <c r="L41" s="76" t="s">
        <v>622</v>
      </c>
      <c r="M41" s="79" t="s">
        <v>618</v>
      </c>
      <c r="N41" s="82" t="s">
        <v>425</v>
      </c>
      <c r="O41" s="78" t="s">
        <v>424</v>
      </c>
    </row>
    <row r="42" spans="1:15" x14ac:dyDescent="0.15">
      <c r="A42" s="4">
        <v>30</v>
      </c>
      <c r="B42" s="4" t="s">
        <v>116</v>
      </c>
      <c r="C42" s="4" t="s">
        <v>111</v>
      </c>
      <c r="H42" s="193" t="s">
        <v>623</v>
      </c>
      <c r="I42" s="84" t="s">
        <v>228</v>
      </c>
      <c r="J42" s="84" t="s">
        <v>610</v>
      </c>
      <c r="K42" s="84" t="s">
        <v>50</v>
      </c>
      <c r="L42" s="84" t="s">
        <v>51</v>
      </c>
      <c r="M42" s="84" t="s">
        <v>611</v>
      </c>
      <c r="N42" s="85" t="s">
        <v>427</v>
      </c>
      <c r="O42" s="86" t="s">
        <v>426</v>
      </c>
    </row>
    <row r="43" spans="1:15" x14ac:dyDescent="0.15">
      <c r="A43" s="4">
        <v>60</v>
      </c>
      <c r="B43" s="4" t="s">
        <v>117</v>
      </c>
      <c r="C43" s="4" t="s">
        <v>111</v>
      </c>
      <c r="H43" s="193"/>
      <c r="I43" s="84" t="s">
        <v>229</v>
      </c>
      <c r="J43" s="84" t="s">
        <v>610</v>
      </c>
      <c r="K43" s="84" t="s">
        <v>46</v>
      </c>
      <c r="L43" s="84" t="s">
        <v>51</v>
      </c>
      <c r="M43" s="84" t="s">
        <v>611</v>
      </c>
      <c r="N43" s="85" t="s">
        <v>429</v>
      </c>
      <c r="O43" s="86" t="s">
        <v>428</v>
      </c>
    </row>
    <row r="44" spans="1:15" x14ac:dyDescent="0.15">
      <c r="A44" s="4">
        <v>61</v>
      </c>
      <c r="B44" s="4" t="s">
        <v>118</v>
      </c>
      <c r="C44" s="4" t="s">
        <v>111</v>
      </c>
      <c r="H44" s="193"/>
      <c r="I44" s="84" t="s">
        <v>230</v>
      </c>
      <c r="J44" s="84" t="s">
        <v>610</v>
      </c>
      <c r="K44" s="84" t="s">
        <v>46</v>
      </c>
      <c r="L44" s="84" t="s">
        <v>51</v>
      </c>
      <c r="M44" s="84" t="s">
        <v>611</v>
      </c>
      <c r="N44" s="85" t="s">
        <v>431</v>
      </c>
      <c r="O44" s="86" t="s">
        <v>430</v>
      </c>
    </row>
    <row r="45" spans="1:15" x14ac:dyDescent="0.15">
      <c r="A45" s="4">
        <v>31</v>
      </c>
      <c r="B45" s="4" t="s">
        <v>119</v>
      </c>
      <c r="C45" s="4" t="s">
        <v>54</v>
      </c>
      <c r="H45" s="193"/>
      <c r="I45" s="87" t="s">
        <v>231</v>
      </c>
      <c r="J45" s="84" t="s">
        <v>610</v>
      </c>
      <c r="K45" s="84" t="s">
        <v>46</v>
      </c>
      <c r="L45" s="84" t="s">
        <v>51</v>
      </c>
      <c r="M45" s="84" t="s">
        <v>611</v>
      </c>
      <c r="N45" s="85" t="s">
        <v>433</v>
      </c>
      <c r="O45" s="86" t="s">
        <v>432</v>
      </c>
    </row>
    <row r="46" spans="1:15" x14ac:dyDescent="0.15">
      <c r="A46" s="4">
        <v>32</v>
      </c>
      <c r="B46" s="4" t="s">
        <v>120</v>
      </c>
      <c r="C46" s="4" t="s">
        <v>54</v>
      </c>
      <c r="H46" s="193"/>
      <c r="I46" s="87" t="s">
        <v>232</v>
      </c>
      <c r="J46" s="84" t="s">
        <v>610</v>
      </c>
      <c r="K46" s="84" t="s">
        <v>46</v>
      </c>
      <c r="L46" s="84" t="s">
        <v>51</v>
      </c>
      <c r="M46" s="84" t="s">
        <v>611</v>
      </c>
      <c r="N46" s="85" t="s">
        <v>435</v>
      </c>
      <c r="O46" s="86" t="s">
        <v>434</v>
      </c>
    </row>
    <row r="47" spans="1:15" x14ac:dyDescent="0.15">
      <c r="A47" s="4">
        <v>33</v>
      </c>
      <c r="B47" s="4" t="s">
        <v>121</v>
      </c>
      <c r="C47" s="4" t="s">
        <v>54</v>
      </c>
      <c r="H47" s="193"/>
      <c r="I47" s="88" t="s">
        <v>233</v>
      </c>
      <c r="J47" s="84" t="s">
        <v>368</v>
      </c>
      <c r="K47" s="84" t="s">
        <v>365</v>
      </c>
      <c r="L47" s="84" t="s">
        <v>51</v>
      </c>
      <c r="M47" s="84" t="s">
        <v>611</v>
      </c>
      <c r="N47" s="85" t="s">
        <v>437</v>
      </c>
      <c r="O47" s="86" t="s">
        <v>436</v>
      </c>
    </row>
    <row r="48" spans="1:15" x14ac:dyDescent="0.15">
      <c r="A48" s="4">
        <v>34</v>
      </c>
      <c r="B48" s="4" t="s">
        <v>122</v>
      </c>
      <c r="C48" s="4" t="s">
        <v>54</v>
      </c>
      <c r="H48" s="193"/>
      <c r="I48" s="88" t="s">
        <v>234</v>
      </c>
      <c r="J48" s="84" t="s">
        <v>368</v>
      </c>
      <c r="K48" s="84" t="s">
        <v>365</v>
      </c>
      <c r="L48" s="84" t="s">
        <v>51</v>
      </c>
      <c r="M48" s="84" t="s">
        <v>611</v>
      </c>
      <c r="N48" s="85" t="s">
        <v>439</v>
      </c>
      <c r="O48" s="86" t="s">
        <v>438</v>
      </c>
    </row>
    <row r="49" spans="1:15" x14ac:dyDescent="0.15">
      <c r="A49" s="4">
        <v>35</v>
      </c>
      <c r="B49" s="4" t="s">
        <v>123</v>
      </c>
      <c r="C49" s="4" t="s">
        <v>54</v>
      </c>
      <c r="H49" s="193"/>
      <c r="I49" s="87" t="s">
        <v>235</v>
      </c>
      <c r="J49" s="84" t="s">
        <v>368</v>
      </c>
      <c r="K49" s="84" t="s">
        <v>368</v>
      </c>
      <c r="L49" s="84" t="s">
        <v>51</v>
      </c>
      <c r="M49" s="84" t="s">
        <v>611</v>
      </c>
      <c r="N49" s="85" t="s">
        <v>440</v>
      </c>
      <c r="O49" s="86" t="s">
        <v>440</v>
      </c>
    </row>
    <row r="50" spans="1:15" x14ac:dyDescent="0.15">
      <c r="A50" s="4">
        <v>63</v>
      </c>
      <c r="B50" s="4" t="s">
        <v>124</v>
      </c>
      <c r="C50" s="4" t="s">
        <v>54</v>
      </c>
      <c r="H50" s="193"/>
      <c r="I50" s="84" t="s">
        <v>236</v>
      </c>
      <c r="J50" s="84" t="s">
        <v>368</v>
      </c>
      <c r="K50" s="84" t="s">
        <v>368</v>
      </c>
      <c r="L50" s="84" t="s">
        <v>51</v>
      </c>
      <c r="M50" s="84" t="s">
        <v>613</v>
      </c>
      <c r="N50" s="85" t="s">
        <v>441</v>
      </c>
      <c r="O50" s="86" t="s">
        <v>441</v>
      </c>
    </row>
    <row r="51" spans="1:15" x14ac:dyDescent="0.15">
      <c r="A51" s="4">
        <v>64</v>
      </c>
      <c r="B51" s="4" t="s">
        <v>125</v>
      </c>
      <c r="C51" s="4" t="s">
        <v>54</v>
      </c>
      <c r="H51" s="193"/>
      <c r="I51" s="84" t="s">
        <v>237</v>
      </c>
      <c r="J51" s="84" t="s">
        <v>368</v>
      </c>
      <c r="K51" s="84" t="s">
        <v>368</v>
      </c>
      <c r="L51" s="84" t="s">
        <v>51</v>
      </c>
      <c r="M51" s="84" t="s">
        <v>611</v>
      </c>
      <c r="N51" s="85" t="s">
        <v>442</v>
      </c>
      <c r="O51" s="86" t="s">
        <v>442</v>
      </c>
    </row>
    <row r="52" spans="1:15" x14ac:dyDescent="0.15">
      <c r="A52" s="4">
        <v>28</v>
      </c>
      <c r="B52" s="4" t="s">
        <v>126</v>
      </c>
      <c r="C52" s="4" t="s">
        <v>55</v>
      </c>
      <c r="H52" s="193"/>
      <c r="I52" s="84" t="s">
        <v>238</v>
      </c>
      <c r="J52" s="84" t="s">
        <v>612</v>
      </c>
      <c r="K52" s="84" t="s">
        <v>373</v>
      </c>
      <c r="L52" s="84" t="s">
        <v>51</v>
      </c>
      <c r="M52" s="84" t="s">
        <v>611</v>
      </c>
      <c r="N52" s="85" t="s">
        <v>425</v>
      </c>
      <c r="O52" s="86" t="s">
        <v>424</v>
      </c>
    </row>
    <row r="53" spans="1:15" x14ac:dyDescent="0.15">
      <c r="A53" s="4">
        <v>36</v>
      </c>
      <c r="B53" s="4" t="s">
        <v>127</v>
      </c>
      <c r="C53" s="4" t="s">
        <v>55</v>
      </c>
      <c r="H53" s="193"/>
      <c r="I53" s="84" t="s">
        <v>239</v>
      </c>
      <c r="J53" s="84" t="s">
        <v>614</v>
      </c>
      <c r="K53" s="84" t="s">
        <v>378</v>
      </c>
      <c r="L53" s="84" t="s">
        <v>51</v>
      </c>
      <c r="M53" s="84" t="s">
        <v>611</v>
      </c>
      <c r="N53" s="85" t="s">
        <v>443</v>
      </c>
      <c r="O53" s="86" t="s">
        <v>443</v>
      </c>
    </row>
    <row r="54" spans="1:15" x14ac:dyDescent="0.15">
      <c r="A54" s="4">
        <v>37</v>
      </c>
      <c r="B54" s="4" t="s">
        <v>128</v>
      </c>
      <c r="C54" s="4" t="s">
        <v>55</v>
      </c>
      <c r="H54" s="193"/>
      <c r="I54" s="84" t="s">
        <v>240</v>
      </c>
      <c r="J54" s="84" t="s">
        <v>614</v>
      </c>
      <c r="K54" s="84" t="s">
        <v>378</v>
      </c>
      <c r="L54" s="84" t="s">
        <v>51</v>
      </c>
      <c r="M54" s="84" t="s">
        <v>611</v>
      </c>
      <c r="N54" s="85" t="s">
        <v>445</v>
      </c>
      <c r="O54" s="86" t="s">
        <v>444</v>
      </c>
    </row>
    <row r="55" spans="1:15" x14ac:dyDescent="0.15">
      <c r="A55" s="4">
        <v>38</v>
      </c>
      <c r="B55" s="4" t="s">
        <v>129</v>
      </c>
      <c r="C55" s="4" t="s">
        <v>55</v>
      </c>
      <c r="H55" s="193"/>
      <c r="I55" s="89" t="s">
        <v>241</v>
      </c>
      <c r="J55" s="84" t="s">
        <v>614</v>
      </c>
      <c r="K55" s="84" t="s">
        <v>378</v>
      </c>
      <c r="L55" s="84" t="s">
        <v>51</v>
      </c>
      <c r="M55" s="84" t="s">
        <v>611</v>
      </c>
      <c r="N55" s="85" t="s">
        <v>447</v>
      </c>
      <c r="O55" s="86" t="s">
        <v>446</v>
      </c>
    </row>
    <row r="56" spans="1:15" x14ac:dyDescent="0.15">
      <c r="A56" s="4">
        <v>39</v>
      </c>
      <c r="B56" s="4" t="s">
        <v>130</v>
      </c>
      <c r="C56" s="4" t="s">
        <v>55</v>
      </c>
      <c r="H56" s="193"/>
      <c r="I56" s="84" t="s">
        <v>242</v>
      </c>
      <c r="J56" s="84" t="s">
        <v>614</v>
      </c>
      <c r="K56" s="84" t="s">
        <v>382</v>
      </c>
      <c r="L56" s="84" t="s">
        <v>51</v>
      </c>
      <c r="M56" s="84" t="s">
        <v>611</v>
      </c>
      <c r="N56" s="85" t="s">
        <v>449</v>
      </c>
      <c r="O56" s="86" t="s">
        <v>448</v>
      </c>
    </row>
    <row r="57" spans="1:15" x14ac:dyDescent="0.15">
      <c r="A57" s="4">
        <v>62</v>
      </c>
      <c r="B57" s="4" t="s">
        <v>131</v>
      </c>
      <c r="C57" s="4" t="s">
        <v>55</v>
      </c>
      <c r="H57" s="193"/>
      <c r="I57" s="84" t="s">
        <v>243</v>
      </c>
      <c r="J57" s="84" t="s">
        <v>614</v>
      </c>
      <c r="K57" s="84" t="s">
        <v>418</v>
      </c>
      <c r="L57" s="84" t="s">
        <v>51</v>
      </c>
      <c r="M57" s="84" t="s">
        <v>611</v>
      </c>
      <c r="N57" s="85" t="s">
        <v>451</v>
      </c>
      <c r="O57" s="86" t="s">
        <v>450</v>
      </c>
    </row>
    <row r="58" spans="1:15" x14ac:dyDescent="0.15">
      <c r="A58" s="4">
        <v>40</v>
      </c>
      <c r="B58" s="4" t="s">
        <v>132</v>
      </c>
      <c r="C58" s="4" t="s">
        <v>56</v>
      </c>
      <c r="H58" s="193"/>
      <c r="I58" s="84" t="s">
        <v>244</v>
      </c>
      <c r="J58" s="84" t="s">
        <v>614</v>
      </c>
      <c r="K58" s="84" t="s">
        <v>384</v>
      </c>
      <c r="L58" s="84" t="s">
        <v>51</v>
      </c>
      <c r="M58" s="84" t="s">
        <v>611</v>
      </c>
      <c r="N58" s="85" t="s">
        <v>452</v>
      </c>
      <c r="O58" s="86" t="s">
        <v>452</v>
      </c>
    </row>
    <row r="59" spans="1:15" x14ac:dyDescent="0.15">
      <c r="A59" s="4">
        <v>41</v>
      </c>
      <c r="B59" s="4" t="s">
        <v>133</v>
      </c>
      <c r="C59" s="4" t="s">
        <v>56</v>
      </c>
      <c r="H59" s="193"/>
      <c r="I59" s="90" t="s">
        <v>204</v>
      </c>
      <c r="J59" s="84" t="s">
        <v>615</v>
      </c>
      <c r="K59" s="84" t="s">
        <v>387</v>
      </c>
      <c r="L59" s="84" t="s">
        <v>616</v>
      </c>
      <c r="M59" s="84" t="s">
        <v>611</v>
      </c>
      <c r="N59" s="91" t="s">
        <v>386</v>
      </c>
      <c r="O59" s="86" t="s">
        <v>385</v>
      </c>
    </row>
    <row r="60" spans="1:15" x14ac:dyDescent="0.15">
      <c r="A60" s="4">
        <v>42</v>
      </c>
      <c r="B60" s="4" t="s">
        <v>134</v>
      </c>
      <c r="C60" s="4" t="s">
        <v>56</v>
      </c>
      <c r="H60" s="193"/>
      <c r="I60" s="84" t="s">
        <v>207</v>
      </c>
      <c r="J60" s="84" t="s">
        <v>610</v>
      </c>
      <c r="K60" s="84" t="s">
        <v>50</v>
      </c>
      <c r="L60" s="84" t="s">
        <v>619</v>
      </c>
      <c r="M60" s="89" t="s">
        <v>618</v>
      </c>
      <c r="N60" s="91" t="s">
        <v>392</v>
      </c>
      <c r="O60" s="86" t="s">
        <v>391</v>
      </c>
    </row>
    <row r="61" spans="1:15" x14ac:dyDescent="0.15">
      <c r="A61" s="4">
        <v>43</v>
      </c>
      <c r="B61" s="4" t="s">
        <v>135</v>
      </c>
      <c r="C61" s="4" t="s">
        <v>56</v>
      </c>
      <c r="H61" s="193"/>
      <c r="I61" s="87" t="s">
        <v>208</v>
      </c>
      <c r="J61" s="84" t="s">
        <v>368</v>
      </c>
      <c r="K61" s="84" t="s">
        <v>365</v>
      </c>
      <c r="L61" s="84" t="s">
        <v>619</v>
      </c>
      <c r="M61" s="87" t="s">
        <v>618</v>
      </c>
      <c r="N61" s="91" t="s">
        <v>394</v>
      </c>
      <c r="O61" s="86" t="s">
        <v>393</v>
      </c>
    </row>
    <row r="62" spans="1:15" x14ac:dyDescent="0.15">
      <c r="A62" s="4">
        <v>65</v>
      </c>
      <c r="B62" s="4" t="s">
        <v>136</v>
      </c>
      <c r="C62" s="4" t="s">
        <v>56</v>
      </c>
      <c r="H62" s="193"/>
      <c r="I62" s="87" t="s">
        <v>225</v>
      </c>
      <c r="J62" s="84" t="s">
        <v>368</v>
      </c>
      <c r="K62" s="84" t="s">
        <v>365</v>
      </c>
      <c r="L62" s="84" t="s">
        <v>621</v>
      </c>
      <c r="M62" s="87" t="s">
        <v>618</v>
      </c>
      <c r="N62" s="91" t="s">
        <v>421</v>
      </c>
      <c r="O62" s="86" t="s">
        <v>420</v>
      </c>
    </row>
    <row r="63" spans="1:15" x14ac:dyDescent="0.15">
      <c r="A63" s="4">
        <v>66</v>
      </c>
      <c r="B63" s="4" t="s">
        <v>137</v>
      </c>
      <c r="C63" s="4" t="s">
        <v>56</v>
      </c>
      <c r="H63" s="193"/>
      <c r="I63" s="87" t="s">
        <v>226</v>
      </c>
      <c r="J63" s="84" t="s">
        <v>614</v>
      </c>
      <c r="K63" s="84" t="s">
        <v>384</v>
      </c>
      <c r="L63" s="84" t="s">
        <v>621</v>
      </c>
      <c r="M63" s="87" t="s">
        <v>618</v>
      </c>
      <c r="N63" s="91" t="s">
        <v>423</v>
      </c>
      <c r="O63" s="86" t="s">
        <v>422</v>
      </c>
    </row>
    <row r="64" spans="1:15" x14ac:dyDescent="0.15">
      <c r="A64" s="4">
        <v>67</v>
      </c>
      <c r="B64" s="4" t="s">
        <v>138</v>
      </c>
      <c r="C64" s="4" t="s">
        <v>56</v>
      </c>
      <c r="H64" s="193"/>
      <c r="I64" s="87" t="s">
        <v>245</v>
      </c>
      <c r="J64" s="84" t="s">
        <v>610</v>
      </c>
      <c r="K64" s="84" t="s">
        <v>47</v>
      </c>
      <c r="L64" s="84" t="s">
        <v>624</v>
      </c>
      <c r="M64" s="87" t="s">
        <v>618</v>
      </c>
      <c r="N64" s="91" t="s">
        <v>625</v>
      </c>
      <c r="O64" s="86" t="s">
        <v>453</v>
      </c>
    </row>
    <row r="65" spans="1:15" x14ac:dyDescent="0.15">
      <c r="A65" s="4">
        <v>44</v>
      </c>
      <c r="B65" s="4" t="s">
        <v>139</v>
      </c>
      <c r="C65" s="4" t="s">
        <v>57</v>
      </c>
      <c r="H65" s="193"/>
      <c r="I65" s="84" t="s">
        <v>246</v>
      </c>
      <c r="J65" s="84" t="s">
        <v>610</v>
      </c>
      <c r="K65" s="84" t="s">
        <v>47</v>
      </c>
      <c r="L65" s="84" t="s">
        <v>626</v>
      </c>
      <c r="M65" s="84" t="s">
        <v>618</v>
      </c>
      <c r="N65" s="91" t="s">
        <v>455</v>
      </c>
      <c r="O65" s="86" t="s">
        <v>454</v>
      </c>
    </row>
    <row r="66" spans="1:15" x14ac:dyDescent="0.15">
      <c r="A66" s="4">
        <v>45</v>
      </c>
      <c r="B66" s="4" t="s">
        <v>140</v>
      </c>
      <c r="C66" s="4" t="s">
        <v>57</v>
      </c>
      <c r="H66" s="193" t="s">
        <v>627</v>
      </c>
      <c r="I66" s="84" t="s">
        <v>247</v>
      </c>
      <c r="J66" s="84" t="s">
        <v>610</v>
      </c>
      <c r="K66" s="84" t="s">
        <v>46</v>
      </c>
      <c r="L66" s="84" t="s">
        <v>86</v>
      </c>
      <c r="M66" s="84" t="s">
        <v>611</v>
      </c>
      <c r="N66" s="85" t="s">
        <v>456</v>
      </c>
      <c r="O66" s="86" t="s">
        <v>456</v>
      </c>
    </row>
    <row r="67" spans="1:15" x14ac:dyDescent="0.15">
      <c r="A67" s="4">
        <v>46</v>
      </c>
      <c r="B67" s="4" t="s">
        <v>141</v>
      </c>
      <c r="C67" s="4" t="s">
        <v>57</v>
      </c>
      <c r="H67" s="193"/>
      <c r="I67" s="87" t="s">
        <v>248</v>
      </c>
      <c r="J67" s="84" t="s">
        <v>610</v>
      </c>
      <c r="K67" s="84" t="s">
        <v>46</v>
      </c>
      <c r="L67" s="84" t="s">
        <v>86</v>
      </c>
      <c r="M67" s="84" t="s">
        <v>611</v>
      </c>
      <c r="N67" s="85" t="s">
        <v>458</v>
      </c>
      <c r="O67" s="86" t="s">
        <v>457</v>
      </c>
    </row>
    <row r="68" spans="1:15" x14ac:dyDescent="0.15">
      <c r="A68" s="4">
        <v>47</v>
      </c>
      <c r="B68" s="4" t="s">
        <v>142</v>
      </c>
      <c r="C68" s="4" t="s">
        <v>57</v>
      </c>
      <c r="H68" s="193"/>
      <c r="I68" s="87" t="s">
        <v>249</v>
      </c>
      <c r="J68" s="84" t="s">
        <v>610</v>
      </c>
      <c r="K68" s="84" t="s">
        <v>46</v>
      </c>
      <c r="L68" s="84" t="s">
        <v>86</v>
      </c>
      <c r="M68" s="84" t="s">
        <v>611</v>
      </c>
      <c r="N68" s="85" t="s">
        <v>460</v>
      </c>
      <c r="O68" s="86" t="s">
        <v>459</v>
      </c>
    </row>
    <row r="69" spans="1:15" x14ac:dyDescent="0.15">
      <c r="H69" s="193"/>
      <c r="I69" s="88" t="s">
        <v>250</v>
      </c>
      <c r="J69" s="84" t="s">
        <v>610</v>
      </c>
      <c r="K69" s="84" t="s">
        <v>47</v>
      </c>
      <c r="L69" s="84" t="s">
        <v>86</v>
      </c>
      <c r="M69" s="84" t="s">
        <v>611</v>
      </c>
      <c r="N69" s="85" t="s">
        <v>462</v>
      </c>
      <c r="O69" s="86" t="s">
        <v>461</v>
      </c>
    </row>
    <row r="70" spans="1:15" x14ac:dyDescent="0.15">
      <c r="H70" s="193"/>
      <c r="I70" s="87" t="s">
        <v>251</v>
      </c>
      <c r="J70" s="84" t="s">
        <v>368</v>
      </c>
      <c r="K70" s="84" t="s">
        <v>365</v>
      </c>
      <c r="L70" s="84" t="s">
        <v>86</v>
      </c>
      <c r="M70" s="84" t="s">
        <v>611</v>
      </c>
      <c r="N70" s="85" t="s">
        <v>464</v>
      </c>
      <c r="O70" s="86" t="s">
        <v>463</v>
      </c>
    </row>
    <row r="71" spans="1:15" x14ac:dyDescent="0.15">
      <c r="H71" s="193"/>
      <c r="I71" s="84" t="s">
        <v>252</v>
      </c>
      <c r="J71" s="84" t="s">
        <v>368</v>
      </c>
      <c r="K71" s="84" t="s">
        <v>365</v>
      </c>
      <c r="L71" s="84" t="s">
        <v>86</v>
      </c>
      <c r="M71" s="84" t="s">
        <v>611</v>
      </c>
      <c r="N71" s="85" t="s">
        <v>465</v>
      </c>
      <c r="O71" s="86" t="s">
        <v>465</v>
      </c>
    </row>
    <row r="72" spans="1:15" x14ac:dyDescent="0.15">
      <c r="H72" s="193"/>
      <c r="I72" s="84" t="s">
        <v>253</v>
      </c>
      <c r="J72" s="84" t="s">
        <v>368</v>
      </c>
      <c r="K72" s="84" t="s">
        <v>365</v>
      </c>
      <c r="L72" s="84" t="s">
        <v>86</v>
      </c>
      <c r="M72" s="84" t="s">
        <v>613</v>
      </c>
      <c r="N72" s="85" t="s">
        <v>467</v>
      </c>
      <c r="O72" s="86" t="s">
        <v>466</v>
      </c>
    </row>
    <row r="73" spans="1:15" x14ac:dyDescent="0.15">
      <c r="H73" s="193"/>
      <c r="I73" s="84" t="s">
        <v>254</v>
      </c>
      <c r="J73" s="84" t="s">
        <v>368</v>
      </c>
      <c r="K73" s="84" t="s">
        <v>368</v>
      </c>
      <c r="L73" s="84" t="s">
        <v>86</v>
      </c>
      <c r="M73" s="84" t="s">
        <v>611</v>
      </c>
      <c r="N73" s="85" t="s">
        <v>469</v>
      </c>
      <c r="O73" s="86" t="s">
        <v>468</v>
      </c>
    </row>
    <row r="74" spans="1:15" x14ac:dyDescent="0.15">
      <c r="H74" s="193"/>
      <c r="I74" s="84" t="s">
        <v>255</v>
      </c>
      <c r="J74" s="84" t="s">
        <v>368</v>
      </c>
      <c r="K74" s="84" t="s">
        <v>368</v>
      </c>
      <c r="L74" s="84" t="s">
        <v>86</v>
      </c>
      <c r="M74" s="84" t="s">
        <v>611</v>
      </c>
      <c r="N74" s="85" t="s">
        <v>470</v>
      </c>
      <c r="O74" s="86" t="s">
        <v>470</v>
      </c>
    </row>
    <row r="75" spans="1:15" x14ac:dyDescent="0.15">
      <c r="H75" s="193"/>
      <c r="I75" s="89" t="s">
        <v>256</v>
      </c>
      <c r="J75" s="84" t="s">
        <v>612</v>
      </c>
      <c r="K75" s="84" t="s">
        <v>373</v>
      </c>
      <c r="L75" s="84" t="s">
        <v>86</v>
      </c>
      <c r="M75" s="84" t="s">
        <v>611</v>
      </c>
      <c r="N75" s="85" t="s">
        <v>471</v>
      </c>
      <c r="O75" s="86" t="s">
        <v>471</v>
      </c>
    </row>
    <row r="76" spans="1:15" x14ac:dyDescent="0.15">
      <c r="H76" s="193"/>
      <c r="I76" s="84" t="s">
        <v>257</v>
      </c>
      <c r="J76" s="84" t="s">
        <v>614</v>
      </c>
      <c r="K76" s="84" t="s">
        <v>378</v>
      </c>
      <c r="L76" s="84" t="s">
        <v>86</v>
      </c>
      <c r="M76" s="84" t="s">
        <v>611</v>
      </c>
      <c r="N76" s="85" t="s">
        <v>473</v>
      </c>
      <c r="O76" s="86" t="s">
        <v>472</v>
      </c>
    </row>
    <row r="77" spans="1:15" x14ac:dyDescent="0.15">
      <c r="H77" s="193"/>
      <c r="I77" s="84" t="s">
        <v>258</v>
      </c>
      <c r="J77" s="84" t="s">
        <v>614</v>
      </c>
      <c r="K77" s="84" t="s">
        <v>378</v>
      </c>
      <c r="L77" s="84" t="s">
        <v>86</v>
      </c>
      <c r="M77" s="84" t="s">
        <v>611</v>
      </c>
      <c r="N77" s="85" t="s">
        <v>475</v>
      </c>
      <c r="O77" s="86" t="s">
        <v>474</v>
      </c>
    </row>
    <row r="78" spans="1:15" x14ac:dyDescent="0.15">
      <c r="H78" s="193"/>
      <c r="I78" s="84" t="s">
        <v>259</v>
      </c>
      <c r="J78" s="84" t="s">
        <v>614</v>
      </c>
      <c r="K78" s="84" t="s">
        <v>382</v>
      </c>
      <c r="L78" s="84" t="s">
        <v>86</v>
      </c>
      <c r="M78" s="84" t="s">
        <v>611</v>
      </c>
      <c r="N78" s="85" t="s">
        <v>477</v>
      </c>
      <c r="O78" s="86" t="s">
        <v>476</v>
      </c>
    </row>
    <row r="79" spans="1:15" x14ac:dyDescent="0.15">
      <c r="H79" s="193"/>
      <c r="I79" s="84" t="s">
        <v>260</v>
      </c>
      <c r="J79" s="84" t="s">
        <v>614</v>
      </c>
      <c r="K79" s="84" t="s">
        <v>382</v>
      </c>
      <c r="L79" s="84" t="s">
        <v>86</v>
      </c>
      <c r="M79" s="84" t="s">
        <v>611</v>
      </c>
      <c r="N79" s="85" t="s">
        <v>479</v>
      </c>
      <c r="O79" s="86" t="s">
        <v>478</v>
      </c>
    </row>
    <row r="80" spans="1:15" x14ac:dyDescent="0.15">
      <c r="H80" s="193"/>
      <c r="I80" s="87" t="s">
        <v>261</v>
      </c>
      <c r="J80" s="84" t="s">
        <v>614</v>
      </c>
      <c r="K80" s="84" t="s">
        <v>384</v>
      </c>
      <c r="L80" s="84" t="s">
        <v>86</v>
      </c>
      <c r="M80" s="84" t="s">
        <v>611</v>
      </c>
      <c r="N80" s="85" t="s">
        <v>481</v>
      </c>
      <c r="O80" s="86" t="s">
        <v>480</v>
      </c>
    </row>
    <row r="81" spans="8:15" x14ac:dyDescent="0.15">
      <c r="H81" s="193"/>
      <c r="I81" s="90" t="s">
        <v>204</v>
      </c>
      <c r="J81" s="84" t="s">
        <v>615</v>
      </c>
      <c r="K81" s="84" t="s">
        <v>387</v>
      </c>
      <c r="L81" s="84" t="s">
        <v>616</v>
      </c>
      <c r="M81" s="84" t="s">
        <v>611</v>
      </c>
      <c r="N81" s="91" t="s">
        <v>386</v>
      </c>
      <c r="O81" s="86" t="s">
        <v>385</v>
      </c>
    </row>
    <row r="82" spans="8:15" x14ac:dyDescent="0.15">
      <c r="H82" s="193"/>
      <c r="I82" s="87" t="s">
        <v>245</v>
      </c>
      <c r="J82" s="84" t="s">
        <v>610</v>
      </c>
      <c r="K82" s="84" t="s">
        <v>47</v>
      </c>
      <c r="L82" s="84" t="s">
        <v>624</v>
      </c>
      <c r="M82" s="87" t="s">
        <v>618</v>
      </c>
      <c r="N82" s="91" t="s">
        <v>625</v>
      </c>
      <c r="O82" s="86" t="s">
        <v>453</v>
      </c>
    </row>
    <row r="83" spans="8:15" x14ac:dyDescent="0.15">
      <c r="H83" s="193"/>
      <c r="I83" s="84" t="s">
        <v>262</v>
      </c>
      <c r="J83" s="84" t="s">
        <v>610</v>
      </c>
      <c r="K83" s="84" t="s">
        <v>46</v>
      </c>
      <c r="L83" s="84" t="s">
        <v>628</v>
      </c>
      <c r="M83" s="84" t="s">
        <v>618</v>
      </c>
      <c r="N83" s="91" t="s">
        <v>483</v>
      </c>
      <c r="O83" s="86" t="s">
        <v>482</v>
      </c>
    </row>
    <row r="84" spans="8:15" x14ac:dyDescent="0.15">
      <c r="H84" s="193"/>
      <c r="I84" s="84" t="s">
        <v>263</v>
      </c>
      <c r="J84" s="84" t="s">
        <v>368</v>
      </c>
      <c r="K84" s="84" t="s">
        <v>365</v>
      </c>
      <c r="L84" s="84" t="s">
        <v>628</v>
      </c>
      <c r="M84" s="84" t="s">
        <v>618</v>
      </c>
      <c r="N84" s="91" t="s">
        <v>464</v>
      </c>
      <c r="O84" s="86" t="s">
        <v>463</v>
      </c>
    </row>
    <row r="85" spans="8:15" x14ac:dyDescent="0.15">
      <c r="H85" s="193"/>
      <c r="I85" s="89" t="s">
        <v>264</v>
      </c>
      <c r="J85" s="84" t="s">
        <v>614</v>
      </c>
      <c r="K85" s="84" t="s">
        <v>384</v>
      </c>
      <c r="L85" s="84" t="s">
        <v>628</v>
      </c>
      <c r="M85" s="89" t="s">
        <v>618</v>
      </c>
      <c r="N85" s="91" t="s">
        <v>475</v>
      </c>
      <c r="O85" s="86" t="s">
        <v>484</v>
      </c>
    </row>
    <row r="86" spans="8:15" x14ac:dyDescent="0.15">
      <c r="H86" s="193"/>
      <c r="I86" s="89" t="s">
        <v>265</v>
      </c>
      <c r="J86" s="84" t="s">
        <v>368</v>
      </c>
      <c r="K86" s="84" t="s">
        <v>365</v>
      </c>
      <c r="L86" s="84" t="s">
        <v>629</v>
      </c>
      <c r="M86" s="89" t="s">
        <v>618</v>
      </c>
      <c r="N86" s="91" t="s">
        <v>437</v>
      </c>
      <c r="O86" s="86" t="s">
        <v>436</v>
      </c>
    </row>
    <row r="87" spans="8:15" x14ac:dyDescent="0.15">
      <c r="H87" s="193" t="s">
        <v>630</v>
      </c>
      <c r="I87" s="87" t="s">
        <v>266</v>
      </c>
      <c r="J87" s="84" t="s">
        <v>610</v>
      </c>
      <c r="K87" s="84" t="s">
        <v>46</v>
      </c>
      <c r="L87" s="84" t="s">
        <v>103</v>
      </c>
      <c r="M87" s="84" t="s">
        <v>611</v>
      </c>
      <c r="N87" s="85" t="s">
        <v>486</v>
      </c>
      <c r="O87" s="86" t="s">
        <v>485</v>
      </c>
    </row>
    <row r="88" spans="8:15" x14ac:dyDescent="0.15">
      <c r="H88" s="193"/>
      <c r="I88" s="88" t="s">
        <v>267</v>
      </c>
      <c r="J88" s="84" t="s">
        <v>610</v>
      </c>
      <c r="K88" s="84" t="s">
        <v>46</v>
      </c>
      <c r="L88" s="84" t="s">
        <v>103</v>
      </c>
      <c r="M88" s="84" t="s">
        <v>611</v>
      </c>
      <c r="N88" s="85" t="s">
        <v>488</v>
      </c>
      <c r="O88" s="86" t="s">
        <v>487</v>
      </c>
    </row>
    <row r="89" spans="8:15" x14ac:dyDescent="0.15">
      <c r="H89" s="193"/>
      <c r="I89" s="87" t="s">
        <v>268</v>
      </c>
      <c r="J89" s="84" t="s">
        <v>610</v>
      </c>
      <c r="K89" s="84" t="s">
        <v>47</v>
      </c>
      <c r="L89" s="84" t="s">
        <v>103</v>
      </c>
      <c r="M89" s="84" t="s">
        <v>611</v>
      </c>
      <c r="N89" s="85" t="s">
        <v>490</v>
      </c>
      <c r="O89" s="86" t="s">
        <v>489</v>
      </c>
    </row>
    <row r="90" spans="8:15" x14ac:dyDescent="0.15">
      <c r="H90" s="193"/>
      <c r="I90" s="87" t="s">
        <v>269</v>
      </c>
      <c r="J90" s="84" t="s">
        <v>368</v>
      </c>
      <c r="K90" s="84" t="s">
        <v>365</v>
      </c>
      <c r="L90" s="84" t="s">
        <v>103</v>
      </c>
      <c r="M90" s="84" t="s">
        <v>611</v>
      </c>
      <c r="N90" s="85" t="s">
        <v>492</v>
      </c>
      <c r="O90" s="86" t="s">
        <v>491</v>
      </c>
    </row>
    <row r="91" spans="8:15" x14ac:dyDescent="0.15">
      <c r="H91" s="193"/>
      <c r="I91" s="84" t="s">
        <v>270</v>
      </c>
      <c r="J91" s="84" t="s">
        <v>368</v>
      </c>
      <c r="K91" s="84" t="s">
        <v>365</v>
      </c>
      <c r="L91" s="84" t="s">
        <v>103</v>
      </c>
      <c r="M91" s="84" t="s">
        <v>611</v>
      </c>
      <c r="N91" s="85" t="s">
        <v>493</v>
      </c>
      <c r="O91" s="86" t="s">
        <v>493</v>
      </c>
    </row>
    <row r="92" spans="8:15" x14ac:dyDescent="0.15">
      <c r="H92" s="193"/>
      <c r="I92" s="84" t="s">
        <v>271</v>
      </c>
      <c r="J92" s="84" t="s">
        <v>368</v>
      </c>
      <c r="K92" s="84" t="s">
        <v>48</v>
      </c>
      <c r="L92" s="84" t="s">
        <v>103</v>
      </c>
      <c r="M92" s="84" t="s">
        <v>611</v>
      </c>
      <c r="N92" s="85" t="s">
        <v>495</v>
      </c>
      <c r="O92" s="86" t="s">
        <v>494</v>
      </c>
    </row>
    <row r="93" spans="8:15" x14ac:dyDescent="0.15">
      <c r="H93" s="193"/>
      <c r="I93" s="84" t="s">
        <v>272</v>
      </c>
      <c r="J93" s="84" t="s">
        <v>612</v>
      </c>
      <c r="K93" s="84" t="s">
        <v>373</v>
      </c>
      <c r="L93" s="84" t="s">
        <v>103</v>
      </c>
      <c r="M93" s="84" t="s">
        <v>613</v>
      </c>
      <c r="N93" s="85" t="s">
        <v>497</v>
      </c>
      <c r="O93" s="86" t="s">
        <v>496</v>
      </c>
    </row>
    <row r="94" spans="8:15" x14ac:dyDescent="0.15">
      <c r="H94" s="193"/>
      <c r="I94" s="89" t="s">
        <v>273</v>
      </c>
      <c r="J94" s="84" t="s">
        <v>614</v>
      </c>
      <c r="K94" s="84" t="s">
        <v>378</v>
      </c>
      <c r="L94" s="84" t="s">
        <v>103</v>
      </c>
      <c r="M94" s="84" t="s">
        <v>611</v>
      </c>
      <c r="N94" s="85" t="s">
        <v>498</v>
      </c>
      <c r="O94" s="86" t="s">
        <v>498</v>
      </c>
    </row>
    <row r="95" spans="8:15" x14ac:dyDescent="0.15">
      <c r="H95" s="193"/>
      <c r="I95" s="84" t="s">
        <v>274</v>
      </c>
      <c r="J95" s="84" t="s">
        <v>614</v>
      </c>
      <c r="K95" s="84" t="s">
        <v>501</v>
      </c>
      <c r="L95" s="84" t="s">
        <v>103</v>
      </c>
      <c r="M95" s="84" t="s">
        <v>611</v>
      </c>
      <c r="N95" s="85" t="s">
        <v>500</v>
      </c>
      <c r="O95" s="86" t="s">
        <v>499</v>
      </c>
    </row>
    <row r="96" spans="8:15" x14ac:dyDescent="0.15">
      <c r="H96" s="193"/>
      <c r="I96" s="84" t="s">
        <v>275</v>
      </c>
      <c r="J96" s="84" t="s">
        <v>614</v>
      </c>
      <c r="K96" s="84" t="s">
        <v>382</v>
      </c>
      <c r="L96" s="84" t="s">
        <v>103</v>
      </c>
      <c r="M96" s="84" t="s">
        <v>611</v>
      </c>
      <c r="N96" s="85" t="s">
        <v>503</v>
      </c>
      <c r="O96" s="86" t="s">
        <v>502</v>
      </c>
    </row>
    <row r="97" spans="8:15" x14ac:dyDescent="0.15">
      <c r="H97" s="193"/>
      <c r="I97" s="84" t="s">
        <v>276</v>
      </c>
      <c r="J97" s="84" t="s">
        <v>614</v>
      </c>
      <c r="K97" s="84" t="s">
        <v>384</v>
      </c>
      <c r="L97" s="84" t="s">
        <v>103</v>
      </c>
      <c r="M97" s="84" t="s">
        <v>611</v>
      </c>
      <c r="N97" s="85" t="s">
        <v>475</v>
      </c>
      <c r="O97" s="86" t="s">
        <v>504</v>
      </c>
    </row>
    <row r="98" spans="8:15" x14ac:dyDescent="0.15">
      <c r="H98" s="193"/>
      <c r="I98" s="90" t="s">
        <v>204</v>
      </c>
      <c r="J98" s="84" t="s">
        <v>615</v>
      </c>
      <c r="K98" s="84" t="s">
        <v>387</v>
      </c>
      <c r="L98" s="84" t="s">
        <v>616</v>
      </c>
      <c r="M98" s="84" t="s">
        <v>611</v>
      </c>
      <c r="N98" s="91" t="s">
        <v>386</v>
      </c>
      <c r="O98" s="86" t="s">
        <v>385</v>
      </c>
    </row>
    <row r="99" spans="8:15" x14ac:dyDescent="0.15">
      <c r="H99" s="193"/>
      <c r="I99" s="87" t="s">
        <v>227</v>
      </c>
      <c r="J99" s="84" t="s">
        <v>612</v>
      </c>
      <c r="K99" s="84" t="s">
        <v>373</v>
      </c>
      <c r="L99" s="84" t="s">
        <v>622</v>
      </c>
      <c r="M99" s="87" t="s">
        <v>618</v>
      </c>
      <c r="N99" s="91" t="s">
        <v>425</v>
      </c>
      <c r="O99" s="86" t="s">
        <v>424</v>
      </c>
    </row>
    <row r="100" spans="8:15" x14ac:dyDescent="0.15">
      <c r="H100" s="193"/>
      <c r="I100" s="84" t="s">
        <v>262</v>
      </c>
      <c r="J100" s="84" t="s">
        <v>610</v>
      </c>
      <c r="K100" s="84" t="s">
        <v>46</v>
      </c>
      <c r="L100" s="84" t="s">
        <v>628</v>
      </c>
      <c r="M100" s="84" t="s">
        <v>618</v>
      </c>
      <c r="N100" s="91" t="s">
        <v>483</v>
      </c>
      <c r="O100" s="86" t="s">
        <v>482</v>
      </c>
    </row>
    <row r="101" spans="8:15" x14ac:dyDescent="0.15">
      <c r="H101" s="193"/>
      <c r="I101" s="84" t="s">
        <v>263</v>
      </c>
      <c r="J101" s="84" t="s">
        <v>368</v>
      </c>
      <c r="K101" s="84" t="s">
        <v>365</v>
      </c>
      <c r="L101" s="84" t="s">
        <v>628</v>
      </c>
      <c r="M101" s="84" t="s">
        <v>618</v>
      </c>
      <c r="N101" s="91" t="s">
        <v>464</v>
      </c>
      <c r="O101" s="86" t="s">
        <v>463</v>
      </c>
    </row>
    <row r="102" spans="8:15" x14ac:dyDescent="0.15">
      <c r="H102" s="193"/>
      <c r="I102" s="89" t="s">
        <v>264</v>
      </c>
      <c r="J102" s="84" t="s">
        <v>614</v>
      </c>
      <c r="K102" s="84" t="s">
        <v>384</v>
      </c>
      <c r="L102" s="84" t="s">
        <v>628</v>
      </c>
      <c r="M102" s="89" t="s">
        <v>618</v>
      </c>
      <c r="N102" s="91" t="s">
        <v>475</v>
      </c>
      <c r="O102" s="86" t="s">
        <v>484</v>
      </c>
    </row>
    <row r="103" spans="8:15" x14ac:dyDescent="0.15">
      <c r="H103" s="193"/>
      <c r="I103" s="89" t="s">
        <v>265</v>
      </c>
      <c r="J103" s="84" t="s">
        <v>368</v>
      </c>
      <c r="K103" s="84" t="s">
        <v>365</v>
      </c>
      <c r="L103" s="84" t="s">
        <v>629</v>
      </c>
      <c r="M103" s="89" t="s">
        <v>618</v>
      </c>
      <c r="N103" s="91" t="s">
        <v>437</v>
      </c>
      <c r="O103" s="86" t="s">
        <v>436</v>
      </c>
    </row>
    <row r="104" spans="8:15" x14ac:dyDescent="0.15">
      <c r="H104" s="193" t="s">
        <v>631</v>
      </c>
      <c r="I104" s="87" t="s">
        <v>277</v>
      </c>
      <c r="J104" s="84" t="s">
        <v>610</v>
      </c>
      <c r="K104" s="84" t="s">
        <v>46</v>
      </c>
      <c r="L104" s="84" t="s">
        <v>111</v>
      </c>
      <c r="M104" s="84" t="s">
        <v>611</v>
      </c>
      <c r="N104" s="85" t="s">
        <v>389</v>
      </c>
      <c r="O104" s="86" t="s">
        <v>388</v>
      </c>
    </row>
    <row r="105" spans="8:15" x14ac:dyDescent="0.15">
      <c r="H105" s="193"/>
      <c r="I105" s="87" t="s">
        <v>278</v>
      </c>
      <c r="J105" s="84" t="s">
        <v>610</v>
      </c>
      <c r="K105" s="84" t="s">
        <v>46</v>
      </c>
      <c r="L105" s="84" t="s">
        <v>111</v>
      </c>
      <c r="M105" s="84" t="s">
        <v>611</v>
      </c>
      <c r="N105" s="85" t="s">
        <v>506</v>
      </c>
      <c r="O105" s="86" t="s">
        <v>505</v>
      </c>
    </row>
    <row r="106" spans="8:15" x14ac:dyDescent="0.15">
      <c r="H106" s="193"/>
      <c r="I106" s="87" t="s">
        <v>279</v>
      </c>
      <c r="J106" s="84" t="s">
        <v>610</v>
      </c>
      <c r="K106" s="84" t="s">
        <v>47</v>
      </c>
      <c r="L106" s="84" t="s">
        <v>111</v>
      </c>
      <c r="M106" s="84" t="s">
        <v>611</v>
      </c>
      <c r="N106" s="85" t="s">
        <v>507</v>
      </c>
      <c r="O106" s="86" t="s">
        <v>507</v>
      </c>
    </row>
    <row r="107" spans="8:15" x14ac:dyDescent="0.15">
      <c r="H107" s="193"/>
      <c r="I107" s="88" t="s">
        <v>280</v>
      </c>
      <c r="J107" s="84" t="s">
        <v>368</v>
      </c>
      <c r="K107" s="84" t="s">
        <v>365</v>
      </c>
      <c r="L107" s="84" t="s">
        <v>111</v>
      </c>
      <c r="M107" s="84" t="s">
        <v>611</v>
      </c>
      <c r="N107" s="85" t="s">
        <v>508</v>
      </c>
      <c r="O107" s="86" t="s">
        <v>508</v>
      </c>
    </row>
    <row r="108" spans="8:15" x14ac:dyDescent="0.15">
      <c r="H108" s="193"/>
      <c r="I108" s="87" t="s">
        <v>281</v>
      </c>
      <c r="J108" s="84" t="s">
        <v>368</v>
      </c>
      <c r="K108" s="84" t="s">
        <v>365</v>
      </c>
      <c r="L108" s="84" t="s">
        <v>111</v>
      </c>
      <c r="M108" s="84" t="s">
        <v>611</v>
      </c>
      <c r="N108" s="85" t="s">
        <v>509</v>
      </c>
      <c r="O108" s="86" t="s">
        <v>509</v>
      </c>
    </row>
    <row r="109" spans="8:15" x14ac:dyDescent="0.15">
      <c r="H109" s="193"/>
      <c r="I109" s="84" t="s">
        <v>282</v>
      </c>
      <c r="J109" s="84" t="s">
        <v>368</v>
      </c>
      <c r="K109" s="84" t="s">
        <v>365</v>
      </c>
      <c r="L109" s="84" t="s">
        <v>111</v>
      </c>
      <c r="M109" s="84" t="s">
        <v>613</v>
      </c>
      <c r="N109" s="85" t="s">
        <v>442</v>
      </c>
      <c r="O109" s="86" t="s">
        <v>442</v>
      </c>
    </row>
    <row r="110" spans="8:15" x14ac:dyDescent="0.15">
      <c r="H110" s="193"/>
      <c r="I110" s="89" t="s">
        <v>283</v>
      </c>
      <c r="J110" s="84" t="s">
        <v>368</v>
      </c>
      <c r="K110" s="84" t="s">
        <v>368</v>
      </c>
      <c r="L110" s="84" t="s">
        <v>111</v>
      </c>
      <c r="M110" s="84" t="s">
        <v>611</v>
      </c>
      <c r="N110" s="85" t="s">
        <v>511</v>
      </c>
      <c r="O110" s="86" t="s">
        <v>510</v>
      </c>
    </row>
    <row r="111" spans="8:15" x14ac:dyDescent="0.15">
      <c r="H111" s="193"/>
      <c r="I111" s="84" t="s">
        <v>284</v>
      </c>
      <c r="J111" s="84" t="s">
        <v>368</v>
      </c>
      <c r="K111" s="84" t="s">
        <v>368</v>
      </c>
      <c r="L111" s="84" t="s">
        <v>111</v>
      </c>
      <c r="M111" s="84" t="s">
        <v>611</v>
      </c>
      <c r="N111" s="85" t="s">
        <v>513</v>
      </c>
      <c r="O111" s="86" t="s">
        <v>512</v>
      </c>
    </row>
    <row r="112" spans="8:15" x14ac:dyDescent="0.15">
      <c r="H112" s="193"/>
      <c r="I112" s="84" t="s">
        <v>285</v>
      </c>
      <c r="J112" s="84" t="s">
        <v>368</v>
      </c>
      <c r="K112" s="84" t="s">
        <v>48</v>
      </c>
      <c r="L112" s="84" t="s">
        <v>111</v>
      </c>
      <c r="M112" s="84" t="s">
        <v>611</v>
      </c>
      <c r="N112" s="85" t="s">
        <v>514</v>
      </c>
      <c r="O112" s="86" t="s">
        <v>514</v>
      </c>
    </row>
    <row r="113" spans="8:15" x14ac:dyDescent="0.15">
      <c r="H113" s="193"/>
      <c r="I113" s="84" t="s">
        <v>286</v>
      </c>
      <c r="J113" s="84" t="s">
        <v>368</v>
      </c>
      <c r="K113" s="84" t="s">
        <v>48</v>
      </c>
      <c r="L113" s="84" t="s">
        <v>111</v>
      </c>
      <c r="M113" s="84" t="s">
        <v>611</v>
      </c>
      <c r="N113" s="85" t="s">
        <v>516</v>
      </c>
      <c r="O113" s="86" t="s">
        <v>515</v>
      </c>
    </row>
    <row r="114" spans="8:15" x14ac:dyDescent="0.15">
      <c r="H114" s="193"/>
      <c r="I114" s="89" t="s">
        <v>287</v>
      </c>
      <c r="J114" s="84" t="s">
        <v>612</v>
      </c>
      <c r="K114" s="84" t="s">
        <v>411</v>
      </c>
      <c r="L114" s="84" t="s">
        <v>111</v>
      </c>
      <c r="M114" s="84" t="s">
        <v>611</v>
      </c>
      <c r="N114" s="85" t="s">
        <v>518</v>
      </c>
      <c r="O114" s="86" t="s">
        <v>517</v>
      </c>
    </row>
    <row r="115" spans="8:15" x14ac:dyDescent="0.15">
      <c r="H115" s="193"/>
      <c r="I115" s="84" t="s">
        <v>288</v>
      </c>
      <c r="J115" s="84" t="s">
        <v>614</v>
      </c>
      <c r="K115" s="84" t="s">
        <v>378</v>
      </c>
      <c r="L115" s="84" t="s">
        <v>111</v>
      </c>
      <c r="M115" s="84" t="s">
        <v>611</v>
      </c>
      <c r="N115" s="85" t="s">
        <v>519</v>
      </c>
      <c r="O115" s="86" t="s">
        <v>519</v>
      </c>
    </row>
    <row r="116" spans="8:15" x14ac:dyDescent="0.15">
      <c r="H116" s="193"/>
      <c r="I116" s="84" t="s">
        <v>289</v>
      </c>
      <c r="J116" s="84" t="s">
        <v>614</v>
      </c>
      <c r="K116" s="84" t="s">
        <v>378</v>
      </c>
      <c r="L116" s="84" t="s">
        <v>111</v>
      </c>
      <c r="M116" s="84" t="s">
        <v>611</v>
      </c>
      <c r="N116" s="85" t="s">
        <v>521</v>
      </c>
      <c r="O116" s="86" t="s">
        <v>520</v>
      </c>
    </row>
    <row r="117" spans="8:15" x14ac:dyDescent="0.15">
      <c r="H117" s="193"/>
      <c r="I117" s="84" t="s">
        <v>290</v>
      </c>
      <c r="J117" s="84" t="s">
        <v>614</v>
      </c>
      <c r="K117" s="84" t="s">
        <v>382</v>
      </c>
      <c r="L117" s="84" t="s">
        <v>111</v>
      </c>
      <c r="M117" s="84" t="s">
        <v>611</v>
      </c>
      <c r="N117" s="85" t="s">
        <v>377</v>
      </c>
      <c r="O117" s="86" t="s">
        <v>522</v>
      </c>
    </row>
    <row r="118" spans="8:15" x14ac:dyDescent="0.15">
      <c r="H118" s="193"/>
      <c r="I118" s="84" t="s">
        <v>291</v>
      </c>
      <c r="J118" s="84" t="s">
        <v>614</v>
      </c>
      <c r="K118" s="84" t="s">
        <v>418</v>
      </c>
      <c r="L118" s="84" t="s">
        <v>111</v>
      </c>
      <c r="M118" s="84" t="s">
        <v>611</v>
      </c>
      <c r="N118" s="85" t="s">
        <v>523</v>
      </c>
      <c r="O118" s="86" t="s">
        <v>523</v>
      </c>
    </row>
    <row r="119" spans="8:15" x14ac:dyDescent="0.15">
      <c r="H119" s="193"/>
      <c r="I119" s="87" t="s">
        <v>292</v>
      </c>
      <c r="J119" s="84" t="s">
        <v>614</v>
      </c>
      <c r="K119" s="84" t="s">
        <v>384</v>
      </c>
      <c r="L119" s="84" t="s">
        <v>111</v>
      </c>
      <c r="M119" s="84" t="s">
        <v>611</v>
      </c>
      <c r="N119" s="85" t="s">
        <v>525</v>
      </c>
      <c r="O119" s="86" t="s">
        <v>524</v>
      </c>
    </row>
    <row r="120" spans="8:15" x14ac:dyDescent="0.15">
      <c r="H120" s="193"/>
      <c r="I120" s="87" t="s">
        <v>293</v>
      </c>
      <c r="J120" s="84" t="s">
        <v>615</v>
      </c>
      <c r="K120" s="84" t="s">
        <v>528</v>
      </c>
      <c r="L120" s="84" t="s">
        <v>111</v>
      </c>
      <c r="M120" s="84" t="s">
        <v>611</v>
      </c>
      <c r="N120" s="85" t="s">
        <v>527</v>
      </c>
      <c r="O120" s="86" t="s">
        <v>526</v>
      </c>
    </row>
    <row r="121" spans="8:15" x14ac:dyDescent="0.15">
      <c r="H121" s="193"/>
      <c r="I121" s="87" t="s">
        <v>227</v>
      </c>
      <c r="J121" s="84" t="s">
        <v>612</v>
      </c>
      <c r="K121" s="84" t="s">
        <v>373</v>
      </c>
      <c r="L121" s="84" t="s">
        <v>622</v>
      </c>
      <c r="M121" s="87" t="s">
        <v>618</v>
      </c>
      <c r="N121" s="91" t="s">
        <v>425</v>
      </c>
      <c r="O121" s="86" t="s">
        <v>424</v>
      </c>
    </row>
    <row r="122" spans="8:15" x14ac:dyDescent="0.15">
      <c r="H122" s="193"/>
      <c r="I122" s="89" t="s">
        <v>265</v>
      </c>
      <c r="J122" s="84" t="s">
        <v>368</v>
      </c>
      <c r="K122" s="84" t="s">
        <v>365</v>
      </c>
      <c r="L122" s="84" t="s">
        <v>629</v>
      </c>
      <c r="M122" s="89" t="s">
        <v>618</v>
      </c>
      <c r="N122" s="91" t="s">
        <v>437</v>
      </c>
      <c r="O122" s="86" t="s">
        <v>436</v>
      </c>
    </row>
    <row r="123" spans="8:15" x14ac:dyDescent="0.15">
      <c r="H123" s="193"/>
      <c r="I123" s="89" t="s">
        <v>294</v>
      </c>
      <c r="J123" s="84" t="s">
        <v>368</v>
      </c>
      <c r="K123" s="84" t="s">
        <v>365</v>
      </c>
      <c r="L123" s="84" t="s">
        <v>632</v>
      </c>
      <c r="M123" s="89" t="s">
        <v>618</v>
      </c>
      <c r="N123" s="91" t="s">
        <v>530</v>
      </c>
      <c r="O123" s="86" t="s">
        <v>529</v>
      </c>
    </row>
    <row r="124" spans="8:15" x14ac:dyDescent="0.15">
      <c r="H124" s="193"/>
      <c r="I124" s="89" t="s">
        <v>295</v>
      </c>
      <c r="J124" s="84" t="s">
        <v>614</v>
      </c>
      <c r="K124" s="84" t="s">
        <v>384</v>
      </c>
      <c r="L124" s="84" t="s">
        <v>632</v>
      </c>
      <c r="M124" s="89" t="s">
        <v>618</v>
      </c>
      <c r="N124" s="91" t="s">
        <v>475</v>
      </c>
      <c r="O124" s="86" t="s">
        <v>531</v>
      </c>
    </row>
    <row r="125" spans="8:15" x14ac:dyDescent="0.15">
      <c r="H125" s="193"/>
      <c r="I125" s="84" t="s">
        <v>296</v>
      </c>
      <c r="J125" s="84" t="s">
        <v>614</v>
      </c>
      <c r="K125" s="84" t="s">
        <v>382</v>
      </c>
      <c r="L125" s="84" t="s">
        <v>633</v>
      </c>
      <c r="M125" s="84" t="s">
        <v>618</v>
      </c>
      <c r="N125" s="91" t="s">
        <v>532</v>
      </c>
      <c r="O125" s="86" t="s">
        <v>532</v>
      </c>
    </row>
    <row r="126" spans="8:15" x14ac:dyDescent="0.15">
      <c r="H126" s="193"/>
      <c r="I126" s="89" t="s">
        <v>297</v>
      </c>
      <c r="J126" s="84" t="s">
        <v>610</v>
      </c>
      <c r="K126" s="84" t="s">
        <v>46</v>
      </c>
      <c r="L126" s="84" t="s">
        <v>634</v>
      </c>
      <c r="M126" s="84" t="s">
        <v>618</v>
      </c>
      <c r="N126" s="91" t="s">
        <v>533</v>
      </c>
      <c r="O126" s="86" t="s">
        <v>533</v>
      </c>
    </row>
    <row r="127" spans="8:15" x14ac:dyDescent="0.15">
      <c r="H127" s="193"/>
      <c r="I127" s="89" t="s">
        <v>298</v>
      </c>
      <c r="J127" s="84" t="s">
        <v>612</v>
      </c>
      <c r="K127" s="84" t="s">
        <v>373</v>
      </c>
      <c r="L127" s="84" t="s">
        <v>635</v>
      </c>
      <c r="M127" s="84" t="s">
        <v>618</v>
      </c>
      <c r="N127" s="91" t="s">
        <v>372</v>
      </c>
      <c r="O127" s="86" t="s">
        <v>371</v>
      </c>
    </row>
    <row r="128" spans="8:15" x14ac:dyDescent="0.15">
      <c r="H128" s="193"/>
      <c r="I128" s="89" t="s">
        <v>299</v>
      </c>
      <c r="J128" s="84" t="s">
        <v>615</v>
      </c>
      <c r="K128" s="84" t="s">
        <v>528</v>
      </c>
      <c r="L128" s="84" t="s">
        <v>636</v>
      </c>
      <c r="M128" s="84" t="s">
        <v>618</v>
      </c>
      <c r="N128" s="91" t="s">
        <v>527</v>
      </c>
      <c r="O128" s="86" t="s">
        <v>526</v>
      </c>
    </row>
    <row r="129" spans="8:15" x14ac:dyDescent="0.15">
      <c r="H129" s="193" t="s">
        <v>637</v>
      </c>
      <c r="I129" s="88" t="s">
        <v>300</v>
      </c>
      <c r="J129" s="84" t="s">
        <v>610</v>
      </c>
      <c r="K129" s="84" t="s">
        <v>50</v>
      </c>
      <c r="L129" s="84" t="s">
        <v>54</v>
      </c>
      <c r="M129" s="84" t="s">
        <v>611</v>
      </c>
      <c r="N129" s="85" t="s">
        <v>534</v>
      </c>
      <c r="O129" s="86" t="s">
        <v>534</v>
      </c>
    </row>
    <row r="130" spans="8:15" x14ac:dyDescent="0.15">
      <c r="H130" s="193"/>
      <c r="I130" s="87" t="s">
        <v>301</v>
      </c>
      <c r="J130" s="84" t="s">
        <v>610</v>
      </c>
      <c r="K130" s="84" t="s">
        <v>46</v>
      </c>
      <c r="L130" s="84" t="s">
        <v>54</v>
      </c>
      <c r="M130" s="84" t="s">
        <v>613</v>
      </c>
      <c r="N130" s="85" t="s">
        <v>536</v>
      </c>
      <c r="O130" s="86" t="s">
        <v>535</v>
      </c>
    </row>
    <row r="131" spans="8:15" x14ac:dyDescent="0.15">
      <c r="H131" s="193"/>
      <c r="I131" s="89" t="s">
        <v>302</v>
      </c>
      <c r="J131" s="84" t="s">
        <v>610</v>
      </c>
      <c r="K131" s="84" t="s">
        <v>46</v>
      </c>
      <c r="L131" s="84" t="s">
        <v>54</v>
      </c>
      <c r="M131" s="84" t="s">
        <v>611</v>
      </c>
      <c r="N131" s="85" t="s">
        <v>538</v>
      </c>
      <c r="O131" s="86" t="s">
        <v>537</v>
      </c>
    </row>
    <row r="132" spans="8:15" x14ac:dyDescent="0.15">
      <c r="H132" s="193"/>
      <c r="I132" s="84" t="s">
        <v>303</v>
      </c>
      <c r="J132" s="84" t="s">
        <v>610</v>
      </c>
      <c r="K132" s="84" t="s">
        <v>46</v>
      </c>
      <c r="L132" s="84" t="s">
        <v>54</v>
      </c>
      <c r="M132" s="84" t="s">
        <v>611</v>
      </c>
      <c r="N132" s="85" t="s">
        <v>540</v>
      </c>
      <c r="O132" s="86" t="s">
        <v>539</v>
      </c>
    </row>
    <row r="133" spans="8:15" x14ac:dyDescent="0.15">
      <c r="H133" s="193"/>
      <c r="I133" s="84" t="s">
        <v>304</v>
      </c>
      <c r="J133" s="84" t="s">
        <v>368</v>
      </c>
      <c r="K133" s="84" t="s">
        <v>365</v>
      </c>
      <c r="L133" s="84" t="s">
        <v>54</v>
      </c>
      <c r="M133" s="84" t="s">
        <v>611</v>
      </c>
      <c r="N133" s="85" t="s">
        <v>530</v>
      </c>
      <c r="O133" s="86" t="s">
        <v>529</v>
      </c>
    </row>
    <row r="134" spans="8:15" x14ac:dyDescent="0.15">
      <c r="H134" s="193"/>
      <c r="I134" s="84" t="s">
        <v>305</v>
      </c>
      <c r="J134" s="84" t="s">
        <v>368</v>
      </c>
      <c r="K134" s="84" t="s">
        <v>368</v>
      </c>
      <c r="L134" s="84" t="s">
        <v>54</v>
      </c>
      <c r="M134" s="84" t="s">
        <v>611</v>
      </c>
      <c r="N134" s="85" t="s">
        <v>542</v>
      </c>
      <c r="O134" s="86" t="s">
        <v>541</v>
      </c>
    </row>
    <row r="135" spans="8:15" x14ac:dyDescent="0.15">
      <c r="H135" s="193"/>
      <c r="I135" s="89" t="s">
        <v>306</v>
      </c>
      <c r="J135" s="84" t="s">
        <v>368</v>
      </c>
      <c r="K135" s="84" t="s">
        <v>48</v>
      </c>
      <c r="L135" s="84" t="s">
        <v>54</v>
      </c>
      <c r="M135" s="84" t="s">
        <v>611</v>
      </c>
      <c r="N135" s="85" t="s">
        <v>544</v>
      </c>
      <c r="O135" s="86" t="s">
        <v>543</v>
      </c>
    </row>
    <row r="136" spans="8:15" x14ac:dyDescent="0.15">
      <c r="H136" s="193"/>
      <c r="I136" s="84" t="s">
        <v>307</v>
      </c>
      <c r="J136" s="84" t="s">
        <v>612</v>
      </c>
      <c r="K136" s="84" t="s">
        <v>373</v>
      </c>
      <c r="L136" s="84" t="s">
        <v>54</v>
      </c>
      <c r="M136" s="84" t="s">
        <v>611</v>
      </c>
      <c r="N136" s="85" t="s">
        <v>546</v>
      </c>
      <c r="O136" s="86" t="s">
        <v>545</v>
      </c>
    </row>
    <row r="137" spans="8:15" x14ac:dyDescent="0.15">
      <c r="H137" s="193"/>
      <c r="I137" s="84" t="s">
        <v>308</v>
      </c>
      <c r="J137" s="84" t="s">
        <v>614</v>
      </c>
      <c r="K137" s="84" t="s">
        <v>378</v>
      </c>
      <c r="L137" s="84" t="s">
        <v>54</v>
      </c>
      <c r="M137" s="84" t="s">
        <v>611</v>
      </c>
      <c r="N137" s="85" t="s">
        <v>547</v>
      </c>
      <c r="O137" s="86" t="s">
        <v>547</v>
      </c>
    </row>
    <row r="138" spans="8:15" x14ac:dyDescent="0.15">
      <c r="H138" s="193"/>
      <c r="I138" s="84" t="s">
        <v>309</v>
      </c>
      <c r="J138" s="84" t="s">
        <v>614</v>
      </c>
      <c r="K138" s="84" t="s">
        <v>378</v>
      </c>
      <c r="L138" s="84" t="s">
        <v>54</v>
      </c>
      <c r="M138" s="84" t="s">
        <v>611</v>
      </c>
      <c r="N138" s="85" t="s">
        <v>549</v>
      </c>
      <c r="O138" s="86" t="s">
        <v>548</v>
      </c>
    </row>
    <row r="139" spans="8:15" x14ac:dyDescent="0.15">
      <c r="H139" s="193"/>
      <c r="I139" s="87" t="s">
        <v>310</v>
      </c>
      <c r="J139" s="84" t="s">
        <v>614</v>
      </c>
      <c r="K139" s="84" t="s">
        <v>501</v>
      </c>
      <c r="L139" s="84" t="s">
        <v>54</v>
      </c>
      <c r="M139" s="84" t="s">
        <v>611</v>
      </c>
      <c r="N139" s="85" t="s">
        <v>551</v>
      </c>
      <c r="O139" s="86" t="s">
        <v>550</v>
      </c>
    </row>
    <row r="140" spans="8:15" x14ac:dyDescent="0.15">
      <c r="H140" s="193"/>
      <c r="I140" s="88" t="s">
        <v>311</v>
      </c>
      <c r="J140" s="84" t="s">
        <v>614</v>
      </c>
      <c r="K140" s="84" t="s">
        <v>382</v>
      </c>
      <c r="L140" s="84" t="s">
        <v>54</v>
      </c>
      <c r="M140" s="84" t="s">
        <v>611</v>
      </c>
      <c r="N140" s="85" t="s">
        <v>552</v>
      </c>
      <c r="O140" s="86" t="s">
        <v>552</v>
      </c>
    </row>
    <row r="141" spans="8:15" x14ac:dyDescent="0.15">
      <c r="H141" s="193"/>
      <c r="I141" s="84" t="s">
        <v>312</v>
      </c>
      <c r="J141" s="84" t="s">
        <v>614</v>
      </c>
      <c r="K141" s="84" t="s">
        <v>384</v>
      </c>
      <c r="L141" s="84" t="s">
        <v>54</v>
      </c>
      <c r="M141" s="84" t="s">
        <v>611</v>
      </c>
      <c r="N141" s="85" t="s">
        <v>553</v>
      </c>
      <c r="O141" s="86" t="s">
        <v>553</v>
      </c>
    </row>
    <row r="142" spans="8:15" x14ac:dyDescent="0.15">
      <c r="H142" s="193"/>
      <c r="I142" s="89" t="s">
        <v>294</v>
      </c>
      <c r="J142" s="84" t="s">
        <v>368</v>
      </c>
      <c r="K142" s="84" t="s">
        <v>365</v>
      </c>
      <c r="L142" s="84" t="s">
        <v>632</v>
      </c>
      <c r="M142" s="89" t="s">
        <v>618</v>
      </c>
      <c r="N142" s="91" t="s">
        <v>530</v>
      </c>
      <c r="O142" s="86" t="s">
        <v>529</v>
      </c>
    </row>
    <row r="143" spans="8:15" x14ac:dyDescent="0.15">
      <c r="H143" s="193"/>
      <c r="I143" s="89" t="s">
        <v>295</v>
      </c>
      <c r="J143" s="84" t="s">
        <v>614</v>
      </c>
      <c r="K143" s="84" t="s">
        <v>384</v>
      </c>
      <c r="L143" s="84" t="s">
        <v>632</v>
      </c>
      <c r="M143" s="89" t="s">
        <v>618</v>
      </c>
      <c r="N143" s="91" t="s">
        <v>475</v>
      </c>
      <c r="O143" s="86" t="s">
        <v>531</v>
      </c>
    </row>
    <row r="144" spans="8:15" x14ac:dyDescent="0.15">
      <c r="H144" s="193"/>
      <c r="I144" s="84" t="s">
        <v>296</v>
      </c>
      <c r="J144" s="84" t="s">
        <v>614</v>
      </c>
      <c r="K144" s="84" t="s">
        <v>382</v>
      </c>
      <c r="L144" s="84" t="s">
        <v>633</v>
      </c>
      <c r="M144" s="84" t="s">
        <v>618</v>
      </c>
      <c r="N144" s="91" t="s">
        <v>532</v>
      </c>
      <c r="O144" s="86" t="s">
        <v>532</v>
      </c>
    </row>
    <row r="145" spans="8:15" x14ac:dyDescent="0.15">
      <c r="H145" s="193"/>
      <c r="I145" s="89" t="s">
        <v>313</v>
      </c>
      <c r="J145" s="84" t="s">
        <v>610</v>
      </c>
      <c r="K145" s="84" t="s">
        <v>46</v>
      </c>
      <c r="L145" s="84" t="s">
        <v>638</v>
      </c>
      <c r="M145" s="84" t="s">
        <v>618</v>
      </c>
      <c r="N145" s="91" t="s">
        <v>555</v>
      </c>
      <c r="O145" s="86" t="s">
        <v>554</v>
      </c>
    </row>
    <row r="146" spans="8:15" x14ac:dyDescent="0.15">
      <c r="H146" s="193"/>
      <c r="I146" s="89" t="s">
        <v>299</v>
      </c>
      <c r="J146" s="84" t="s">
        <v>615</v>
      </c>
      <c r="K146" s="84" t="s">
        <v>528</v>
      </c>
      <c r="L146" s="84" t="s">
        <v>636</v>
      </c>
      <c r="M146" s="84" t="s">
        <v>618</v>
      </c>
      <c r="N146" s="91" t="s">
        <v>527</v>
      </c>
      <c r="O146" s="86" t="s">
        <v>526</v>
      </c>
    </row>
    <row r="147" spans="8:15" x14ac:dyDescent="0.15">
      <c r="H147" s="193" t="s">
        <v>639</v>
      </c>
      <c r="I147" s="84" t="s">
        <v>314</v>
      </c>
      <c r="J147" s="84" t="s">
        <v>610</v>
      </c>
      <c r="K147" s="84" t="s">
        <v>50</v>
      </c>
      <c r="L147" s="84" t="s">
        <v>55</v>
      </c>
      <c r="M147" s="84" t="s">
        <v>611</v>
      </c>
      <c r="N147" s="85" t="s">
        <v>557</v>
      </c>
      <c r="O147" s="86" t="s">
        <v>556</v>
      </c>
    </row>
    <row r="148" spans="8:15" x14ac:dyDescent="0.15">
      <c r="H148" s="193"/>
      <c r="I148" s="84" t="s">
        <v>315</v>
      </c>
      <c r="J148" s="84" t="s">
        <v>610</v>
      </c>
      <c r="K148" s="84" t="s">
        <v>46</v>
      </c>
      <c r="L148" s="84" t="s">
        <v>55</v>
      </c>
      <c r="M148" s="84" t="s">
        <v>611</v>
      </c>
      <c r="N148" s="85" t="s">
        <v>559</v>
      </c>
      <c r="O148" s="86" t="s">
        <v>558</v>
      </c>
    </row>
    <row r="149" spans="8:15" x14ac:dyDescent="0.15">
      <c r="H149" s="193"/>
      <c r="I149" s="89" t="s">
        <v>316</v>
      </c>
      <c r="J149" s="84" t="s">
        <v>610</v>
      </c>
      <c r="K149" s="84" t="s">
        <v>46</v>
      </c>
      <c r="L149" s="84" t="s">
        <v>55</v>
      </c>
      <c r="M149" s="84" t="s">
        <v>613</v>
      </c>
      <c r="N149" s="85" t="s">
        <v>561</v>
      </c>
      <c r="O149" s="86" t="s">
        <v>560</v>
      </c>
    </row>
    <row r="150" spans="8:15" x14ac:dyDescent="0.15">
      <c r="H150" s="193"/>
      <c r="I150" s="89" t="s">
        <v>317</v>
      </c>
      <c r="J150" s="84" t="s">
        <v>368</v>
      </c>
      <c r="K150" s="84" t="s">
        <v>365</v>
      </c>
      <c r="L150" s="84" t="s">
        <v>55</v>
      </c>
      <c r="M150" s="84" t="s">
        <v>611</v>
      </c>
      <c r="N150" s="85" t="s">
        <v>563</v>
      </c>
      <c r="O150" s="86" t="s">
        <v>562</v>
      </c>
    </row>
    <row r="151" spans="8:15" x14ac:dyDescent="0.15">
      <c r="H151" s="193"/>
      <c r="I151" s="84" t="s">
        <v>318</v>
      </c>
      <c r="J151" s="84" t="s">
        <v>368</v>
      </c>
      <c r="K151" s="84" t="s">
        <v>368</v>
      </c>
      <c r="L151" s="84" t="s">
        <v>55</v>
      </c>
      <c r="M151" s="84" t="s">
        <v>611</v>
      </c>
      <c r="N151" s="85" t="s">
        <v>565</v>
      </c>
      <c r="O151" s="86" t="s">
        <v>564</v>
      </c>
    </row>
    <row r="152" spans="8:15" x14ac:dyDescent="0.15">
      <c r="H152" s="193"/>
      <c r="I152" s="84" t="s">
        <v>319</v>
      </c>
      <c r="J152" s="84" t="s">
        <v>368</v>
      </c>
      <c r="K152" s="84" t="s">
        <v>48</v>
      </c>
      <c r="L152" s="84" t="s">
        <v>55</v>
      </c>
      <c r="M152" s="84" t="s">
        <v>611</v>
      </c>
      <c r="N152" s="85" t="s">
        <v>566</v>
      </c>
      <c r="O152" s="86" t="s">
        <v>566</v>
      </c>
    </row>
    <row r="153" spans="8:15" x14ac:dyDescent="0.15">
      <c r="H153" s="193"/>
      <c r="I153" s="84" t="s">
        <v>320</v>
      </c>
      <c r="J153" s="84" t="s">
        <v>612</v>
      </c>
      <c r="K153" s="84" t="s">
        <v>411</v>
      </c>
      <c r="L153" s="84" t="s">
        <v>55</v>
      </c>
      <c r="M153" s="84" t="s">
        <v>611</v>
      </c>
      <c r="N153" s="85" t="s">
        <v>567</v>
      </c>
      <c r="O153" s="86" t="s">
        <v>567</v>
      </c>
    </row>
    <row r="154" spans="8:15" x14ac:dyDescent="0.15">
      <c r="H154" s="193"/>
      <c r="I154" s="87" t="s">
        <v>321</v>
      </c>
      <c r="J154" s="84" t="s">
        <v>614</v>
      </c>
      <c r="K154" s="84" t="s">
        <v>378</v>
      </c>
      <c r="L154" s="84" t="s">
        <v>55</v>
      </c>
      <c r="M154" s="84" t="s">
        <v>611</v>
      </c>
      <c r="N154" s="85" t="s">
        <v>568</v>
      </c>
      <c r="O154" s="86" t="s">
        <v>568</v>
      </c>
    </row>
    <row r="155" spans="8:15" x14ac:dyDescent="0.15">
      <c r="H155" s="193"/>
      <c r="I155" s="87" t="s">
        <v>322</v>
      </c>
      <c r="J155" s="84" t="s">
        <v>614</v>
      </c>
      <c r="K155" s="84" t="s">
        <v>378</v>
      </c>
      <c r="L155" s="84" t="s">
        <v>55</v>
      </c>
      <c r="M155" s="84" t="s">
        <v>611</v>
      </c>
      <c r="N155" s="85" t="s">
        <v>570</v>
      </c>
      <c r="O155" s="86" t="s">
        <v>569</v>
      </c>
    </row>
    <row r="156" spans="8:15" x14ac:dyDescent="0.15">
      <c r="H156" s="193"/>
      <c r="I156" s="84" t="s">
        <v>296</v>
      </c>
      <c r="J156" s="84" t="s">
        <v>614</v>
      </c>
      <c r="K156" s="84" t="s">
        <v>382</v>
      </c>
      <c r="L156" s="84" t="s">
        <v>633</v>
      </c>
      <c r="M156" s="84" t="s">
        <v>618</v>
      </c>
      <c r="N156" s="91" t="s">
        <v>532</v>
      </c>
      <c r="O156" s="86" t="s">
        <v>532</v>
      </c>
    </row>
    <row r="157" spans="8:15" x14ac:dyDescent="0.15">
      <c r="H157" s="193"/>
      <c r="I157" s="89" t="s">
        <v>297</v>
      </c>
      <c r="J157" s="84" t="s">
        <v>610</v>
      </c>
      <c r="K157" s="84" t="s">
        <v>46</v>
      </c>
      <c r="L157" s="84" t="s">
        <v>634</v>
      </c>
      <c r="M157" s="84" t="s">
        <v>618</v>
      </c>
      <c r="N157" s="91" t="s">
        <v>533</v>
      </c>
      <c r="O157" s="86" t="s">
        <v>533</v>
      </c>
    </row>
    <row r="158" spans="8:15" x14ac:dyDescent="0.15">
      <c r="H158" s="193"/>
      <c r="I158" s="89" t="s">
        <v>298</v>
      </c>
      <c r="J158" s="84" t="s">
        <v>612</v>
      </c>
      <c r="K158" s="84" t="s">
        <v>373</v>
      </c>
      <c r="L158" s="84" t="s">
        <v>635</v>
      </c>
      <c r="M158" s="84" t="s">
        <v>618</v>
      </c>
      <c r="N158" s="91" t="s">
        <v>372</v>
      </c>
      <c r="O158" s="86" t="s">
        <v>371</v>
      </c>
    </row>
    <row r="159" spans="8:15" x14ac:dyDescent="0.15">
      <c r="H159" s="193"/>
      <c r="I159" s="89" t="s">
        <v>313</v>
      </c>
      <c r="J159" s="84" t="s">
        <v>610</v>
      </c>
      <c r="K159" s="84" t="s">
        <v>46</v>
      </c>
      <c r="L159" s="84" t="s">
        <v>638</v>
      </c>
      <c r="M159" s="84" t="s">
        <v>618</v>
      </c>
      <c r="N159" s="91" t="s">
        <v>555</v>
      </c>
      <c r="O159" s="86" t="s">
        <v>554</v>
      </c>
    </row>
    <row r="160" spans="8:15" x14ac:dyDescent="0.15">
      <c r="H160" s="193"/>
      <c r="I160" s="89" t="s">
        <v>323</v>
      </c>
      <c r="J160" s="84" t="s">
        <v>368</v>
      </c>
      <c r="K160" s="84" t="s">
        <v>365</v>
      </c>
      <c r="L160" s="84" t="s">
        <v>640</v>
      </c>
      <c r="M160" s="84" t="s">
        <v>618</v>
      </c>
      <c r="N160" s="91" t="s">
        <v>572</v>
      </c>
      <c r="O160" s="86" t="s">
        <v>571</v>
      </c>
    </row>
    <row r="161" spans="8:15" x14ac:dyDescent="0.15">
      <c r="H161" s="193"/>
      <c r="I161" s="89" t="s">
        <v>299</v>
      </c>
      <c r="J161" s="84" t="s">
        <v>615</v>
      </c>
      <c r="K161" s="84" t="s">
        <v>528</v>
      </c>
      <c r="L161" s="84" t="s">
        <v>636</v>
      </c>
      <c r="M161" s="84" t="s">
        <v>618</v>
      </c>
      <c r="N161" s="91" t="s">
        <v>527</v>
      </c>
      <c r="O161" s="86" t="s">
        <v>526</v>
      </c>
    </row>
    <row r="162" spans="8:15" x14ac:dyDescent="0.15">
      <c r="H162" s="193" t="s">
        <v>641</v>
      </c>
      <c r="I162" s="88" t="s">
        <v>324</v>
      </c>
      <c r="J162" s="84" t="s">
        <v>610</v>
      </c>
      <c r="K162" s="84" t="s">
        <v>46</v>
      </c>
      <c r="L162" s="84" t="s">
        <v>56</v>
      </c>
      <c r="M162" s="84" t="s">
        <v>611</v>
      </c>
      <c r="N162" s="85" t="s">
        <v>574</v>
      </c>
      <c r="O162" s="86" t="s">
        <v>573</v>
      </c>
    </row>
    <row r="163" spans="8:15" x14ac:dyDescent="0.15">
      <c r="H163" s="193"/>
      <c r="I163" s="88" t="s">
        <v>325</v>
      </c>
      <c r="J163" s="84" t="s">
        <v>610</v>
      </c>
      <c r="K163" s="84" t="s">
        <v>46</v>
      </c>
      <c r="L163" s="84" t="s">
        <v>56</v>
      </c>
      <c r="M163" s="84" t="s">
        <v>611</v>
      </c>
      <c r="N163" s="85" t="s">
        <v>575</v>
      </c>
      <c r="O163" s="86" t="s">
        <v>575</v>
      </c>
    </row>
    <row r="164" spans="8:15" x14ac:dyDescent="0.15">
      <c r="H164" s="193"/>
      <c r="I164" s="84" t="s">
        <v>326</v>
      </c>
      <c r="J164" s="84" t="s">
        <v>610</v>
      </c>
      <c r="K164" s="84" t="s">
        <v>46</v>
      </c>
      <c r="L164" s="84" t="s">
        <v>56</v>
      </c>
      <c r="M164" s="84" t="s">
        <v>611</v>
      </c>
      <c r="N164" s="85" t="s">
        <v>577</v>
      </c>
      <c r="O164" s="86" t="s">
        <v>576</v>
      </c>
    </row>
    <row r="165" spans="8:15" x14ac:dyDescent="0.15">
      <c r="H165" s="193"/>
      <c r="I165" s="84" t="s">
        <v>327</v>
      </c>
      <c r="J165" s="84" t="s">
        <v>610</v>
      </c>
      <c r="K165" s="84" t="s">
        <v>47</v>
      </c>
      <c r="L165" s="84" t="s">
        <v>56</v>
      </c>
      <c r="M165" s="84" t="s">
        <v>611</v>
      </c>
      <c r="N165" s="85" t="s">
        <v>455</v>
      </c>
      <c r="O165" s="86" t="s">
        <v>454</v>
      </c>
    </row>
    <row r="166" spans="8:15" x14ac:dyDescent="0.15">
      <c r="H166" s="193"/>
      <c r="I166" s="89" t="s">
        <v>328</v>
      </c>
      <c r="J166" s="84" t="s">
        <v>368</v>
      </c>
      <c r="K166" s="84" t="s">
        <v>365</v>
      </c>
      <c r="L166" s="84" t="s">
        <v>56</v>
      </c>
      <c r="M166" s="84" t="s">
        <v>611</v>
      </c>
      <c r="N166" s="85" t="s">
        <v>579</v>
      </c>
      <c r="O166" s="86" t="s">
        <v>578</v>
      </c>
    </row>
    <row r="167" spans="8:15" x14ac:dyDescent="0.15">
      <c r="H167" s="193"/>
      <c r="I167" s="89" t="s">
        <v>329</v>
      </c>
      <c r="J167" s="84" t="s">
        <v>368</v>
      </c>
      <c r="K167" s="84" t="s">
        <v>365</v>
      </c>
      <c r="L167" s="84" t="s">
        <v>56</v>
      </c>
      <c r="M167" s="84" t="s">
        <v>611</v>
      </c>
      <c r="N167" s="85" t="s">
        <v>581</v>
      </c>
      <c r="O167" s="86" t="s">
        <v>580</v>
      </c>
    </row>
    <row r="168" spans="8:15" x14ac:dyDescent="0.15">
      <c r="H168" s="193"/>
      <c r="I168" s="84" t="s">
        <v>330</v>
      </c>
      <c r="J168" s="84" t="s">
        <v>368</v>
      </c>
      <c r="K168" s="84" t="s">
        <v>368</v>
      </c>
      <c r="L168" s="84" t="s">
        <v>56</v>
      </c>
      <c r="M168" s="84" t="s">
        <v>611</v>
      </c>
      <c r="N168" s="85" t="s">
        <v>493</v>
      </c>
      <c r="O168" s="86" t="s">
        <v>493</v>
      </c>
    </row>
    <row r="169" spans="8:15" x14ac:dyDescent="0.15">
      <c r="H169" s="193"/>
      <c r="I169" s="84" t="s">
        <v>331</v>
      </c>
      <c r="J169" s="84" t="s">
        <v>368</v>
      </c>
      <c r="K169" s="84" t="s">
        <v>48</v>
      </c>
      <c r="L169" s="84" t="s">
        <v>56</v>
      </c>
      <c r="M169" s="84" t="s">
        <v>613</v>
      </c>
      <c r="N169" s="85" t="s">
        <v>583</v>
      </c>
      <c r="O169" s="86" t="s">
        <v>582</v>
      </c>
    </row>
    <row r="170" spans="8:15" x14ac:dyDescent="0.15">
      <c r="H170" s="193"/>
      <c r="I170" s="84" t="s">
        <v>332</v>
      </c>
      <c r="J170" s="84" t="s">
        <v>612</v>
      </c>
      <c r="K170" s="84" t="s">
        <v>373</v>
      </c>
      <c r="L170" s="84" t="s">
        <v>56</v>
      </c>
      <c r="M170" s="84" t="s">
        <v>611</v>
      </c>
      <c r="N170" s="85" t="s">
        <v>584</v>
      </c>
      <c r="O170" s="86" t="s">
        <v>584</v>
      </c>
    </row>
    <row r="171" spans="8:15" x14ac:dyDescent="0.15">
      <c r="H171" s="193"/>
      <c r="I171" s="87" t="s">
        <v>333</v>
      </c>
      <c r="J171" s="84" t="s">
        <v>614</v>
      </c>
      <c r="K171" s="84" t="s">
        <v>378</v>
      </c>
      <c r="L171" s="84" t="s">
        <v>56</v>
      </c>
      <c r="M171" s="84" t="s">
        <v>611</v>
      </c>
      <c r="N171" s="85" t="s">
        <v>585</v>
      </c>
      <c r="O171" s="86" t="s">
        <v>585</v>
      </c>
    </row>
    <row r="172" spans="8:15" x14ac:dyDescent="0.15">
      <c r="H172" s="193"/>
      <c r="I172" s="87" t="s">
        <v>334</v>
      </c>
      <c r="J172" s="84" t="s">
        <v>614</v>
      </c>
      <c r="K172" s="84" t="s">
        <v>382</v>
      </c>
      <c r="L172" s="84" t="s">
        <v>56</v>
      </c>
      <c r="M172" s="84" t="s">
        <v>611</v>
      </c>
      <c r="N172" s="85" t="s">
        <v>586</v>
      </c>
      <c r="O172" s="86" t="s">
        <v>586</v>
      </c>
    </row>
    <row r="173" spans="8:15" x14ac:dyDescent="0.15">
      <c r="H173" s="193"/>
      <c r="I173" s="88" t="s">
        <v>335</v>
      </c>
      <c r="J173" s="84" t="s">
        <v>614</v>
      </c>
      <c r="K173" s="84" t="s">
        <v>384</v>
      </c>
      <c r="L173" s="84" t="s">
        <v>56</v>
      </c>
      <c r="M173" s="84" t="s">
        <v>611</v>
      </c>
      <c r="N173" s="85" t="s">
        <v>588</v>
      </c>
      <c r="O173" s="86" t="s">
        <v>587</v>
      </c>
    </row>
    <row r="174" spans="8:15" x14ac:dyDescent="0.15">
      <c r="H174" s="193"/>
      <c r="I174" s="87" t="s">
        <v>336</v>
      </c>
      <c r="J174" s="84" t="s">
        <v>614</v>
      </c>
      <c r="K174" s="84" t="s">
        <v>384</v>
      </c>
      <c r="L174" s="84" t="s">
        <v>56</v>
      </c>
      <c r="M174" s="84" t="s">
        <v>611</v>
      </c>
      <c r="N174" s="85" t="s">
        <v>589</v>
      </c>
      <c r="O174" s="86" t="s">
        <v>589</v>
      </c>
    </row>
    <row r="175" spans="8:15" x14ac:dyDescent="0.15">
      <c r="H175" s="193"/>
      <c r="I175" s="84" t="s">
        <v>246</v>
      </c>
      <c r="J175" s="84" t="s">
        <v>610</v>
      </c>
      <c r="K175" s="84" t="s">
        <v>47</v>
      </c>
      <c r="L175" s="84" t="s">
        <v>626</v>
      </c>
      <c r="M175" s="84" t="s">
        <v>618</v>
      </c>
      <c r="N175" s="91" t="s">
        <v>455</v>
      </c>
      <c r="O175" s="86" t="s">
        <v>454</v>
      </c>
    </row>
    <row r="176" spans="8:15" x14ac:dyDescent="0.15">
      <c r="H176" s="193"/>
      <c r="I176" s="89" t="s">
        <v>323</v>
      </c>
      <c r="J176" s="84" t="s">
        <v>368</v>
      </c>
      <c r="K176" s="84" t="s">
        <v>365</v>
      </c>
      <c r="L176" s="84" t="s">
        <v>640</v>
      </c>
      <c r="M176" s="84" t="s">
        <v>618</v>
      </c>
      <c r="N176" s="91" t="s">
        <v>572</v>
      </c>
      <c r="O176" s="86" t="s">
        <v>571</v>
      </c>
    </row>
    <row r="177" spans="8:15" x14ac:dyDescent="0.15">
      <c r="H177" s="193"/>
      <c r="I177" s="89" t="s">
        <v>337</v>
      </c>
      <c r="J177" s="84" t="s">
        <v>610</v>
      </c>
      <c r="K177" s="84" t="s">
        <v>46</v>
      </c>
      <c r="L177" s="84" t="s">
        <v>642</v>
      </c>
      <c r="M177" s="84" t="s">
        <v>618</v>
      </c>
      <c r="N177" s="91" t="s">
        <v>536</v>
      </c>
      <c r="O177" s="86" t="s">
        <v>535</v>
      </c>
    </row>
    <row r="178" spans="8:15" x14ac:dyDescent="0.15">
      <c r="H178" s="193"/>
      <c r="I178" s="89" t="s">
        <v>338</v>
      </c>
      <c r="J178" s="84" t="s">
        <v>368</v>
      </c>
      <c r="K178" s="84" t="s">
        <v>365</v>
      </c>
      <c r="L178" s="84" t="s">
        <v>642</v>
      </c>
      <c r="M178" s="84" t="s">
        <v>618</v>
      </c>
      <c r="N178" s="91" t="s">
        <v>590</v>
      </c>
      <c r="O178" s="86" t="s">
        <v>590</v>
      </c>
    </row>
    <row r="179" spans="8:15" x14ac:dyDescent="0.15">
      <c r="H179" s="193"/>
      <c r="I179" s="89" t="s">
        <v>339</v>
      </c>
      <c r="J179" s="84" t="s">
        <v>614</v>
      </c>
      <c r="K179" s="84" t="s">
        <v>384</v>
      </c>
      <c r="L179" s="84" t="s">
        <v>642</v>
      </c>
      <c r="M179" s="84" t="s">
        <v>618</v>
      </c>
      <c r="N179" s="91" t="s">
        <v>591</v>
      </c>
      <c r="O179" s="86" t="s">
        <v>591</v>
      </c>
    </row>
    <row r="180" spans="8:15" x14ac:dyDescent="0.15">
      <c r="H180" s="193"/>
      <c r="I180" s="89" t="s">
        <v>299</v>
      </c>
      <c r="J180" s="84" t="s">
        <v>615</v>
      </c>
      <c r="K180" s="84" t="s">
        <v>528</v>
      </c>
      <c r="L180" s="84" t="s">
        <v>636</v>
      </c>
      <c r="M180" s="84" t="s">
        <v>618</v>
      </c>
      <c r="N180" s="91" t="s">
        <v>527</v>
      </c>
      <c r="O180" s="86" t="s">
        <v>526</v>
      </c>
    </row>
    <row r="181" spans="8:15" x14ac:dyDescent="0.15">
      <c r="H181" s="193" t="s">
        <v>643</v>
      </c>
      <c r="I181" s="84" t="s">
        <v>340</v>
      </c>
      <c r="J181" s="84" t="s">
        <v>610</v>
      </c>
      <c r="K181" s="84" t="s">
        <v>46</v>
      </c>
      <c r="L181" s="84" t="s">
        <v>57</v>
      </c>
      <c r="M181" s="84" t="s">
        <v>611</v>
      </c>
      <c r="N181" s="85" t="s">
        <v>593</v>
      </c>
      <c r="O181" s="86" t="s">
        <v>592</v>
      </c>
    </row>
    <row r="182" spans="8:15" x14ac:dyDescent="0.15">
      <c r="H182" s="193"/>
      <c r="I182" s="84" t="s">
        <v>341</v>
      </c>
      <c r="J182" s="84" t="s">
        <v>610</v>
      </c>
      <c r="K182" s="84" t="s">
        <v>46</v>
      </c>
      <c r="L182" s="84" t="s">
        <v>57</v>
      </c>
      <c r="M182" s="84" t="s">
        <v>611</v>
      </c>
      <c r="N182" s="85" t="s">
        <v>595</v>
      </c>
      <c r="O182" s="86" t="s">
        <v>594</v>
      </c>
    </row>
    <row r="183" spans="8:15" x14ac:dyDescent="0.15">
      <c r="H183" s="193"/>
      <c r="I183" s="87" t="s">
        <v>342</v>
      </c>
      <c r="J183" s="84" t="s">
        <v>368</v>
      </c>
      <c r="K183" s="84" t="s">
        <v>365</v>
      </c>
      <c r="L183" s="84" t="s">
        <v>57</v>
      </c>
      <c r="M183" s="84" t="s">
        <v>611</v>
      </c>
      <c r="N183" s="85" t="s">
        <v>597</v>
      </c>
      <c r="O183" s="86" t="s">
        <v>596</v>
      </c>
    </row>
    <row r="184" spans="8:15" x14ac:dyDescent="0.15">
      <c r="H184" s="193"/>
      <c r="I184" s="87" t="s">
        <v>343</v>
      </c>
      <c r="J184" s="84" t="s">
        <v>368</v>
      </c>
      <c r="K184" s="84" t="s">
        <v>365</v>
      </c>
      <c r="L184" s="84" t="s">
        <v>57</v>
      </c>
      <c r="M184" s="84" t="s">
        <v>611</v>
      </c>
      <c r="N184" s="85" t="s">
        <v>572</v>
      </c>
      <c r="O184" s="86" t="s">
        <v>571</v>
      </c>
    </row>
    <row r="185" spans="8:15" x14ac:dyDescent="0.15">
      <c r="H185" s="193"/>
      <c r="I185" s="88" t="s">
        <v>344</v>
      </c>
      <c r="J185" s="84" t="s">
        <v>368</v>
      </c>
      <c r="K185" s="84" t="s">
        <v>48</v>
      </c>
      <c r="L185" s="84" t="s">
        <v>57</v>
      </c>
      <c r="M185" s="84" t="s">
        <v>611</v>
      </c>
      <c r="N185" s="85" t="s">
        <v>583</v>
      </c>
      <c r="O185" s="86" t="s">
        <v>582</v>
      </c>
    </row>
    <row r="186" spans="8:15" x14ac:dyDescent="0.15">
      <c r="H186" s="193"/>
      <c r="I186" s="87" t="s">
        <v>345</v>
      </c>
      <c r="J186" s="84" t="s">
        <v>612</v>
      </c>
      <c r="K186" s="84" t="s">
        <v>373</v>
      </c>
      <c r="L186" s="84" t="s">
        <v>57</v>
      </c>
      <c r="M186" s="84" t="s">
        <v>611</v>
      </c>
      <c r="N186" s="85" t="s">
        <v>599</v>
      </c>
      <c r="O186" s="86" t="s">
        <v>598</v>
      </c>
    </row>
    <row r="187" spans="8:15" x14ac:dyDescent="0.15">
      <c r="H187" s="193"/>
      <c r="I187" s="84" t="s">
        <v>346</v>
      </c>
      <c r="J187" s="84" t="s">
        <v>614</v>
      </c>
      <c r="K187" s="84" t="s">
        <v>378</v>
      </c>
      <c r="L187" s="84" t="s">
        <v>57</v>
      </c>
      <c r="M187" s="84" t="s">
        <v>613</v>
      </c>
      <c r="N187" s="85" t="s">
        <v>600</v>
      </c>
      <c r="O187" s="86" t="s">
        <v>600</v>
      </c>
    </row>
    <row r="188" spans="8:15" x14ac:dyDescent="0.15">
      <c r="H188" s="193"/>
      <c r="I188" s="84" t="s">
        <v>347</v>
      </c>
      <c r="J188" s="84" t="s">
        <v>614</v>
      </c>
      <c r="K188" s="84" t="s">
        <v>382</v>
      </c>
      <c r="L188" s="84" t="s">
        <v>57</v>
      </c>
      <c r="M188" s="84" t="s">
        <v>611</v>
      </c>
      <c r="N188" s="85" t="s">
        <v>602</v>
      </c>
      <c r="O188" s="86" t="s">
        <v>601</v>
      </c>
    </row>
    <row r="189" spans="8:15" x14ac:dyDescent="0.15">
      <c r="H189" s="193"/>
      <c r="I189" s="84" t="s">
        <v>246</v>
      </c>
      <c r="J189" s="84" t="s">
        <v>610</v>
      </c>
      <c r="K189" s="84" t="s">
        <v>47</v>
      </c>
      <c r="L189" s="84" t="s">
        <v>626</v>
      </c>
      <c r="M189" s="84" t="s">
        <v>618</v>
      </c>
      <c r="N189" s="91" t="s">
        <v>455</v>
      </c>
      <c r="O189" s="86" t="s">
        <v>454</v>
      </c>
    </row>
    <row r="190" spans="8:15" x14ac:dyDescent="0.15">
      <c r="H190" s="193"/>
      <c r="I190" s="89" t="s">
        <v>298</v>
      </c>
      <c r="J190" s="84" t="s">
        <v>612</v>
      </c>
      <c r="K190" s="84" t="s">
        <v>373</v>
      </c>
      <c r="L190" s="84" t="s">
        <v>635</v>
      </c>
      <c r="M190" s="84" t="s">
        <v>618</v>
      </c>
      <c r="N190" s="91" t="s">
        <v>372</v>
      </c>
      <c r="O190" s="86" t="s">
        <v>371</v>
      </c>
    </row>
    <row r="191" spans="8:15" x14ac:dyDescent="0.15">
      <c r="H191" s="193"/>
      <c r="I191" s="89" t="s">
        <v>323</v>
      </c>
      <c r="J191" s="84" t="s">
        <v>368</v>
      </c>
      <c r="K191" s="84" t="s">
        <v>365</v>
      </c>
      <c r="L191" s="84" t="s">
        <v>640</v>
      </c>
      <c r="M191" s="84" t="s">
        <v>618</v>
      </c>
      <c r="N191" s="91" t="s">
        <v>572</v>
      </c>
      <c r="O191" s="86" t="s">
        <v>571</v>
      </c>
    </row>
    <row r="192" spans="8:15" x14ac:dyDescent="0.15">
      <c r="H192" s="193"/>
      <c r="I192" s="89" t="s">
        <v>337</v>
      </c>
      <c r="J192" s="84" t="s">
        <v>610</v>
      </c>
      <c r="K192" s="84" t="s">
        <v>46</v>
      </c>
      <c r="L192" s="84" t="s">
        <v>642</v>
      </c>
      <c r="M192" s="84" t="s">
        <v>618</v>
      </c>
      <c r="N192" s="91" t="s">
        <v>536</v>
      </c>
      <c r="O192" s="86" t="s">
        <v>535</v>
      </c>
    </row>
    <row r="193" spans="8:15" x14ac:dyDescent="0.15">
      <c r="H193" s="193"/>
      <c r="I193" s="89" t="s">
        <v>338</v>
      </c>
      <c r="J193" s="84" t="s">
        <v>368</v>
      </c>
      <c r="K193" s="84" t="s">
        <v>365</v>
      </c>
      <c r="L193" s="84" t="s">
        <v>642</v>
      </c>
      <c r="M193" s="84" t="s">
        <v>618</v>
      </c>
      <c r="N193" s="91" t="s">
        <v>590</v>
      </c>
      <c r="O193" s="86" t="s">
        <v>590</v>
      </c>
    </row>
    <row r="194" spans="8:15" x14ac:dyDescent="0.15">
      <c r="H194" s="193"/>
      <c r="I194" s="89" t="s">
        <v>339</v>
      </c>
      <c r="J194" s="84" t="s">
        <v>614</v>
      </c>
      <c r="K194" s="84" t="s">
        <v>384</v>
      </c>
      <c r="L194" s="84" t="s">
        <v>642</v>
      </c>
      <c r="M194" s="84" t="s">
        <v>618</v>
      </c>
      <c r="N194" s="91" t="s">
        <v>591</v>
      </c>
      <c r="O194" s="86" t="s">
        <v>591</v>
      </c>
    </row>
    <row r="195" spans="8:15" x14ac:dyDescent="0.15">
      <c r="H195" s="193"/>
      <c r="I195" s="89" t="s">
        <v>299</v>
      </c>
      <c r="J195" s="84" t="s">
        <v>615</v>
      </c>
      <c r="K195" s="84" t="s">
        <v>528</v>
      </c>
      <c r="L195" s="84" t="s">
        <v>636</v>
      </c>
      <c r="M195" s="84" t="s">
        <v>618</v>
      </c>
      <c r="N195" s="91" t="s">
        <v>527</v>
      </c>
      <c r="O195" s="86" t="s">
        <v>526</v>
      </c>
    </row>
  </sheetData>
  <mergeCells count="18">
    <mergeCell ref="H87:H103"/>
    <mergeCell ref="H66:H86"/>
    <mergeCell ref="H1:H2"/>
    <mergeCell ref="I1:I2"/>
    <mergeCell ref="J1:J2"/>
    <mergeCell ref="H42:H65"/>
    <mergeCell ref="K1:K2"/>
    <mergeCell ref="N1:N2"/>
    <mergeCell ref="O1:O2"/>
    <mergeCell ref="H3:H19"/>
    <mergeCell ref="H20:H41"/>
    <mergeCell ref="L1:L2"/>
    <mergeCell ref="M1:M2"/>
    <mergeCell ref="H104:H128"/>
    <mergeCell ref="H129:H146"/>
    <mergeCell ref="H147:H161"/>
    <mergeCell ref="H162:H180"/>
    <mergeCell ref="H181:H195"/>
  </mergeCells>
  <phoneticPr fontId="13"/>
  <dataValidations count="1">
    <dataValidation type="list" allowBlank="1" showInputMessage="1" showErrorMessage="1" sqref="M39 M62">
      <formula1>"合唱,オーケストラ等,音楽劇"</formula1>
    </dataValidation>
  </dataValidations>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57"/>
  <sheetViews>
    <sheetView showGridLines="0" tabSelected="1" zoomScale="70" zoomScaleNormal="70" zoomScaleSheetLayoutView="62" workbookViewId="0">
      <selection activeCell="AL22" sqref="AL22"/>
    </sheetView>
  </sheetViews>
  <sheetFormatPr defaultColWidth="3.5" defaultRowHeight="18.75" customHeight="1" x14ac:dyDescent="0.15"/>
  <cols>
    <col min="1" max="1" width="3.5" style="13"/>
    <col min="2" max="7" width="5.125" style="13" customWidth="1"/>
    <col min="8" max="10" width="6.875" style="13" bestFit="1" customWidth="1"/>
    <col min="11" max="30" width="5.125" style="13" customWidth="1"/>
    <col min="31" max="32" width="2.375" style="13" customWidth="1"/>
    <col min="33" max="33" width="3.875" style="13" customWidth="1"/>
    <col min="34" max="34" width="6.375" style="13" customWidth="1"/>
    <col min="35" max="35" width="4.375" style="13" customWidth="1"/>
    <col min="36" max="39" width="6.125" style="13" customWidth="1"/>
    <col min="40" max="40" width="3.875" style="13" customWidth="1"/>
    <col min="41" max="44" width="4" style="13" customWidth="1"/>
    <col min="45" max="45" width="3.5" style="13"/>
    <col min="46" max="48" width="4.5" style="13" customWidth="1"/>
    <col min="49" max="51" width="3.5" style="13"/>
    <col min="52" max="53" width="5.375" style="13" customWidth="1"/>
    <col min="54" max="61" width="3.5" style="13"/>
    <col min="62" max="62" width="1.5" style="13" customWidth="1"/>
    <col min="63" max="16384" width="3.5" style="13"/>
  </cols>
  <sheetData>
    <row r="1" spans="1:31" ht="18.75" customHeight="1" x14ac:dyDescent="0.8">
      <c r="B1" s="378" t="s">
        <v>693</v>
      </c>
      <c r="C1" s="378"/>
      <c r="D1" s="378"/>
      <c r="E1" s="378"/>
      <c r="F1" s="378"/>
      <c r="G1" s="135"/>
    </row>
    <row r="2" spans="1:31" s="9" customFormat="1" ht="21.75" customHeight="1" x14ac:dyDescent="0.8">
      <c r="B2" s="378"/>
      <c r="C2" s="378"/>
      <c r="D2" s="378"/>
      <c r="E2" s="378"/>
      <c r="F2" s="378"/>
      <c r="G2" s="135"/>
      <c r="H2" s="66"/>
      <c r="I2" s="66"/>
      <c r="J2" s="66"/>
      <c r="O2" s="372" t="s">
        <v>178</v>
      </c>
      <c r="P2" s="372"/>
      <c r="Q2" s="372"/>
      <c r="R2" s="373" t="s">
        <v>179</v>
      </c>
      <c r="S2" s="373"/>
      <c r="T2" s="373"/>
      <c r="U2" s="373"/>
      <c r="V2" s="373"/>
      <c r="W2" s="371" t="s">
        <v>180</v>
      </c>
      <c r="X2" s="371"/>
      <c r="Y2" s="371"/>
      <c r="Z2" s="371"/>
      <c r="AA2" s="371"/>
      <c r="AB2" s="10"/>
      <c r="AC2" s="10"/>
      <c r="AD2" s="10"/>
    </row>
    <row r="3" spans="1:31" s="9" customFormat="1" ht="29.25" customHeight="1" x14ac:dyDescent="0.15">
      <c r="O3" s="374" t="s">
        <v>181</v>
      </c>
      <c r="P3" s="374"/>
      <c r="Q3" s="374"/>
      <c r="R3" s="374"/>
      <c r="S3" s="374"/>
      <c r="T3" s="374"/>
      <c r="U3" s="374"/>
      <c r="V3" s="374"/>
      <c r="W3" s="374"/>
      <c r="X3" s="374"/>
      <c r="Y3" s="16"/>
      <c r="Z3" s="17"/>
      <c r="AA3" s="15"/>
      <c r="AB3" s="15"/>
      <c r="AC3" s="15"/>
      <c r="AD3" s="15"/>
    </row>
    <row r="4" spans="1:31" s="18" customFormat="1" ht="24.75" customHeight="1" x14ac:dyDescent="0.15">
      <c r="A4" s="9"/>
      <c r="B4" s="375" t="s">
        <v>644</v>
      </c>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1:31" s="18" customFormat="1" ht="23.45" customHeight="1" thickBot="1" x14ac:dyDescent="0.2">
      <c r="A5" s="9"/>
      <c r="B5" s="377" t="s">
        <v>0</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row>
    <row r="6" spans="1:31" s="18" customFormat="1" ht="18.75" customHeight="1" x14ac:dyDescent="0.15">
      <c r="A6" s="9"/>
      <c r="B6" s="11"/>
      <c r="C6" s="11"/>
      <c r="D6" s="11"/>
      <c r="E6" s="11"/>
      <c r="F6" s="11"/>
      <c r="G6" s="11"/>
      <c r="H6" s="11"/>
      <c r="I6" s="11"/>
      <c r="J6" s="11"/>
      <c r="K6" s="12"/>
      <c r="L6" s="13"/>
      <c r="M6" s="13"/>
      <c r="N6" s="13"/>
      <c r="O6" s="13"/>
      <c r="P6" s="13"/>
      <c r="Q6" s="14"/>
      <c r="R6" s="14"/>
      <c r="S6" s="14"/>
      <c r="T6" s="14"/>
      <c r="U6" s="14"/>
      <c r="V6" s="14"/>
      <c r="W6" s="14"/>
      <c r="X6" s="14"/>
      <c r="Y6" s="14"/>
      <c r="Z6" s="14"/>
      <c r="AA6" s="14"/>
      <c r="AB6" s="343"/>
      <c r="AC6" s="343"/>
      <c r="AD6" s="343"/>
      <c r="AE6" s="14"/>
    </row>
    <row r="7" spans="1:31" s="18" customFormat="1" ht="18.75" customHeight="1" x14ac:dyDescent="0.15">
      <c r="A7" s="14"/>
      <c r="B7" s="67" t="s">
        <v>660</v>
      </c>
      <c r="C7" s="67"/>
      <c r="D7" s="67"/>
      <c r="E7" s="67"/>
      <c r="F7" s="67"/>
      <c r="G7" s="115"/>
      <c r="H7" s="115"/>
      <c r="I7" s="115"/>
      <c r="J7" s="115"/>
      <c r="K7" s="116"/>
      <c r="L7" s="9"/>
      <c r="M7" s="9"/>
      <c r="N7" s="9"/>
      <c r="O7" s="9"/>
      <c r="P7" s="9"/>
      <c r="Q7" s="369" t="s">
        <v>662</v>
      </c>
      <c r="R7" s="369"/>
      <c r="S7" s="369"/>
      <c r="T7" s="369"/>
      <c r="U7" s="369"/>
      <c r="V7" s="369"/>
      <c r="W7" s="369"/>
      <c r="X7" s="369"/>
      <c r="Y7" s="369"/>
      <c r="Z7" s="369"/>
      <c r="AA7" s="369"/>
      <c r="AB7" s="369"/>
      <c r="AC7" s="369"/>
      <c r="AD7" s="369"/>
      <c r="AE7" s="14"/>
    </row>
    <row r="8" spans="1:31" s="18" customFormat="1" ht="18.75" customHeight="1" thickBot="1" x14ac:dyDescent="0.2">
      <c r="A8" s="14"/>
      <c r="B8" s="67"/>
      <c r="C8" s="67" t="s">
        <v>661</v>
      </c>
      <c r="D8" s="67"/>
      <c r="E8" s="67"/>
      <c r="F8" s="67"/>
      <c r="G8" s="115"/>
      <c r="H8" s="115"/>
      <c r="I8" s="115"/>
      <c r="J8" s="115"/>
      <c r="K8" s="116"/>
      <c r="L8" s="9"/>
      <c r="M8" s="9"/>
      <c r="N8" s="9"/>
      <c r="O8" s="9"/>
      <c r="P8" s="9"/>
      <c r="Q8" s="370" t="s">
        <v>663</v>
      </c>
      <c r="R8" s="370"/>
      <c r="S8" s="370"/>
      <c r="T8" s="370" t="s">
        <v>664</v>
      </c>
      <c r="U8" s="370"/>
      <c r="V8" s="370"/>
      <c r="W8" s="370" t="s">
        <v>665</v>
      </c>
      <c r="X8" s="370"/>
      <c r="Y8" s="370" t="s">
        <v>666</v>
      </c>
      <c r="Z8" s="370"/>
      <c r="AA8" s="370"/>
      <c r="AB8" s="370" t="s">
        <v>667</v>
      </c>
      <c r="AC8" s="370"/>
      <c r="AD8" s="370"/>
      <c r="AE8" s="14"/>
    </row>
    <row r="9" spans="1:31" s="18" customFormat="1" ht="28.5" customHeight="1" x14ac:dyDescent="0.15">
      <c r="A9" s="14"/>
      <c r="B9" s="344" t="s">
        <v>40</v>
      </c>
      <c r="C9" s="345"/>
      <c r="D9" s="345" t="s">
        <v>45</v>
      </c>
      <c r="E9" s="345"/>
      <c r="F9" s="345"/>
      <c r="G9" s="346"/>
      <c r="H9" s="346"/>
      <c r="I9" s="346"/>
      <c r="J9" s="346"/>
      <c r="K9" s="346"/>
      <c r="L9" s="346"/>
      <c r="M9" s="346"/>
      <c r="N9" s="346"/>
      <c r="O9" s="347"/>
      <c r="P9" s="13"/>
      <c r="Q9" s="348" t="s">
        <v>50</v>
      </c>
      <c r="R9" s="348"/>
      <c r="S9" s="348"/>
      <c r="T9" s="349" t="s">
        <v>368</v>
      </c>
      <c r="U9" s="349"/>
      <c r="V9" s="349"/>
      <c r="W9" s="348" t="s">
        <v>373</v>
      </c>
      <c r="X9" s="348"/>
      <c r="Y9" s="348" t="s">
        <v>378</v>
      </c>
      <c r="Z9" s="348"/>
      <c r="AA9" s="348"/>
      <c r="AB9" s="328" t="s">
        <v>652</v>
      </c>
      <c r="AC9" s="328"/>
      <c r="AD9" s="328"/>
      <c r="AE9" s="14"/>
    </row>
    <row r="10" spans="1:31" s="14" customFormat="1" ht="28.5" customHeight="1" x14ac:dyDescent="0.15">
      <c r="B10" s="351" t="s">
        <v>42</v>
      </c>
      <c r="C10" s="352"/>
      <c r="D10" s="353" t="s">
        <v>144</v>
      </c>
      <c r="E10" s="354"/>
      <c r="F10" s="355"/>
      <c r="G10" s="379"/>
      <c r="H10" s="379"/>
      <c r="I10" s="379"/>
      <c r="J10" s="379"/>
      <c r="K10" s="379"/>
      <c r="L10" s="379"/>
      <c r="M10" s="379"/>
      <c r="N10" s="379"/>
      <c r="O10" s="380"/>
      <c r="P10" s="13"/>
      <c r="Q10" s="327" t="s">
        <v>46</v>
      </c>
      <c r="R10" s="327"/>
      <c r="S10" s="327"/>
      <c r="T10" s="350" t="s">
        <v>365</v>
      </c>
      <c r="U10" s="350"/>
      <c r="V10" s="350"/>
      <c r="W10" s="327" t="s">
        <v>411</v>
      </c>
      <c r="X10" s="327"/>
      <c r="Y10" s="327" t="s">
        <v>501</v>
      </c>
      <c r="Z10" s="327"/>
      <c r="AA10" s="327"/>
      <c r="AB10" s="329" t="s">
        <v>387</v>
      </c>
      <c r="AC10" s="329"/>
      <c r="AD10" s="329"/>
    </row>
    <row r="11" spans="1:31" s="14" customFormat="1" ht="28.5" customHeight="1" thickBot="1" x14ac:dyDescent="0.2">
      <c r="B11" s="381" t="s">
        <v>44</v>
      </c>
      <c r="C11" s="382"/>
      <c r="D11" s="383" t="s">
        <v>143</v>
      </c>
      <c r="E11" s="384"/>
      <c r="F11" s="385"/>
      <c r="G11" s="386"/>
      <c r="H11" s="386"/>
      <c r="I11" s="386"/>
      <c r="J11" s="386"/>
      <c r="K11" s="386"/>
      <c r="L11" s="386"/>
      <c r="M11" s="386"/>
      <c r="N11" s="386"/>
      <c r="O11" s="387"/>
      <c r="P11" s="13"/>
      <c r="Q11" s="327" t="s">
        <v>47</v>
      </c>
      <c r="R11" s="327"/>
      <c r="S11" s="327"/>
      <c r="T11" s="390" t="s">
        <v>48</v>
      </c>
      <c r="U11" s="390"/>
      <c r="V11" s="390"/>
      <c r="W11" s="388"/>
      <c r="X11" s="388"/>
      <c r="Y11" s="327" t="s">
        <v>382</v>
      </c>
      <c r="Z11" s="327"/>
      <c r="AA11" s="327"/>
      <c r="AB11" s="200"/>
      <c r="AC11" s="200"/>
      <c r="AD11" s="200"/>
    </row>
    <row r="12" spans="1:31" s="14" customFormat="1" ht="27.75" customHeight="1" thickBot="1" x14ac:dyDescent="0.2">
      <c r="A12" s="23"/>
      <c r="B12" s="50"/>
      <c r="C12" s="50"/>
      <c r="D12" s="50"/>
      <c r="E12" s="50"/>
      <c r="F12" s="50"/>
      <c r="G12" s="51"/>
      <c r="H12" s="51"/>
      <c r="I12" s="51"/>
      <c r="J12" s="51"/>
      <c r="K12" s="51"/>
      <c r="L12" s="51"/>
      <c r="M12" s="117" t="s">
        <v>668</v>
      </c>
      <c r="N12" s="338" t="s">
        <v>669</v>
      </c>
      <c r="O12" s="339"/>
      <c r="P12" s="13"/>
      <c r="Q12" s="388"/>
      <c r="R12" s="388"/>
      <c r="S12" s="388"/>
      <c r="T12" s="388"/>
      <c r="U12" s="388"/>
      <c r="V12" s="388"/>
      <c r="W12" s="388"/>
      <c r="X12" s="388"/>
      <c r="Y12" s="327" t="s">
        <v>418</v>
      </c>
      <c r="Z12" s="327"/>
      <c r="AA12" s="327"/>
      <c r="AB12" s="200"/>
      <c r="AC12" s="200"/>
      <c r="AD12" s="200"/>
      <c r="AE12" s="23"/>
    </row>
    <row r="13" spans="1:31" s="14" customFormat="1" ht="27.75" customHeight="1" x14ac:dyDescent="0.15">
      <c r="A13" s="18"/>
      <c r="B13" s="330" t="s">
        <v>1</v>
      </c>
      <c r="C13" s="331"/>
      <c r="D13" s="331"/>
      <c r="E13" s="332"/>
      <c r="F13" s="333"/>
      <c r="G13" s="333"/>
      <c r="H13" s="333"/>
      <c r="I13" s="333"/>
      <c r="J13" s="333"/>
      <c r="K13" s="334"/>
      <c r="L13" s="19"/>
      <c r="M13" s="337" t="str">
        <f>IFERROR(VLOOKUP(F13,情報①!$G$2:$I$68,3,FALSE),"")</f>
        <v/>
      </c>
      <c r="N13" s="391" t="str">
        <f>IFERROR(VLOOKUP(F13,情報①!$G$2:$I$68,2,FALSE),"")</f>
        <v/>
      </c>
      <c r="O13" s="391"/>
      <c r="P13" s="20"/>
      <c r="Q13" s="389"/>
      <c r="R13" s="389"/>
      <c r="S13" s="389"/>
      <c r="T13" s="389"/>
      <c r="U13" s="389"/>
      <c r="V13" s="389"/>
      <c r="W13" s="389"/>
      <c r="X13" s="389"/>
      <c r="Y13" s="327" t="s">
        <v>384</v>
      </c>
      <c r="Z13" s="327"/>
      <c r="AA13" s="327"/>
      <c r="AB13" s="200"/>
      <c r="AC13" s="200"/>
      <c r="AD13" s="200"/>
      <c r="AE13" s="18"/>
    </row>
    <row r="14" spans="1:31" s="23" customFormat="1" ht="14.25" customHeight="1" thickBot="1" x14ac:dyDescent="0.2">
      <c r="A14" s="18"/>
      <c r="B14" s="340" t="s">
        <v>2</v>
      </c>
      <c r="C14" s="341"/>
      <c r="D14" s="341"/>
      <c r="E14" s="342"/>
      <c r="F14" s="335"/>
      <c r="G14" s="335"/>
      <c r="H14" s="335"/>
      <c r="I14" s="335"/>
      <c r="J14" s="335"/>
      <c r="K14" s="336"/>
      <c r="L14" s="19"/>
      <c r="M14" s="337"/>
      <c r="N14" s="391"/>
      <c r="O14" s="391"/>
      <c r="P14" s="20"/>
      <c r="Q14" s="20"/>
      <c r="R14" s="20"/>
      <c r="S14" s="20"/>
      <c r="T14" s="20"/>
      <c r="U14" s="20"/>
      <c r="V14" s="20"/>
      <c r="W14" s="20"/>
      <c r="X14" s="20"/>
      <c r="Y14" s="20"/>
      <c r="Z14" s="20"/>
      <c r="AA14" s="20"/>
      <c r="AB14" s="343"/>
      <c r="AC14" s="343"/>
      <c r="AD14" s="343"/>
      <c r="AE14" s="18"/>
    </row>
    <row r="15" spans="1:31" s="14" customFormat="1" ht="47.2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1" s="14" customFormat="1" ht="18" customHeight="1" thickBot="1" x14ac:dyDescent="0.2">
      <c r="B16" s="207" t="s">
        <v>670</v>
      </c>
      <c r="C16" s="207"/>
      <c r="D16" s="207"/>
      <c r="E16" s="207"/>
      <c r="F16" s="207"/>
      <c r="G16" s="11"/>
      <c r="H16" s="11"/>
      <c r="I16" s="11"/>
      <c r="J16" s="11"/>
      <c r="K16" s="12"/>
      <c r="L16" s="13"/>
      <c r="M16" s="13"/>
      <c r="N16" s="13"/>
      <c r="O16" s="13"/>
      <c r="P16" s="13"/>
      <c r="AB16" s="22"/>
      <c r="AC16" s="22"/>
      <c r="AD16" s="22"/>
    </row>
    <row r="17" spans="2:63" s="14" customFormat="1" ht="17.25" customHeight="1" x14ac:dyDescent="0.15">
      <c r="B17" s="217" t="s" ph="1">
        <v>3</v>
      </c>
      <c r="C17" s="218"/>
      <c r="D17" s="218"/>
      <c r="E17" s="218"/>
      <c r="F17" s="514"/>
      <c r="G17" s="515"/>
      <c r="H17" s="515"/>
      <c r="I17" s="515"/>
      <c r="J17" s="515"/>
      <c r="K17" s="515"/>
      <c r="L17" s="516"/>
      <c r="M17" s="517" t="s">
        <v>717</v>
      </c>
      <c r="N17" s="518"/>
      <c r="O17" s="518"/>
      <c r="P17" s="518"/>
      <c r="Q17" s="518"/>
      <c r="R17" s="518"/>
      <c r="S17" s="519"/>
      <c r="T17" s="405" t="s">
        <v>4</v>
      </c>
      <c r="U17" s="406"/>
      <c r="V17" s="407"/>
      <c r="W17" s="412"/>
      <c r="X17" s="413"/>
      <c r="Y17" s="413"/>
      <c r="Z17" s="413"/>
      <c r="AA17" s="413"/>
      <c r="AB17" s="413"/>
      <c r="AC17" s="413"/>
      <c r="AD17" s="414"/>
      <c r="AE17" s="24"/>
    </row>
    <row r="18" spans="2:63" s="14" customFormat="1" ht="39" customHeight="1" x14ac:dyDescent="0.15">
      <c r="B18" s="219"/>
      <c r="C18" s="220"/>
      <c r="D18" s="220"/>
      <c r="E18" s="220"/>
      <c r="F18" s="511"/>
      <c r="G18" s="512"/>
      <c r="H18" s="512"/>
      <c r="I18" s="512"/>
      <c r="J18" s="512"/>
      <c r="K18" s="512"/>
      <c r="L18" s="513"/>
      <c r="M18" s="520"/>
      <c r="N18" s="521"/>
      <c r="O18" s="521"/>
      <c r="P18" s="521"/>
      <c r="Q18" s="521"/>
      <c r="R18" s="521"/>
      <c r="S18" s="522"/>
      <c r="T18" s="319"/>
      <c r="U18" s="220"/>
      <c r="V18" s="320"/>
      <c r="W18" s="415"/>
      <c r="X18" s="416"/>
      <c r="Y18" s="416"/>
      <c r="Z18" s="416"/>
      <c r="AA18" s="416"/>
      <c r="AB18" s="416"/>
      <c r="AC18" s="416"/>
      <c r="AD18" s="417"/>
      <c r="AE18" s="24"/>
    </row>
    <row r="19" spans="2:63" s="14" customFormat="1" ht="29.1" customHeight="1" x14ac:dyDescent="0.15">
      <c r="B19" s="208" t="s">
        <v>5</v>
      </c>
      <c r="C19" s="209"/>
      <c r="D19" s="209"/>
      <c r="E19" s="210"/>
      <c r="F19" s="68" t="s">
        <v>6</v>
      </c>
      <c r="G19" s="216"/>
      <c r="H19" s="216"/>
      <c r="I19" s="216"/>
      <c r="J19" s="216"/>
      <c r="K19" s="60"/>
      <c r="L19" s="61"/>
      <c r="M19" s="61"/>
      <c r="N19" s="61"/>
      <c r="O19" s="61"/>
      <c r="P19" s="61"/>
      <c r="Q19" s="61"/>
      <c r="R19" s="61"/>
      <c r="S19" s="119"/>
      <c r="T19" s="318" t="s">
        <v>8</v>
      </c>
      <c r="U19" s="300"/>
      <c r="V19" s="301"/>
      <c r="W19" s="321"/>
      <c r="X19" s="322"/>
      <c r="Y19" s="322"/>
      <c r="Z19" s="322"/>
      <c r="AA19" s="322"/>
      <c r="AB19" s="322"/>
      <c r="AC19" s="322"/>
      <c r="AD19" s="323"/>
      <c r="AE19" s="24"/>
    </row>
    <row r="20" spans="2:63" s="14" customFormat="1" ht="14.25" customHeight="1" x14ac:dyDescent="0.15">
      <c r="B20" s="211"/>
      <c r="C20" s="212"/>
      <c r="D20" s="212"/>
      <c r="E20" s="213"/>
      <c r="F20" s="285" t="s">
        <v>673</v>
      </c>
      <c r="G20" s="286"/>
      <c r="H20" s="286"/>
      <c r="I20" s="287"/>
      <c r="J20" s="288" t="s">
        <v>674</v>
      </c>
      <c r="K20" s="288"/>
      <c r="L20" s="288"/>
      <c r="M20" s="288"/>
      <c r="N20" s="289"/>
      <c r="O20" s="246" t="s">
        <v>676</v>
      </c>
      <c r="P20" s="246"/>
      <c r="Q20" s="246"/>
      <c r="R20" s="246"/>
      <c r="S20" s="118"/>
      <c r="T20" s="319"/>
      <c r="U20" s="220"/>
      <c r="V20" s="320"/>
      <c r="W20" s="324"/>
      <c r="X20" s="325"/>
      <c r="Y20" s="325"/>
      <c r="Z20" s="325"/>
      <c r="AA20" s="325"/>
      <c r="AB20" s="325"/>
      <c r="AC20" s="325"/>
      <c r="AD20" s="326"/>
      <c r="AE20" s="24"/>
    </row>
    <row r="21" spans="2:63" s="14" customFormat="1" ht="33" customHeight="1" x14ac:dyDescent="0.15">
      <c r="B21" s="211"/>
      <c r="C21" s="212"/>
      <c r="D21" s="212"/>
      <c r="E21" s="213"/>
      <c r="F21" s="247"/>
      <c r="G21" s="248"/>
      <c r="H21" s="248"/>
      <c r="I21" s="249"/>
      <c r="J21" s="250"/>
      <c r="K21" s="250"/>
      <c r="L21" s="250"/>
      <c r="M21" s="250"/>
      <c r="N21" s="145"/>
      <c r="O21" s="250"/>
      <c r="P21" s="250"/>
      <c r="Q21" s="250"/>
      <c r="R21" s="250"/>
      <c r="S21" s="120" t="s">
        <v>675</v>
      </c>
      <c r="T21" s="408" t="s">
        <v>9</v>
      </c>
      <c r="U21" s="409"/>
      <c r="V21" s="409"/>
      <c r="W21" s="410"/>
      <c r="X21" s="410"/>
      <c r="Y21" s="410"/>
      <c r="Z21" s="410"/>
      <c r="AA21" s="410"/>
      <c r="AB21" s="410"/>
      <c r="AC21" s="410"/>
      <c r="AD21" s="411"/>
      <c r="AE21" s="24"/>
    </row>
    <row r="22" spans="2:63" s="14" customFormat="1" ht="32.450000000000003" customHeight="1" thickBot="1" x14ac:dyDescent="0.2">
      <c r="B22" s="214"/>
      <c r="C22" s="215"/>
      <c r="D22" s="215"/>
      <c r="E22" s="215"/>
      <c r="F22" s="358"/>
      <c r="G22" s="251"/>
      <c r="H22" s="251"/>
      <c r="I22" s="251"/>
      <c r="J22" s="251"/>
      <c r="K22" s="251"/>
      <c r="L22" s="251"/>
      <c r="M22" s="251"/>
      <c r="N22" s="251"/>
      <c r="O22" s="251"/>
      <c r="P22" s="251"/>
      <c r="Q22" s="251"/>
      <c r="R22" s="251"/>
      <c r="S22" s="252"/>
      <c r="T22" s="432" t="s">
        <v>167</v>
      </c>
      <c r="U22" s="432"/>
      <c r="V22" s="433"/>
      <c r="W22" s="434"/>
      <c r="X22" s="435"/>
      <c r="Y22" s="435"/>
      <c r="Z22" s="435"/>
      <c r="AA22" s="435"/>
      <c r="AB22" s="435"/>
      <c r="AC22" s="435"/>
      <c r="AD22" s="436"/>
      <c r="AE22" s="27"/>
    </row>
    <row r="23" spans="2:63" s="14" customFormat="1" ht="29.1" customHeight="1" thickBot="1" x14ac:dyDescent="0.2">
      <c r="B23" s="214" t="s">
        <v>672</v>
      </c>
      <c r="C23" s="215"/>
      <c r="D23" s="215"/>
      <c r="E23" s="221"/>
      <c r="F23" s="222" t="s">
        <v>174</v>
      </c>
      <c r="G23" s="223"/>
      <c r="H23" s="223"/>
      <c r="I23" s="223"/>
      <c r="J23" s="223"/>
      <c r="K23" s="223"/>
      <c r="L23" s="224"/>
      <c r="M23" s="462"/>
      <c r="N23" s="463"/>
      <c r="O23" s="463"/>
      <c r="P23" s="463"/>
      <c r="Q23" s="463"/>
      <c r="R23" s="463"/>
      <c r="S23" s="59" t="s">
        <v>10</v>
      </c>
      <c r="AE23" s="27"/>
    </row>
    <row r="24" spans="2:63" s="14" customFormat="1" ht="7.5" customHeight="1" thickBot="1" x14ac:dyDescent="0.2"/>
    <row r="25" spans="2:63" s="14" customFormat="1" ht="22.5" customHeight="1" thickBot="1" x14ac:dyDescent="0.2">
      <c r="B25" s="225" t="s">
        <v>687</v>
      </c>
      <c r="C25" s="226"/>
      <c r="D25" s="226"/>
      <c r="E25" s="227"/>
      <c r="F25" s="231" t="s">
        <v>11</v>
      </c>
      <c r="G25" s="231"/>
      <c r="H25" s="232"/>
      <c r="I25" s="233"/>
      <c r="J25" s="25" t="s">
        <v>12</v>
      </c>
      <c r="K25" s="231" t="s">
        <v>13</v>
      </c>
      <c r="L25" s="231"/>
      <c r="M25" s="232"/>
      <c r="N25" s="233"/>
      <c r="O25" s="25" t="s">
        <v>12</v>
      </c>
      <c r="P25" s="231" t="s">
        <v>14</v>
      </c>
      <c r="Q25" s="231"/>
      <c r="R25" s="233"/>
      <c r="S25" s="368"/>
      <c r="T25" s="25" t="s">
        <v>12</v>
      </c>
      <c r="U25" s="231" t="s">
        <v>15</v>
      </c>
      <c r="V25" s="231"/>
      <c r="W25" s="232"/>
      <c r="X25" s="233"/>
      <c r="Y25" s="25" t="s">
        <v>12</v>
      </c>
      <c r="Z25" s="438" t="s">
        <v>16</v>
      </c>
      <c r="AA25" s="438"/>
      <c r="AB25" s="439"/>
      <c r="AC25" s="440"/>
      <c r="AD25" s="26" t="s">
        <v>12</v>
      </c>
      <c r="AE25" s="27"/>
    </row>
    <row r="26" spans="2:63" ht="22.5" customHeight="1" thickBot="1" x14ac:dyDescent="0.2">
      <c r="B26" s="228"/>
      <c r="C26" s="229"/>
      <c r="D26" s="229"/>
      <c r="E26" s="230"/>
      <c r="F26" s="364" t="s">
        <v>17</v>
      </c>
      <c r="G26" s="364"/>
      <c r="H26" s="365"/>
      <c r="I26" s="366"/>
      <c r="J26" s="28" t="s">
        <v>12</v>
      </c>
      <c r="K26" s="364" t="s">
        <v>18</v>
      </c>
      <c r="L26" s="364"/>
      <c r="M26" s="365"/>
      <c r="N26" s="366"/>
      <c r="O26" s="28" t="s">
        <v>12</v>
      </c>
      <c r="P26" s="364" t="s">
        <v>19</v>
      </c>
      <c r="Q26" s="364"/>
      <c r="R26" s="366"/>
      <c r="S26" s="367"/>
      <c r="T26" s="28" t="s">
        <v>12</v>
      </c>
      <c r="U26" s="364" t="s">
        <v>20</v>
      </c>
      <c r="V26" s="364"/>
      <c r="W26" s="365"/>
      <c r="X26" s="366"/>
      <c r="Y26" s="29" t="s">
        <v>12</v>
      </c>
      <c r="Z26" s="441" t="s">
        <v>21</v>
      </c>
      <c r="AA26" s="442"/>
      <c r="AB26" s="547">
        <f>SUM(H25,M25,R25,W25,AB25,H26,M26,R26,W26)</f>
        <v>0</v>
      </c>
      <c r="AC26" s="548"/>
      <c r="AD26" s="128" t="s">
        <v>12</v>
      </c>
      <c r="BK26" s="14"/>
    </row>
    <row r="27" spans="2:63" ht="27" customHeight="1" thickTop="1" thickBot="1" x14ac:dyDescent="0.2">
      <c r="B27" s="290" t="s">
        <v>22</v>
      </c>
      <c r="C27" s="291"/>
      <c r="D27" s="291"/>
      <c r="E27" s="292"/>
      <c r="F27" s="309" t="s">
        <v>23</v>
      </c>
      <c r="G27" s="310"/>
      <c r="H27" s="311"/>
      <c r="I27" s="311"/>
      <c r="J27" s="30" t="s">
        <v>12</v>
      </c>
      <c r="K27" s="309" t="s">
        <v>24</v>
      </c>
      <c r="L27" s="310"/>
      <c r="M27" s="312"/>
      <c r="N27" s="312"/>
      <c r="O27" s="31" t="s">
        <v>12</v>
      </c>
      <c r="P27" s="309" t="s">
        <v>25</v>
      </c>
      <c r="Q27" s="310"/>
      <c r="R27" s="315"/>
      <c r="S27" s="312"/>
      <c r="T27" s="32" t="s">
        <v>12</v>
      </c>
      <c r="U27" s="316" t="s">
        <v>26</v>
      </c>
      <c r="V27" s="317"/>
      <c r="W27" s="504">
        <f>SUM(H27,M27,R27)</f>
        <v>0</v>
      </c>
      <c r="X27" s="398"/>
      <c r="Y27" s="93" t="s">
        <v>12</v>
      </c>
      <c r="Z27" s="313" t="s">
        <v>685</v>
      </c>
      <c r="AA27" s="314"/>
      <c r="AB27" s="485"/>
      <c r="AC27" s="486"/>
      <c r="AD27" s="129" t="s">
        <v>686</v>
      </c>
      <c r="AE27" s="14"/>
    </row>
    <row r="28" spans="2:63" ht="24" customHeight="1" thickBot="1" x14ac:dyDescent="0.2">
      <c r="B28" s="359" t="s">
        <v>27</v>
      </c>
      <c r="C28" s="360"/>
      <c r="D28" s="360"/>
      <c r="E28" s="361"/>
      <c r="F28" s="362">
        <f>AB26+W27</f>
        <v>0</v>
      </c>
      <c r="G28" s="363"/>
      <c r="H28" s="363"/>
      <c r="I28" s="363"/>
      <c r="J28" s="363"/>
      <c r="K28" s="72" t="s">
        <v>28</v>
      </c>
      <c r="L28" s="14"/>
      <c r="M28" s="437" t="s">
        <v>823</v>
      </c>
      <c r="N28" s="437"/>
      <c r="O28" s="437"/>
      <c r="P28" s="437"/>
      <c r="Q28" s="437"/>
      <c r="R28" s="437"/>
      <c r="S28" s="437"/>
      <c r="T28" s="437"/>
      <c r="U28" s="437"/>
      <c r="V28" s="437"/>
      <c r="W28" s="437"/>
      <c r="X28" s="437"/>
      <c r="Y28" s="437"/>
      <c r="Z28" s="69"/>
      <c r="AA28" s="69"/>
      <c r="AB28" s="69"/>
      <c r="AC28" s="69"/>
      <c r="AD28" s="69"/>
      <c r="AE28" s="14"/>
      <c r="BK28" s="74" t="str">
        <f>IF(X97="無","-","")</f>
        <v/>
      </c>
    </row>
    <row r="29" spans="2:63" s="14" customFormat="1" ht="33" customHeight="1" x14ac:dyDescent="0.15">
      <c r="B29" s="33"/>
      <c r="C29" s="34"/>
      <c r="D29" s="34"/>
      <c r="E29" s="34"/>
      <c r="F29" s="35"/>
      <c r="G29" s="35"/>
      <c r="H29" s="36"/>
      <c r="I29" s="36"/>
      <c r="J29" s="36"/>
      <c r="K29" s="36"/>
      <c r="M29" s="37"/>
      <c r="N29" s="37"/>
      <c r="O29" s="37"/>
      <c r="P29" s="37"/>
      <c r="Q29" s="37"/>
      <c r="R29" s="37"/>
      <c r="S29" s="37"/>
      <c r="T29" s="37"/>
      <c r="U29" s="37"/>
      <c r="V29" s="38"/>
      <c r="W29" s="39"/>
      <c r="X29" s="39"/>
      <c r="Y29" s="39"/>
      <c r="Z29" s="38"/>
      <c r="AA29" s="37"/>
      <c r="AB29" s="37"/>
      <c r="AC29" s="37"/>
      <c r="AD29" s="38"/>
      <c r="BK29" s="13"/>
    </row>
    <row r="30" spans="2:63" s="14" customFormat="1" ht="29.1" customHeight="1" thickBot="1" x14ac:dyDescent="0.2">
      <c r="B30" s="207" t="s">
        <v>678</v>
      </c>
      <c r="C30" s="207"/>
      <c r="D30" s="207"/>
      <c r="E30" s="207"/>
      <c r="F30" s="207"/>
      <c r="G30" s="11"/>
      <c r="H30" s="11"/>
      <c r="I30" s="11"/>
      <c r="J30" s="11"/>
      <c r="K30" s="12"/>
      <c r="L30" s="13"/>
      <c r="M30" s="13"/>
      <c r="N30" s="13"/>
      <c r="O30" s="13"/>
      <c r="P30" s="13"/>
      <c r="AB30" s="22"/>
      <c r="AC30" s="22"/>
      <c r="AD30" s="22"/>
      <c r="AE30" s="24"/>
    </row>
    <row r="31" spans="2:63" s="14" customFormat="1" ht="29.1" customHeight="1" thickBot="1" x14ac:dyDescent="0.2">
      <c r="B31" s="236" t="s">
        <v>671</v>
      </c>
      <c r="C31" s="237"/>
      <c r="D31" s="237"/>
      <c r="E31" s="238"/>
      <c r="F31" s="356"/>
      <c r="G31" s="356"/>
      <c r="H31" s="356"/>
      <c r="I31" s="356"/>
      <c r="J31" s="356"/>
      <c r="K31" s="356"/>
      <c r="L31" s="356"/>
      <c r="M31" s="356"/>
      <c r="N31" s="356"/>
      <c r="O31" s="356"/>
      <c r="P31" s="356"/>
      <c r="Q31" s="356"/>
      <c r="R31" s="356"/>
      <c r="S31" s="357"/>
      <c r="AB31" s="22"/>
      <c r="AC31" s="22"/>
      <c r="AD31" s="22"/>
      <c r="AE31" s="24"/>
    </row>
    <row r="32" spans="2:63" s="14" customFormat="1" ht="7.5" customHeight="1" x14ac:dyDescent="0.15"/>
    <row r="33" spans="1:63" s="14" customFormat="1" ht="29.1" customHeight="1" thickBot="1" x14ac:dyDescent="0.2">
      <c r="B33" s="138" t="s">
        <v>696</v>
      </c>
      <c r="AB33" s="22"/>
      <c r="AC33" s="22"/>
      <c r="AD33" s="22"/>
      <c r="AE33" s="24"/>
    </row>
    <row r="34" spans="1:63" s="14" customFormat="1" ht="29.1" customHeight="1" thickBot="1" x14ac:dyDescent="0.2">
      <c r="B34" s="236" t="s">
        <v>680</v>
      </c>
      <c r="C34" s="237"/>
      <c r="D34" s="237"/>
      <c r="E34" s="238"/>
      <c r="F34" s="239"/>
      <c r="G34" s="239"/>
      <c r="H34" s="239"/>
      <c r="I34" s="239"/>
      <c r="J34" s="239"/>
      <c r="K34" s="239"/>
      <c r="L34" s="239"/>
      <c r="M34" s="239"/>
      <c r="N34" s="239"/>
      <c r="O34" s="239"/>
      <c r="P34" s="239"/>
      <c r="Q34" s="239"/>
      <c r="R34" s="239"/>
      <c r="S34" s="240"/>
      <c r="AB34" s="22"/>
      <c r="AC34" s="22"/>
      <c r="AD34" s="22"/>
      <c r="AE34" s="24"/>
    </row>
    <row r="35" spans="1:63" s="14" customFormat="1" ht="11.25" customHeight="1" x14ac:dyDescent="0.15">
      <c r="AB35" s="22"/>
      <c r="AC35" s="22"/>
      <c r="AD35" s="22"/>
      <c r="AE35" s="24"/>
    </row>
    <row r="36" spans="1:63" s="14" customFormat="1" ht="29.1" customHeight="1" thickBot="1" x14ac:dyDescent="0.2">
      <c r="B36" s="138" t="s">
        <v>697</v>
      </c>
      <c r="C36" s="67"/>
      <c r="D36" s="67"/>
      <c r="E36" s="67"/>
      <c r="F36" s="67"/>
      <c r="G36" s="11"/>
      <c r="H36" s="11"/>
      <c r="I36" s="11"/>
      <c r="J36" s="11"/>
      <c r="K36" s="12"/>
      <c r="L36" s="13"/>
      <c r="M36" s="13"/>
      <c r="N36" s="13"/>
      <c r="O36" s="13"/>
      <c r="P36" s="13"/>
      <c r="AB36" s="22"/>
      <c r="AC36" s="22"/>
      <c r="AD36" s="22"/>
      <c r="AE36" s="24"/>
    </row>
    <row r="37" spans="1:63" s="14" customFormat="1" ht="34.9" customHeight="1" x14ac:dyDescent="0.15">
      <c r="B37" s="273" t="s" ph="1">
        <v>165</v>
      </c>
      <c r="C37" s="274" ph="1"/>
      <c r="D37" s="274" ph="1"/>
      <c r="E37" s="275" ph="1"/>
      <c r="F37" s="293"/>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464"/>
      <c r="AE37" s="24"/>
    </row>
    <row r="38" spans="1:63" s="9" customFormat="1" ht="15" customHeight="1" x14ac:dyDescent="0.15">
      <c r="B38" s="276" t="s">
        <v>679</v>
      </c>
      <c r="C38" s="277"/>
      <c r="D38" s="277"/>
      <c r="E38" s="278"/>
      <c r="F38" s="253" t="s">
        <v>175</v>
      </c>
      <c r="G38" s="473" t="s">
        <v>677</v>
      </c>
      <c r="H38" s="473"/>
      <c r="I38" s="473"/>
      <c r="J38" s="473"/>
      <c r="K38" s="285" t="s">
        <v>673</v>
      </c>
      <c r="L38" s="286"/>
      <c r="M38" s="286"/>
      <c r="N38" s="287"/>
      <c r="O38" s="288" t="s">
        <v>674</v>
      </c>
      <c r="P38" s="288"/>
      <c r="Q38" s="288"/>
      <c r="R38" s="288"/>
      <c r="S38" s="289"/>
      <c r="T38" s="246" t="s">
        <v>676</v>
      </c>
      <c r="U38" s="246"/>
      <c r="V38" s="246"/>
      <c r="W38" s="246"/>
      <c r="X38" s="122"/>
      <c r="Y38" s="124"/>
      <c r="Z38" s="124"/>
      <c r="AA38" s="124"/>
      <c r="AB38" s="124"/>
      <c r="AC38" s="124"/>
      <c r="AD38" s="125"/>
      <c r="BK38" s="14"/>
    </row>
    <row r="39" spans="1:63" s="9" customFormat="1" ht="27" customHeight="1" x14ac:dyDescent="0.15">
      <c r="B39" s="279"/>
      <c r="C39" s="280"/>
      <c r="D39" s="280"/>
      <c r="E39" s="281"/>
      <c r="F39" s="254"/>
      <c r="G39" s="255"/>
      <c r="H39" s="256"/>
      <c r="I39" s="256"/>
      <c r="J39" s="257"/>
      <c r="K39" s="247"/>
      <c r="L39" s="248"/>
      <c r="M39" s="248"/>
      <c r="N39" s="249"/>
      <c r="O39" s="250"/>
      <c r="P39" s="250"/>
      <c r="Q39" s="250"/>
      <c r="R39" s="250"/>
      <c r="S39" s="146"/>
      <c r="T39" s="248"/>
      <c r="U39" s="248"/>
      <c r="V39" s="248"/>
      <c r="W39" s="248"/>
      <c r="X39" s="123" t="s">
        <v>675</v>
      </c>
      <c r="Y39" s="126"/>
      <c r="Z39" s="124"/>
      <c r="AA39" s="124"/>
      <c r="AB39" s="124"/>
      <c r="AC39" s="124"/>
      <c r="AD39" s="127"/>
      <c r="BK39" s="14"/>
    </row>
    <row r="40" spans="1:63" s="9" customFormat="1" ht="27" customHeight="1" thickBot="1" x14ac:dyDescent="0.2">
      <c r="B40" s="282"/>
      <c r="C40" s="283"/>
      <c r="D40" s="283"/>
      <c r="E40" s="284"/>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2"/>
      <c r="BK40" s="14"/>
    </row>
    <row r="41" spans="1:63" s="9" customFormat="1" ht="7.5" customHeight="1" x14ac:dyDescent="0.15">
      <c r="B41" s="40"/>
      <c r="C41" s="40"/>
      <c r="D41" s="40"/>
      <c r="E41" s="4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BK41" s="14"/>
    </row>
    <row r="42" spans="1:63" ht="46.5" customHeight="1" thickBot="1" x14ac:dyDescent="0.2">
      <c r="A42" s="134"/>
      <c r="B42" s="543" t="s">
        <v>698</v>
      </c>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row>
    <row r="43" spans="1:63" ht="24.75" customHeight="1" x14ac:dyDescent="0.15">
      <c r="B43" s="445" t="s">
        <v>33</v>
      </c>
      <c r="C43" s="303"/>
      <c r="D43" s="303"/>
      <c r="E43" s="303"/>
      <c r="F43" s="303"/>
      <c r="G43" s="523"/>
      <c r="H43" s="524"/>
      <c r="I43" s="524"/>
      <c r="J43" s="524"/>
      <c r="K43" s="541"/>
      <c r="L43" s="544" t="s">
        <v>37</v>
      </c>
      <c r="M43" s="545"/>
      <c r="N43" s="545"/>
      <c r="O43" s="545"/>
      <c r="P43" s="545"/>
      <c r="Q43" s="545"/>
      <c r="R43" s="546"/>
      <c r="S43" s="149"/>
      <c r="T43" s="137" t="s">
        <v>148</v>
      </c>
      <c r="U43" s="137" t="s">
        <v>149</v>
      </c>
      <c r="V43" s="150"/>
      <c r="W43" s="25" t="s">
        <v>150</v>
      </c>
      <c r="X43" s="302" t="s">
        <v>34</v>
      </c>
      <c r="Y43" s="303"/>
      <c r="Z43" s="304"/>
      <c r="AA43" s="523"/>
      <c r="AB43" s="524"/>
      <c r="AC43" s="524"/>
      <c r="AD43" s="525"/>
    </row>
    <row r="44" spans="1:63" ht="24.75" customHeight="1" x14ac:dyDescent="0.15">
      <c r="B44" s="539" t="s">
        <v>35</v>
      </c>
      <c r="C44" s="540"/>
      <c r="D44" s="540"/>
      <c r="E44" s="540"/>
      <c r="F44" s="540"/>
      <c r="G44" s="147"/>
      <c r="H44" s="29" t="s">
        <v>148</v>
      </c>
      <c r="I44" s="29" t="s">
        <v>149</v>
      </c>
      <c r="J44" s="148"/>
      <c r="K44" s="28" t="s">
        <v>150</v>
      </c>
      <c r="L44" s="508" t="s">
        <v>694</v>
      </c>
      <c r="M44" s="509"/>
      <c r="N44" s="509"/>
      <c r="O44" s="509"/>
      <c r="P44" s="509"/>
      <c r="Q44" s="509"/>
      <c r="R44" s="510"/>
      <c r="S44" s="265"/>
      <c r="T44" s="266"/>
      <c r="U44" s="266"/>
      <c r="V44" s="266"/>
      <c r="W44" s="28" t="s">
        <v>150</v>
      </c>
      <c r="X44" s="299" t="s">
        <v>152</v>
      </c>
      <c r="Y44" s="300"/>
      <c r="Z44" s="301"/>
      <c r="AA44" s="528"/>
      <c r="AB44" s="529"/>
      <c r="AC44" s="529"/>
      <c r="AD44" s="136" t="s">
        <v>151</v>
      </c>
    </row>
    <row r="45" spans="1:63" ht="24.75" customHeight="1" x14ac:dyDescent="0.15">
      <c r="B45" s="263" t="s">
        <v>36</v>
      </c>
      <c r="C45" s="264"/>
      <c r="D45" s="264"/>
      <c r="E45" s="264"/>
      <c r="F45" s="264"/>
      <c r="G45" s="265"/>
      <c r="H45" s="266"/>
      <c r="I45" s="266"/>
      <c r="J45" s="266"/>
      <c r="K45" s="542"/>
      <c r="L45" s="493" t="s">
        <v>39</v>
      </c>
      <c r="M45" s="494"/>
      <c r="N45" s="494"/>
      <c r="O45" s="494"/>
      <c r="P45" s="494"/>
      <c r="Q45" s="494"/>
      <c r="R45" s="495"/>
      <c r="S45" s="147"/>
      <c r="T45" s="29" t="s">
        <v>148</v>
      </c>
      <c r="U45" s="29" t="s">
        <v>149</v>
      </c>
      <c r="V45" s="148"/>
      <c r="W45" s="29" t="s">
        <v>150</v>
      </c>
      <c r="X45" s="499" t="s">
        <v>177</v>
      </c>
      <c r="Y45" s="500"/>
      <c r="Z45" s="500"/>
      <c r="AA45" s="500"/>
      <c r="AB45" s="500"/>
      <c r="AC45" s="500"/>
      <c r="AD45" s="501"/>
    </row>
    <row r="46" spans="1:63" ht="24.75" customHeight="1" x14ac:dyDescent="0.15">
      <c r="B46" s="263" t="s">
        <v>38</v>
      </c>
      <c r="C46" s="264"/>
      <c r="D46" s="264"/>
      <c r="E46" s="264"/>
      <c r="F46" s="264"/>
      <c r="G46" s="265"/>
      <c r="H46" s="266"/>
      <c r="I46" s="266"/>
      <c r="J46" s="266"/>
      <c r="K46" s="542"/>
      <c r="L46" s="496" t="s">
        <v>43</v>
      </c>
      <c r="M46" s="497"/>
      <c r="N46" s="497"/>
      <c r="O46" s="497"/>
      <c r="P46" s="497"/>
      <c r="Q46" s="497"/>
      <c r="R46" s="498"/>
      <c r="S46" s="265"/>
      <c r="T46" s="266"/>
      <c r="U46" s="266"/>
      <c r="V46" s="266"/>
      <c r="W46" s="266"/>
      <c r="X46" s="530"/>
      <c r="Y46" s="531"/>
      <c r="Z46" s="531"/>
      <c r="AA46" s="531"/>
      <c r="AB46" s="531"/>
      <c r="AC46" s="531"/>
      <c r="AD46" s="532"/>
    </row>
    <row r="47" spans="1:63" ht="24.75" customHeight="1" x14ac:dyDescent="0.15">
      <c r="B47" s="263" t="s">
        <v>41</v>
      </c>
      <c r="C47" s="264"/>
      <c r="D47" s="264"/>
      <c r="E47" s="264"/>
      <c r="F47" s="264"/>
      <c r="G47" s="265"/>
      <c r="H47" s="266"/>
      <c r="I47" s="266"/>
      <c r="J47" s="266"/>
      <c r="K47" s="266"/>
      <c r="L47" s="493" t="s">
        <v>176</v>
      </c>
      <c r="M47" s="494"/>
      <c r="N47" s="494"/>
      <c r="O47" s="494"/>
      <c r="P47" s="494"/>
      <c r="Q47" s="494"/>
      <c r="R47" s="495"/>
      <c r="S47" s="502"/>
      <c r="T47" s="503"/>
      <c r="U47" s="503"/>
      <c r="V47" s="503"/>
      <c r="W47" s="29" t="s">
        <v>150</v>
      </c>
      <c r="X47" s="533"/>
      <c r="Y47" s="534"/>
      <c r="Z47" s="534"/>
      <c r="AA47" s="534"/>
      <c r="AB47" s="534"/>
      <c r="AC47" s="534"/>
      <c r="AD47" s="535"/>
    </row>
    <row r="48" spans="1:63" ht="24.75" customHeight="1" thickBot="1" x14ac:dyDescent="0.2">
      <c r="B48" s="267" t="s">
        <v>695</v>
      </c>
      <c r="C48" s="268"/>
      <c r="D48" s="268"/>
      <c r="E48" s="268"/>
      <c r="F48" s="269"/>
      <c r="G48" s="270"/>
      <c r="H48" s="271"/>
      <c r="I48" s="271"/>
      <c r="J48" s="271"/>
      <c r="K48" s="272"/>
      <c r="L48" s="261" t="s">
        <v>153</v>
      </c>
      <c r="M48" s="262"/>
      <c r="N48" s="262"/>
      <c r="O48" s="262"/>
      <c r="P48" s="262"/>
      <c r="Q48" s="262"/>
      <c r="R48" s="262"/>
      <c r="S48" s="526"/>
      <c r="T48" s="527"/>
      <c r="U48" s="527"/>
      <c r="V48" s="527"/>
      <c r="W48" s="527"/>
      <c r="X48" s="536"/>
      <c r="Y48" s="537"/>
      <c r="Z48" s="537"/>
      <c r="AA48" s="537"/>
      <c r="AB48" s="537"/>
      <c r="AC48" s="537"/>
      <c r="AD48" s="538"/>
    </row>
    <row r="49" spans="1:63" ht="21.75" customHeight="1" x14ac:dyDescent="0.15"/>
    <row r="50" spans="1:63" ht="17.25" customHeight="1" thickBot="1" x14ac:dyDescent="0.2"/>
    <row r="51" spans="1:63" s="9" customFormat="1" ht="27" customHeight="1" thickBot="1" x14ac:dyDescent="0.2">
      <c r="B51" s="42" t="s">
        <v>681</v>
      </c>
      <c r="C51" s="42"/>
      <c r="D51" s="42"/>
      <c r="E51" s="42"/>
      <c r="F51" s="42"/>
      <c r="G51" s="11"/>
      <c r="H51" s="11"/>
      <c r="I51" s="11"/>
      <c r="J51" s="11"/>
      <c r="K51" s="305" t="s">
        <v>29</v>
      </c>
      <c r="L51" s="306"/>
      <c r="M51" s="306"/>
      <c r="N51" s="307">
        <f>COUNTA(F55,F62,F69,F76)</f>
        <v>0</v>
      </c>
      <c r="O51" s="307"/>
      <c r="P51" s="131" t="s">
        <v>30</v>
      </c>
      <c r="Q51" s="308" t="s">
        <v>690</v>
      </c>
      <c r="R51" s="306"/>
      <c r="S51" s="306"/>
      <c r="T51" s="307">
        <f>COUNTA(F55,F62,F69,F76,F18)</f>
        <v>0</v>
      </c>
      <c r="U51" s="307"/>
      <c r="V51" s="132" t="s">
        <v>691</v>
      </c>
      <c r="W51" s="306" t="s">
        <v>692</v>
      </c>
      <c r="X51" s="306"/>
      <c r="Y51" s="306"/>
      <c r="Z51" s="306"/>
      <c r="AA51" s="306"/>
      <c r="AB51" s="307">
        <f>SUM(AB26,AB58,AB65,AB72,AB79)</f>
        <v>0</v>
      </c>
      <c r="AC51" s="307"/>
      <c r="AD51" s="133" t="s">
        <v>686</v>
      </c>
      <c r="AE51" s="22"/>
    </row>
    <row r="52" spans="1:63" s="9" customFormat="1" ht="10.5" customHeight="1" x14ac:dyDescent="0.15">
      <c r="A52" s="14"/>
      <c r="B52" s="13"/>
      <c r="C52" s="13"/>
      <c r="D52" s="13"/>
      <c r="E52" s="13"/>
      <c r="F52" s="13"/>
      <c r="G52" s="13"/>
      <c r="H52" s="14"/>
      <c r="I52" s="13"/>
      <c r="J52" s="13"/>
      <c r="K52" s="13"/>
      <c r="L52" s="13"/>
      <c r="M52" s="13"/>
      <c r="N52" s="13"/>
      <c r="O52" s="13"/>
      <c r="P52" s="13"/>
      <c r="Q52" s="13"/>
      <c r="R52" s="13"/>
      <c r="S52" s="13"/>
      <c r="T52" s="13"/>
      <c r="U52" s="13"/>
      <c r="V52" s="13"/>
      <c r="W52" s="13"/>
      <c r="X52" s="13"/>
      <c r="Y52" s="13"/>
      <c r="Z52" s="13"/>
      <c r="AA52" s="13"/>
      <c r="AB52" s="13"/>
      <c r="AC52" s="13"/>
      <c r="AD52" s="13"/>
      <c r="AE52" s="14"/>
    </row>
    <row r="53" spans="1:63" s="9" customFormat="1" ht="95.25" customHeight="1" x14ac:dyDescent="0.15">
      <c r="A53" s="14"/>
      <c r="B53" s="13"/>
      <c r="C53" s="298" t="s">
        <v>735</v>
      </c>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14"/>
    </row>
    <row r="54" spans="1:63" s="9" customFormat="1" ht="13.5" customHeight="1" thickBot="1" x14ac:dyDescent="0.2">
      <c r="A54" s="14"/>
      <c r="B54" s="13"/>
      <c r="C54" s="13"/>
      <c r="D54" s="13"/>
      <c r="E54" s="13"/>
      <c r="F54" s="13"/>
      <c r="G54" s="13"/>
      <c r="H54" s="14"/>
      <c r="I54" s="13"/>
      <c r="J54" s="13"/>
      <c r="K54" s="13"/>
      <c r="L54" s="13"/>
      <c r="M54" s="13"/>
      <c r="N54" s="13"/>
      <c r="O54" s="13"/>
      <c r="P54" s="13"/>
      <c r="Q54" s="13"/>
      <c r="R54" s="13"/>
      <c r="S54" s="13"/>
      <c r="T54" s="13"/>
      <c r="U54" s="13"/>
      <c r="V54" s="13"/>
      <c r="W54" s="13"/>
      <c r="X54" s="13"/>
      <c r="Y54" s="13"/>
      <c r="Z54" s="13"/>
      <c r="AA54" s="13"/>
      <c r="AB54" s="13"/>
      <c r="AC54" s="13"/>
      <c r="AD54" s="13"/>
      <c r="AE54" s="14"/>
    </row>
    <row r="55" spans="1:63" s="14" customFormat="1" ht="22.5" customHeight="1" x14ac:dyDescent="0.15">
      <c r="A55" s="13"/>
      <c r="B55" s="445" t="s">
        <v>31</v>
      </c>
      <c r="C55" s="446"/>
      <c r="D55" s="446"/>
      <c r="E55" s="447"/>
      <c r="F55" s="293"/>
      <c r="G55" s="294"/>
      <c r="H55" s="294"/>
      <c r="I55" s="294"/>
      <c r="J55" s="294"/>
      <c r="K55" s="294"/>
      <c r="L55" s="294"/>
      <c r="M55" s="294"/>
      <c r="N55" s="294"/>
      <c r="O55" s="295" t="s">
        <v>733</v>
      </c>
      <c r="P55" s="296"/>
      <c r="Q55" s="296"/>
      <c r="R55" s="296"/>
      <c r="S55" s="297"/>
      <c r="T55" s="258"/>
      <c r="U55" s="259"/>
      <c r="V55" s="259"/>
      <c r="W55" s="259"/>
      <c r="X55" s="259"/>
      <c r="Y55" s="259"/>
      <c r="Z55" s="259"/>
      <c r="AA55" s="259"/>
      <c r="AB55" s="259"/>
      <c r="AC55" s="259"/>
      <c r="AD55" s="260"/>
      <c r="AE55" s="13"/>
      <c r="BK55" s="9"/>
    </row>
    <row r="56" spans="1:63" ht="31.5" customHeight="1" thickBot="1" x14ac:dyDescent="0.2">
      <c r="A56" s="14"/>
      <c r="B56" s="402" t="s">
        <v>682</v>
      </c>
      <c r="C56" s="403"/>
      <c r="D56" s="403"/>
      <c r="E56" s="404"/>
      <c r="F56" s="491" t="s">
        <v>688</v>
      </c>
      <c r="G56" s="492"/>
      <c r="H56" s="489"/>
      <c r="I56" s="489"/>
      <c r="J56" s="490"/>
      <c r="K56" s="241" t="s">
        <v>683</v>
      </c>
      <c r="L56" s="241"/>
      <c r="M56" s="241"/>
      <c r="N56" s="241"/>
      <c r="O56" s="241"/>
      <c r="P56" s="244"/>
      <c r="Q56" s="244"/>
      <c r="R56" s="244"/>
      <c r="S56" s="244"/>
      <c r="T56" s="130" t="s">
        <v>689</v>
      </c>
      <c r="U56" s="242" t="s">
        <v>684</v>
      </c>
      <c r="V56" s="241"/>
      <c r="W56" s="241"/>
      <c r="X56" s="241"/>
      <c r="Y56" s="243"/>
      <c r="Z56" s="244"/>
      <c r="AA56" s="244"/>
      <c r="AB56" s="244"/>
      <c r="AC56" s="244"/>
      <c r="AD56" s="245"/>
      <c r="AE56" s="24"/>
      <c r="BK56" s="14"/>
    </row>
    <row r="57" spans="1:63" s="14" customFormat="1" ht="22.5" customHeight="1" thickBot="1" x14ac:dyDescent="0.2">
      <c r="B57" s="225" t="s">
        <v>687</v>
      </c>
      <c r="C57" s="226"/>
      <c r="D57" s="226"/>
      <c r="E57" s="227"/>
      <c r="F57" s="203" t="s">
        <v>11</v>
      </c>
      <c r="G57" s="204"/>
      <c r="H57" s="201"/>
      <c r="I57" s="202"/>
      <c r="J57" s="25" t="s">
        <v>12</v>
      </c>
      <c r="K57" s="203" t="s">
        <v>13</v>
      </c>
      <c r="L57" s="204"/>
      <c r="M57" s="201"/>
      <c r="N57" s="202"/>
      <c r="O57" s="25" t="s">
        <v>12</v>
      </c>
      <c r="P57" s="203" t="s">
        <v>14</v>
      </c>
      <c r="Q57" s="204"/>
      <c r="R57" s="201"/>
      <c r="S57" s="202"/>
      <c r="T57" s="25" t="s">
        <v>12</v>
      </c>
      <c r="U57" s="203" t="s">
        <v>15</v>
      </c>
      <c r="V57" s="204"/>
      <c r="W57" s="201"/>
      <c r="X57" s="202"/>
      <c r="Y57" s="25" t="s">
        <v>12</v>
      </c>
      <c r="Z57" s="205" t="s">
        <v>16</v>
      </c>
      <c r="AA57" s="206"/>
      <c r="AB57" s="234"/>
      <c r="AC57" s="235"/>
      <c r="AD57" s="26" t="s">
        <v>12</v>
      </c>
      <c r="AE57" s="24"/>
      <c r="BK57" s="13"/>
    </row>
    <row r="58" spans="1:63" s="14" customFormat="1" ht="22.5" customHeight="1" thickBot="1" x14ac:dyDescent="0.2">
      <c r="B58" s="228"/>
      <c r="C58" s="229"/>
      <c r="D58" s="229"/>
      <c r="E58" s="230"/>
      <c r="F58" s="400" t="s">
        <v>17</v>
      </c>
      <c r="G58" s="401"/>
      <c r="H58" s="392"/>
      <c r="I58" s="393"/>
      <c r="J58" s="28" t="s">
        <v>12</v>
      </c>
      <c r="K58" s="400" t="s">
        <v>18</v>
      </c>
      <c r="L58" s="401"/>
      <c r="M58" s="392"/>
      <c r="N58" s="393"/>
      <c r="O58" s="28" t="s">
        <v>12</v>
      </c>
      <c r="P58" s="400" t="s">
        <v>19</v>
      </c>
      <c r="Q58" s="401"/>
      <c r="R58" s="392"/>
      <c r="S58" s="393"/>
      <c r="T58" s="28" t="s">
        <v>12</v>
      </c>
      <c r="U58" s="309" t="s">
        <v>20</v>
      </c>
      <c r="V58" s="310"/>
      <c r="W58" s="394"/>
      <c r="X58" s="395"/>
      <c r="Y58" s="29" t="s">
        <v>12</v>
      </c>
      <c r="Z58" s="396" t="s">
        <v>21</v>
      </c>
      <c r="AA58" s="397"/>
      <c r="AB58" s="398">
        <f>SUM(H57,M57,R57,W57,AB57,H58,M58,R58,W58)</f>
        <v>0</v>
      </c>
      <c r="AC58" s="399"/>
      <c r="AD58" s="73" t="s">
        <v>12</v>
      </c>
      <c r="AE58" s="27"/>
    </row>
    <row r="59" spans="1:63" s="14" customFormat="1" ht="22.5" customHeight="1" thickTop="1" thickBot="1" x14ac:dyDescent="0.2">
      <c r="B59" s="290" t="s">
        <v>22</v>
      </c>
      <c r="C59" s="291"/>
      <c r="D59" s="291"/>
      <c r="E59" s="292"/>
      <c r="F59" s="309" t="s">
        <v>23</v>
      </c>
      <c r="G59" s="310"/>
      <c r="H59" s="443"/>
      <c r="I59" s="444"/>
      <c r="J59" s="30" t="s">
        <v>12</v>
      </c>
      <c r="K59" s="309" t="s">
        <v>24</v>
      </c>
      <c r="L59" s="310"/>
      <c r="M59" s="394"/>
      <c r="N59" s="395"/>
      <c r="O59" s="31" t="s">
        <v>12</v>
      </c>
      <c r="P59" s="309" t="s">
        <v>25</v>
      </c>
      <c r="Q59" s="310"/>
      <c r="R59" s="394"/>
      <c r="S59" s="395"/>
      <c r="T59" s="32" t="s">
        <v>12</v>
      </c>
      <c r="U59" s="396" t="s">
        <v>26</v>
      </c>
      <c r="V59" s="397"/>
      <c r="W59" s="398">
        <f>SUM(H59,M59,R59)</f>
        <v>0</v>
      </c>
      <c r="X59" s="399"/>
      <c r="Y59" s="73" t="s">
        <v>12</v>
      </c>
      <c r="Z59" s="313" t="s">
        <v>685</v>
      </c>
      <c r="AA59" s="314"/>
      <c r="AB59" s="487"/>
      <c r="AC59" s="488"/>
      <c r="AD59" s="129" t="s">
        <v>686</v>
      </c>
      <c r="AE59" s="27"/>
    </row>
    <row r="60" spans="1:63" s="14" customFormat="1" ht="22.5" customHeight="1" thickBot="1" x14ac:dyDescent="0.2">
      <c r="A60" s="13"/>
      <c r="B60" s="359" t="s">
        <v>27</v>
      </c>
      <c r="C60" s="360"/>
      <c r="D60" s="360"/>
      <c r="E60" s="361"/>
      <c r="F60" s="449">
        <f>SUM(AB58,W59)</f>
        <v>0</v>
      </c>
      <c r="G60" s="450"/>
      <c r="H60" s="450"/>
      <c r="I60" s="450"/>
      <c r="J60" s="450"/>
      <c r="K60" s="72" t="s">
        <v>28</v>
      </c>
      <c r="M60" s="44"/>
      <c r="N60" s="44"/>
      <c r="O60" s="44"/>
      <c r="P60" s="44"/>
      <c r="Q60" s="44"/>
      <c r="R60" s="44"/>
      <c r="S60" s="44"/>
      <c r="T60" s="44"/>
      <c r="U60" s="44"/>
      <c r="V60" s="45"/>
      <c r="W60" s="46"/>
      <c r="X60" s="46"/>
      <c r="Y60" s="46"/>
      <c r="Z60" s="45"/>
      <c r="AA60" s="44"/>
      <c r="AB60" s="44"/>
      <c r="AC60" s="44"/>
      <c r="AD60" s="45"/>
      <c r="AE60" s="13"/>
    </row>
    <row r="61" spans="1:63" ht="22.5" customHeight="1" thickBot="1" x14ac:dyDescent="0.2">
      <c r="F61" s="13" ph="1"/>
      <c r="G61" s="13" ph="1"/>
      <c r="AE61" s="14"/>
      <c r="BK61" s="14"/>
    </row>
    <row r="62" spans="1:63" ht="22.5" customHeight="1" x14ac:dyDescent="0.15">
      <c r="B62" s="445" t="s">
        <v>32</v>
      </c>
      <c r="C62" s="446"/>
      <c r="D62" s="446"/>
      <c r="E62" s="447"/>
      <c r="F62" s="451"/>
      <c r="G62" s="452"/>
      <c r="H62" s="452"/>
      <c r="I62" s="452"/>
      <c r="J62" s="452"/>
      <c r="K62" s="452"/>
      <c r="L62" s="452"/>
      <c r="M62" s="452"/>
      <c r="N62" s="452"/>
      <c r="O62" s="295" t="s">
        <v>733</v>
      </c>
      <c r="P62" s="296"/>
      <c r="Q62" s="296"/>
      <c r="R62" s="296"/>
      <c r="S62" s="297"/>
      <c r="T62" s="258"/>
      <c r="U62" s="259"/>
      <c r="V62" s="259"/>
      <c r="W62" s="259"/>
      <c r="X62" s="259"/>
      <c r="Y62" s="259"/>
      <c r="Z62" s="259"/>
      <c r="AA62" s="259"/>
      <c r="AB62" s="259"/>
      <c r="AC62" s="259"/>
      <c r="AD62" s="260"/>
    </row>
    <row r="63" spans="1:63" ht="25.5" customHeight="1" thickBot="1" x14ac:dyDescent="0.2">
      <c r="A63" s="14"/>
      <c r="B63" s="402" t="s">
        <v>682</v>
      </c>
      <c r="C63" s="403"/>
      <c r="D63" s="403"/>
      <c r="E63" s="404"/>
      <c r="F63" s="491" t="s">
        <v>688</v>
      </c>
      <c r="G63" s="492"/>
      <c r="H63" s="489"/>
      <c r="I63" s="489"/>
      <c r="J63" s="490"/>
      <c r="K63" s="241" t="s">
        <v>683</v>
      </c>
      <c r="L63" s="241"/>
      <c r="M63" s="241"/>
      <c r="N63" s="241"/>
      <c r="O63" s="241"/>
      <c r="P63" s="244"/>
      <c r="Q63" s="244"/>
      <c r="R63" s="244"/>
      <c r="S63" s="244"/>
      <c r="T63" s="130" t="s">
        <v>689</v>
      </c>
      <c r="U63" s="242" t="s">
        <v>684</v>
      </c>
      <c r="V63" s="241"/>
      <c r="W63" s="241"/>
      <c r="X63" s="241"/>
      <c r="Y63" s="243"/>
      <c r="Z63" s="244"/>
      <c r="AA63" s="244"/>
      <c r="AB63" s="244"/>
      <c r="AC63" s="244"/>
      <c r="AD63" s="245"/>
      <c r="AE63" s="24"/>
    </row>
    <row r="64" spans="1:63" s="14" customFormat="1" ht="24.75" customHeight="1" thickBot="1" x14ac:dyDescent="0.2">
      <c r="B64" s="225" t="s">
        <v>687</v>
      </c>
      <c r="C64" s="226"/>
      <c r="D64" s="226"/>
      <c r="E64" s="227"/>
      <c r="F64" s="203" t="s">
        <v>11</v>
      </c>
      <c r="G64" s="204"/>
      <c r="H64" s="201"/>
      <c r="I64" s="202"/>
      <c r="J64" s="25" t="s">
        <v>12</v>
      </c>
      <c r="K64" s="203" t="s">
        <v>13</v>
      </c>
      <c r="L64" s="204"/>
      <c r="M64" s="201"/>
      <c r="N64" s="202"/>
      <c r="O64" s="25" t="s">
        <v>12</v>
      </c>
      <c r="P64" s="203" t="s">
        <v>14</v>
      </c>
      <c r="Q64" s="204"/>
      <c r="R64" s="201"/>
      <c r="S64" s="202"/>
      <c r="T64" s="25" t="s">
        <v>12</v>
      </c>
      <c r="U64" s="203" t="s">
        <v>15</v>
      </c>
      <c r="V64" s="204"/>
      <c r="W64" s="201"/>
      <c r="X64" s="202"/>
      <c r="Y64" s="25" t="s">
        <v>12</v>
      </c>
      <c r="Z64" s="205" t="s">
        <v>16</v>
      </c>
      <c r="AA64" s="206"/>
      <c r="AB64" s="234"/>
      <c r="AC64" s="235"/>
      <c r="AD64" s="26" t="s">
        <v>12</v>
      </c>
      <c r="AE64" s="24"/>
      <c r="BK64" s="13"/>
    </row>
    <row r="65" spans="1:63" s="14" customFormat="1" ht="22.5" customHeight="1" thickBot="1" x14ac:dyDescent="0.2">
      <c r="B65" s="228"/>
      <c r="C65" s="229"/>
      <c r="D65" s="229"/>
      <c r="E65" s="230"/>
      <c r="F65" s="400" t="s">
        <v>17</v>
      </c>
      <c r="G65" s="401"/>
      <c r="H65" s="392"/>
      <c r="I65" s="393"/>
      <c r="J65" s="28" t="s">
        <v>12</v>
      </c>
      <c r="K65" s="400" t="s">
        <v>18</v>
      </c>
      <c r="L65" s="401"/>
      <c r="M65" s="392"/>
      <c r="N65" s="393"/>
      <c r="O65" s="28" t="s">
        <v>12</v>
      </c>
      <c r="P65" s="400" t="s">
        <v>19</v>
      </c>
      <c r="Q65" s="401"/>
      <c r="R65" s="392"/>
      <c r="S65" s="393"/>
      <c r="T65" s="28" t="s">
        <v>12</v>
      </c>
      <c r="U65" s="309" t="s">
        <v>20</v>
      </c>
      <c r="V65" s="310"/>
      <c r="W65" s="394"/>
      <c r="X65" s="395"/>
      <c r="Y65" s="29" t="s">
        <v>12</v>
      </c>
      <c r="Z65" s="396" t="s">
        <v>21</v>
      </c>
      <c r="AA65" s="397"/>
      <c r="AB65" s="398">
        <f>SUM(H64,M64,R64,W64,AB64,H65,M65,R65,W65)</f>
        <v>0</v>
      </c>
      <c r="AC65" s="399"/>
      <c r="AD65" s="73" t="s">
        <v>12</v>
      </c>
      <c r="AE65" s="27"/>
    </row>
    <row r="66" spans="1:63" s="14" customFormat="1" ht="22.5" customHeight="1" thickTop="1" thickBot="1" x14ac:dyDescent="0.2">
      <c r="B66" s="290" t="s">
        <v>22</v>
      </c>
      <c r="C66" s="291"/>
      <c r="D66" s="291"/>
      <c r="E66" s="292"/>
      <c r="F66" s="309" t="s">
        <v>23</v>
      </c>
      <c r="G66" s="310"/>
      <c r="H66" s="443"/>
      <c r="I66" s="444"/>
      <c r="J66" s="30" t="s">
        <v>12</v>
      </c>
      <c r="K66" s="309" t="s">
        <v>24</v>
      </c>
      <c r="L66" s="310"/>
      <c r="M66" s="394"/>
      <c r="N66" s="395"/>
      <c r="O66" s="31" t="s">
        <v>12</v>
      </c>
      <c r="P66" s="309" t="s">
        <v>25</v>
      </c>
      <c r="Q66" s="310"/>
      <c r="R66" s="394"/>
      <c r="S66" s="395"/>
      <c r="T66" s="32" t="s">
        <v>12</v>
      </c>
      <c r="U66" s="396" t="s">
        <v>26</v>
      </c>
      <c r="V66" s="397"/>
      <c r="W66" s="398">
        <f>SUM(H66,M66,R66)</f>
        <v>0</v>
      </c>
      <c r="X66" s="399"/>
      <c r="Y66" s="73" t="s">
        <v>12</v>
      </c>
      <c r="Z66" s="313" t="s">
        <v>685</v>
      </c>
      <c r="AA66" s="314"/>
      <c r="AB66" s="487"/>
      <c r="AC66" s="488"/>
      <c r="AD66" s="129" t="s">
        <v>686</v>
      </c>
      <c r="AE66" s="27"/>
    </row>
    <row r="67" spans="1:63" s="14" customFormat="1" ht="22.5" customHeight="1" thickBot="1" x14ac:dyDescent="0.2">
      <c r="A67" s="13"/>
      <c r="B67" s="396" t="s">
        <v>27</v>
      </c>
      <c r="C67" s="448"/>
      <c r="D67" s="448"/>
      <c r="E67" s="397"/>
      <c r="F67" s="449">
        <f>SUM(AB65,W66)</f>
        <v>0</v>
      </c>
      <c r="G67" s="450"/>
      <c r="H67" s="450"/>
      <c r="I67" s="450"/>
      <c r="J67" s="450"/>
      <c r="K67" s="72" t="s">
        <v>28</v>
      </c>
      <c r="M67" s="44"/>
      <c r="N67" s="44"/>
      <c r="O67" s="44"/>
      <c r="P67" s="44"/>
      <c r="Q67" s="44"/>
      <c r="R67" s="44"/>
      <c r="S67" s="44"/>
      <c r="T67" s="44"/>
      <c r="U67" s="44"/>
      <c r="V67" s="45"/>
      <c r="W67" s="46"/>
      <c r="X67" s="46"/>
      <c r="Y67" s="46"/>
      <c r="Z67" s="45"/>
      <c r="AA67" s="44"/>
      <c r="AB67" s="44"/>
      <c r="AC67" s="44"/>
      <c r="AD67" s="45"/>
      <c r="AE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row>
    <row r="68" spans="1:63" ht="22.5" customHeight="1" thickBot="1" x14ac:dyDescent="0.2">
      <c r="O68" s="43"/>
      <c r="P68" s="43"/>
      <c r="Q68" s="43"/>
      <c r="AE68" s="14"/>
      <c r="AF68" s="14"/>
      <c r="BK68" s="14"/>
    </row>
    <row r="69" spans="1:63" ht="22.5" customHeight="1" x14ac:dyDescent="0.15">
      <c r="B69" s="445" t="s">
        <v>145</v>
      </c>
      <c r="C69" s="446"/>
      <c r="D69" s="446"/>
      <c r="E69" s="447"/>
      <c r="F69" s="451"/>
      <c r="G69" s="452"/>
      <c r="H69" s="452"/>
      <c r="I69" s="452"/>
      <c r="J69" s="452"/>
      <c r="K69" s="452"/>
      <c r="L69" s="452"/>
      <c r="M69" s="452"/>
      <c r="N69" s="452"/>
      <c r="O69" s="295" t="s">
        <v>733</v>
      </c>
      <c r="P69" s="296"/>
      <c r="Q69" s="296"/>
      <c r="R69" s="296"/>
      <c r="S69" s="297"/>
      <c r="T69" s="258"/>
      <c r="U69" s="259"/>
      <c r="V69" s="259"/>
      <c r="W69" s="259"/>
      <c r="X69" s="259"/>
      <c r="Y69" s="259"/>
      <c r="Z69" s="259"/>
      <c r="AA69" s="259"/>
      <c r="AB69" s="259"/>
      <c r="AC69" s="259"/>
      <c r="AD69" s="260"/>
    </row>
    <row r="70" spans="1:63" ht="28.5" customHeight="1" thickBot="1" x14ac:dyDescent="0.2">
      <c r="A70" s="14"/>
      <c r="B70" s="402" t="s">
        <v>682</v>
      </c>
      <c r="C70" s="403"/>
      <c r="D70" s="403"/>
      <c r="E70" s="404"/>
      <c r="F70" s="491" t="s">
        <v>688</v>
      </c>
      <c r="G70" s="492"/>
      <c r="H70" s="489"/>
      <c r="I70" s="489"/>
      <c r="J70" s="490"/>
      <c r="K70" s="241" t="s">
        <v>683</v>
      </c>
      <c r="L70" s="241"/>
      <c r="M70" s="241"/>
      <c r="N70" s="241"/>
      <c r="O70" s="241"/>
      <c r="P70" s="244"/>
      <c r="Q70" s="244"/>
      <c r="R70" s="244"/>
      <c r="S70" s="244"/>
      <c r="T70" s="130" t="s">
        <v>689</v>
      </c>
      <c r="U70" s="242" t="s">
        <v>684</v>
      </c>
      <c r="V70" s="241"/>
      <c r="W70" s="241"/>
      <c r="X70" s="241"/>
      <c r="Y70" s="243"/>
      <c r="Z70" s="244"/>
      <c r="AA70" s="244"/>
      <c r="AB70" s="244"/>
      <c r="AC70" s="244"/>
      <c r="AD70" s="245"/>
      <c r="AE70" s="24"/>
    </row>
    <row r="71" spans="1:63" s="14" customFormat="1" ht="20.25" customHeight="1" thickBot="1" x14ac:dyDescent="0.2">
      <c r="B71" s="225" t="s">
        <v>687</v>
      </c>
      <c r="C71" s="226"/>
      <c r="D71" s="226"/>
      <c r="E71" s="227"/>
      <c r="F71" s="203" t="s">
        <v>11</v>
      </c>
      <c r="G71" s="204"/>
      <c r="H71" s="201"/>
      <c r="I71" s="202"/>
      <c r="J71" s="25" t="s">
        <v>12</v>
      </c>
      <c r="K71" s="203" t="s">
        <v>13</v>
      </c>
      <c r="L71" s="204"/>
      <c r="M71" s="201"/>
      <c r="N71" s="202"/>
      <c r="O71" s="25" t="s">
        <v>12</v>
      </c>
      <c r="P71" s="203" t="s">
        <v>14</v>
      </c>
      <c r="Q71" s="204"/>
      <c r="R71" s="201"/>
      <c r="S71" s="202"/>
      <c r="T71" s="25" t="s">
        <v>12</v>
      </c>
      <c r="U71" s="203" t="s">
        <v>15</v>
      </c>
      <c r="V71" s="204"/>
      <c r="W71" s="201"/>
      <c r="X71" s="202"/>
      <c r="Y71" s="25" t="s">
        <v>12</v>
      </c>
      <c r="Z71" s="205" t="s">
        <v>16</v>
      </c>
      <c r="AA71" s="206"/>
      <c r="AB71" s="234"/>
      <c r="AC71" s="235"/>
      <c r="AD71" s="26" t="s">
        <v>12</v>
      </c>
      <c r="AE71" s="24"/>
      <c r="AF71" s="13"/>
      <c r="AG71" s="13"/>
      <c r="BK71" s="13"/>
    </row>
    <row r="72" spans="1:63" s="14" customFormat="1" ht="22.5" customHeight="1" thickBot="1" x14ac:dyDescent="0.2">
      <c r="B72" s="228"/>
      <c r="C72" s="229"/>
      <c r="D72" s="229"/>
      <c r="E72" s="230"/>
      <c r="F72" s="400" t="s">
        <v>17</v>
      </c>
      <c r="G72" s="401"/>
      <c r="H72" s="392"/>
      <c r="I72" s="393"/>
      <c r="J72" s="28" t="s">
        <v>12</v>
      </c>
      <c r="K72" s="400" t="s">
        <v>18</v>
      </c>
      <c r="L72" s="401"/>
      <c r="M72" s="392"/>
      <c r="N72" s="393"/>
      <c r="O72" s="28" t="s">
        <v>12</v>
      </c>
      <c r="P72" s="400" t="s">
        <v>19</v>
      </c>
      <c r="Q72" s="401"/>
      <c r="R72" s="392"/>
      <c r="S72" s="393"/>
      <c r="T72" s="28" t="s">
        <v>12</v>
      </c>
      <c r="U72" s="309" t="s">
        <v>20</v>
      </c>
      <c r="V72" s="310"/>
      <c r="W72" s="394"/>
      <c r="X72" s="395"/>
      <c r="Y72" s="29" t="s">
        <v>12</v>
      </c>
      <c r="Z72" s="396" t="s">
        <v>21</v>
      </c>
      <c r="AA72" s="397"/>
      <c r="AB72" s="398">
        <f>SUM(H71,M71,R71,W71,AB71,H72,M72,R72,W72)</f>
        <v>0</v>
      </c>
      <c r="AC72" s="399"/>
      <c r="AD72" s="73" t="s">
        <v>12</v>
      </c>
      <c r="AE72" s="27"/>
    </row>
    <row r="73" spans="1:63" s="14" customFormat="1" ht="22.5" customHeight="1" thickTop="1" thickBot="1" x14ac:dyDescent="0.2">
      <c r="B73" s="290" t="s">
        <v>22</v>
      </c>
      <c r="C73" s="291"/>
      <c r="D73" s="291"/>
      <c r="E73" s="292"/>
      <c r="F73" s="309" t="s">
        <v>23</v>
      </c>
      <c r="G73" s="310"/>
      <c r="H73" s="443"/>
      <c r="I73" s="444"/>
      <c r="J73" s="30" t="s">
        <v>12</v>
      </c>
      <c r="K73" s="309" t="s">
        <v>24</v>
      </c>
      <c r="L73" s="310"/>
      <c r="M73" s="394"/>
      <c r="N73" s="395"/>
      <c r="O73" s="31" t="s">
        <v>12</v>
      </c>
      <c r="P73" s="309" t="s">
        <v>25</v>
      </c>
      <c r="Q73" s="310"/>
      <c r="R73" s="394"/>
      <c r="S73" s="395"/>
      <c r="T73" s="32" t="s">
        <v>12</v>
      </c>
      <c r="U73" s="396" t="s">
        <v>26</v>
      </c>
      <c r="V73" s="397"/>
      <c r="W73" s="398">
        <f>SUM(H73,M73,R73)</f>
        <v>0</v>
      </c>
      <c r="X73" s="399"/>
      <c r="Y73" s="73" t="s">
        <v>12</v>
      </c>
      <c r="Z73" s="313" t="s">
        <v>685</v>
      </c>
      <c r="AA73" s="314"/>
      <c r="AB73" s="487"/>
      <c r="AC73" s="488"/>
      <c r="AD73" s="129" t="s">
        <v>686</v>
      </c>
      <c r="AE73" s="27"/>
    </row>
    <row r="74" spans="1:63" s="14" customFormat="1" ht="22.5" customHeight="1" thickBot="1" x14ac:dyDescent="0.2">
      <c r="A74" s="13"/>
      <c r="B74" s="396" t="s">
        <v>27</v>
      </c>
      <c r="C74" s="448"/>
      <c r="D74" s="448"/>
      <c r="E74" s="397"/>
      <c r="F74" s="449">
        <f>SUM(AB72,W73)</f>
        <v>0</v>
      </c>
      <c r="G74" s="450"/>
      <c r="H74" s="450"/>
      <c r="I74" s="450"/>
      <c r="J74" s="450"/>
      <c r="K74" s="72" t="s">
        <v>28</v>
      </c>
      <c r="M74" s="44"/>
      <c r="N74" s="44"/>
      <c r="O74" s="44"/>
      <c r="P74" s="44"/>
      <c r="Q74" s="44"/>
      <c r="R74" s="44"/>
      <c r="S74" s="44"/>
      <c r="T74" s="44"/>
      <c r="U74" s="44"/>
      <c r="V74" s="45"/>
      <c r="W74" s="46"/>
      <c r="X74" s="46"/>
      <c r="Y74" s="46"/>
      <c r="Z74" s="45"/>
      <c r="AA74" s="44"/>
      <c r="AB74" s="44"/>
      <c r="AC74" s="44"/>
      <c r="AD74" s="45"/>
      <c r="AE74" s="13"/>
    </row>
    <row r="75" spans="1:63" ht="22.5" customHeight="1" thickBot="1" x14ac:dyDescent="0.2">
      <c r="F75" s="13" ph="1"/>
      <c r="G75" s="13" ph="1"/>
      <c r="AE75" s="14"/>
      <c r="AF75" s="14"/>
      <c r="AG75" s="14"/>
      <c r="BK75" s="14"/>
    </row>
    <row r="76" spans="1:63" ht="22.5" customHeight="1" x14ac:dyDescent="0.15">
      <c r="B76" s="445" t="s">
        <v>146</v>
      </c>
      <c r="C76" s="446"/>
      <c r="D76" s="446"/>
      <c r="E76" s="447"/>
      <c r="F76" s="451"/>
      <c r="G76" s="452"/>
      <c r="H76" s="452"/>
      <c r="I76" s="452"/>
      <c r="J76" s="452"/>
      <c r="K76" s="452"/>
      <c r="L76" s="452"/>
      <c r="M76" s="452"/>
      <c r="N76" s="452"/>
      <c r="O76" s="295" t="s">
        <v>733</v>
      </c>
      <c r="P76" s="296"/>
      <c r="Q76" s="296"/>
      <c r="R76" s="296"/>
      <c r="S76" s="297"/>
      <c r="T76" s="258"/>
      <c r="U76" s="259"/>
      <c r="V76" s="259"/>
      <c r="W76" s="259"/>
      <c r="X76" s="259"/>
      <c r="Y76" s="259"/>
      <c r="Z76" s="259"/>
      <c r="AA76" s="259"/>
      <c r="AB76" s="259"/>
      <c r="AC76" s="259"/>
      <c r="AD76" s="260"/>
    </row>
    <row r="77" spans="1:63" ht="28.5" customHeight="1" thickBot="1" x14ac:dyDescent="0.2">
      <c r="A77" s="14"/>
      <c r="B77" s="402" t="s">
        <v>682</v>
      </c>
      <c r="C77" s="403"/>
      <c r="D77" s="403"/>
      <c r="E77" s="404"/>
      <c r="F77" s="491" t="s">
        <v>688</v>
      </c>
      <c r="G77" s="492"/>
      <c r="H77" s="489"/>
      <c r="I77" s="489"/>
      <c r="J77" s="490"/>
      <c r="K77" s="241" t="s">
        <v>683</v>
      </c>
      <c r="L77" s="241"/>
      <c r="M77" s="241"/>
      <c r="N77" s="241"/>
      <c r="O77" s="241"/>
      <c r="P77" s="244"/>
      <c r="Q77" s="244"/>
      <c r="R77" s="244"/>
      <c r="S77" s="244"/>
      <c r="T77" s="130" t="s">
        <v>689</v>
      </c>
      <c r="U77" s="242" t="s">
        <v>684</v>
      </c>
      <c r="V77" s="241"/>
      <c r="W77" s="241"/>
      <c r="X77" s="241"/>
      <c r="Y77" s="243"/>
      <c r="Z77" s="244"/>
      <c r="AA77" s="244"/>
      <c r="AB77" s="244"/>
      <c r="AC77" s="244"/>
      <c r="AD77" s="245"/>
      <c r="AE77" s="24"/>
    </row>
    <row r="78" spans="1:63" s="14" customFormat="1" ht="23.25" customHeight="1" thickBot="1" x14ac:dyDescent="0.2">
      <c r="B78" s="225" t="s">
        <v>687</v>
      </c>
      <c r="C78" s="226"/>
      <c r="D78" s="226"/>
      <c r="E78" s="227"/>
      <c r="F78" s="203" t="s">
        <v>11</v>
      </c>
      <c r="G78" s="204"/>
      <c r="H78" s="201"/>
      <c r="I78" s="202"/>
      <c r="J78" s="25" t="s">
        <v>12</v>
      </c>
      <c r="K78" s="203" t="s">
        <v>13</v>
      </c>
      <c r="L78" s="204"/>
      <c r="M78" s="201"/>
      <c r="N78" s="202"/>
      <c r="O78" s="25" t="s">
        <v>12</v>
      </c>
      <c r="P78" s="203" t="s">
        <v>14</v>
      </c>
      <c r="Q78" s="204"/>
      <c r="R78" s="201"/>
      <c r="S78" s="202"/>
      <c r="T78" s="25" t="s">
        <v>12</v>
      </c>
      <c r="U78" s="203" t="s">
        <v>15</v>
      </c>
      <c r="V78" s="204"/>
      <c r="W78" s="201"/>
      <c r="X78" s="202"/>
      <c r="Y78" s="25" t="s">
        <v>12</v>
      </c>
      <c r="Z78" s="205" t="s">
        <v>16</v>
      </c>
      <c r="AA78" s="206"/>
      <c r="AB78" s="234"/>
      <c r="AC78" s="235"/>
      <c r="AD78" s="26" t="s">
        <v>12</v>
      </c>
      <c r="AE78" s="24"/>
      <c r="AF78" s="13"/>
      <c r="AG78" s="13"/>
      <c r="BK78" s="13"/>
    </row>
    <row r="79" spans="1:63" s="14" customFormat="1" ht="22.5" customHeight="1" thickBot="1" x14ac:dyDescent="0.2">
      <c r="B79" s="228"/>
      <c r="C79" s="229"/>
      <c r="D79" s="229"/>
      <c r="E79" s="230"/>
      <c r="F79" s="400" t="s">
        <v>17</v>
      </c>
      <c r="G79" s="401"/>
      <c r="H79" s="392"/>
      <c r="I79" s="393"/>
      <c r="J79" s="28" t="s">
        <v>12</v>
      </c>
      <c r="K79" s="400" t="s">
        <v>18</v>
      </c>
      <c r="L79" s="401"/>
      <c r="M79" s="392"/>
      <c r="N79" s="393"/>
      <c r="O79" s="28" t="s">
        <v>12</v>
      </c>
      <c r="P79" s="400" t="s">
        <v>19</v>
      </c>
      <c r="Q79" s="401"/>
      <c r="R79" s="392"/>
      <c r="S79" s="393"/>
      <c r="T79" s="28" t="s">
        <v>12</v>
      </c>
      <c r="U79" s="309" t="s">
        <v>20</v>
      </c>
      <c r="V79" s="310"/>
      <c r="W79" s="394"/>
      <c r="X79" s="395"/>
      <c r="Y79" s="29" t="s">
        <v>12</v>
      </c>
      <c r="Z79" s="396" t="s">
        <v>21</v>
      </c>
      <c r="AA79" s="397"/>
      <c r="AB79" s="398">
        <f>SUM(H78,M78,R78,W78,AB78,H79,M79,R79,W79)</f>
        <v>0</v>
      </c>
      <c r="AC79" s="399"/>
      <c r="AD79" s="73" t="s">
        <v>12</v>
      </c>
      <c r="AE79" s="27"/>
    </row>
    <row r="80" spans="1:63" s="14" customFormat="1" ht="22.5" customHeight="1" thickTop="1" thickBot="1" x14ac:dyDescent="0.2">
      <c r="B80" s="290" t="s">
        <v>22</v>
      </c>
      <c r="C80" s="291"/>
      <c r="D80" s="291"/>
      <c r="E80" s="292"/>
      <c r="F80" s="309" t="s">
        <v>23</v>
      </c>
      <c r="G80" s="310"/>
      <c r="H80" s="443"/>
      <c r="I80" s="444"/>
      <c r="J80" s="30" t="s">
        <v>12</v>
      </c>
      <c r="K80" s="309" t="s">
        <v>24</v>
      </c>
      <c r="L80" s="310"/>
      <c r="M80" s="394"/>
      <c r="N80" s="395"/>
      <c r="O80" s="31" t="s">
        <v>12</v>
      </c>
      <c r="P80" s="309" t="s">
        <v>25</v>
      </c>
      <c r="Q80" s="310"/>
      <c r="R80" s="394"/>
      <c r="S80" s="395"/>
      <c r="T80" s="32" t="s">
        <v>12</v>
      </c>
      <c r="U80" s="396" t="s">
        <v>26</v>
      </c>
      <c r="V80" s="397"/>
      <c r="W80" s="398">
        <f>SUM(H80,M80,R80)</f>
        <v>0</v>
      </c>
      <c r="X80" s="399"/>
      <c r="Y80" s="73" t="s">
        <v>12</v>
      </c>
      <c r="Z80" s="313" t="s">
        <v>685</v>
      </c>
      <c r="AA80" s="314"/>
      <c r="AB80" s="487"/>
      <c r="AC80" s="488"/>
      <c r="AD80" s="129" t="s">
        <v>686</v>
      </c>
      <c r="AE80" s="27"/>
    </row>
    <row r="81" spans="1:63" s="14" customFormat="1" ht="22.5" customHeight="1" thickBot="1" x14ac:dyDescent="0.2">
      <c r="A81" s="13"/>
      <c r="B81" s="396" t="s">
        <v>27</v>
      </c>
      <c r="C81" s="448"/>
      <c r="D81" s="448"/>
      <c r="E81" s="397"/>
      <c r="F81" s="449">
        <f>SUM(AB79,W80)</f>
        <v>0</v>
      </c>
      <c r="G81" s="450"/>
      <c r="H81" s="450"/>
      <c r="I81" s="450"/>
      <c r="J81" s="450"/>
      <c r="K81" s="72" t="s">
        <v>28</v>
      </c>
      <c r="M81" s="44"/>
      <c r="N81" s="44"/>
      <c r="O81" s="44"/>
      <c r="P81" s="44"/>
      <c r="Q81" s="44"/>
      <c r="R81" s="44"/>
      <c r="S81" s="44"/>
      <c r="T81" s="44"/>
      <c r="U81" s="44"/>
      <c r="V81" s="45"/>
      <c r="W81" s="46"/>
      <c r="X81" s="46"/>
      <c r="Y81" s="46"/>
      <c r="Z81" s="45"/>
      <c r="AA81" s="44"/>
      <c r="AB81" s="44"/>
      <c r="AC81" s="44"/>
      <c r="AD81" s="45"/>
      <c r="AE81" s="13"/>
    </row>
    <row r="82" spans="1:63" ht="22.5" customHeight="1" x14ac:dyDescent="0.15">
      <c r="B82" s="47"/>
      <c r="F82" s="13" ph="1"/>
      <c r="G82" s="13" ph="1"/>
      <c r="AE82" s="14"/>
      <c r="AF82" s="14"/>
      <c r="AG82" s="14"/>
      <c r="BK82" s="14"/>
    </row>
    <row r="83" spans="1:63" ht="12.75" customHeight="1" x14ac:dyDescent="0.15">
      <c r="A83" s="14"/>
      <c r="B83" s="48"/>
      <c r="C83" s="54"/>
      <c r="D83" s="56"/>
      <c r="E83" s="56"/>
      <c r="F83" s="56"/>
      <c r="G83" s="56"/>
      <c r="H83" s="56"/>
      <c r="I83" s="56"/>
      <c r="J83" s="56"/>
      <c r="K83" s="56"/>
      <c r="L83" s="56"/>
      <c r="M83" s="56"/>
      <c r="N83" s="56"/>
      <c r="O83" s="56"/>
      <c r="P83" s="56"/>
      <c r="Q83" s="56"/>
      <c r="R83" s="56"/>
      <c r="S83" s="56"/>
      <c r="T83" s="56"/>
      <c r="U83" s="56"/>
      <c r="V83" s="56"/>
      <c r="W83" s="56"/>
      <c r="X83" s="55"/>
      <c r="Y83" s="55"/>
      <c r="Z83" s="55"/>
      <c r="AA83" s="55"/>
      <c r="AB83" s="55"/>
      <c r="AC83" s="55"/>
      <c r="AD83" s="55"/>
      <c r="AE83" s="55"/>
    </row>
    <row r="84" spans="1:63" ht="18.75" customHeight="1" x14ac:dyDescent="0.15">
      <c r="A84" s="18"/>
      <c r="B84" s="21" t="s">
        <v>699</v>
      </c>
      <c r="F84" s="13" ph="1"/>
      <c r="G84" s="18"/>
      <c r="H84" s="47"/>
      <c r="I84" s="47"/>
      <c r="J84" s="52"/>
      <c r="K84" s="18"/>
      <c r="L84" s="52"/>
      <c r="M84" s="52"/>
      <c r="N84" s="52"/>
      <c r="O84" s="52"/>
      <c r="P84" s="52"/>
      <c r="Q84" s="52"/>
      <c r="R84" s="52"/>
      <c r="S84" s="52"/>
      <c r="T84" s="52"/>
      <c r="U84" s="52"/>
      <c r="V84" s="52"/>
      <c r="W84" s="52"/>
      <c r="X84" s="52"/>
      <c r="Y84" s="52"/>
      <c r="Z84" s="52"/>
      <c r="AA84" s="52"/>
      <c r="AB84" s="52"/>
      <c r="AC84" s="52"/>
      <c r="AD84" s="52"/>
      <c r="AE84" s="18"/>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row>
    <row r="85" spans="1:63" ht="18.75" customHeight="1" x14ac:dyDescent="0.15">
      <c r="B85" s="48"/>
      <c r="C85" s="474" t="s">
        <v>700</v>
      </c>
      <c r="D85" s="427"/>
      <c r="E85" s="427"/>
      <c r="F85" s="427"/>
      <c r="G85" s="427"/>
      <c r="H85" s="427"/>
      <c r="I85" s="427"/>
      <c r="J85" s="427"/>
      <c r="K85" s="427"/>
      <c r="L85" s="427"/>
      <c r="M85" s="427"/>
      <c r="N85" s="427"/>
      <c r="O85" s="427"/>
      <c r="P85" s="427"/>
      <c r="Q85" s="427"/>
      <c r="R85" s="427"/>
      <c r="S85" s="427"/>
      <c r="T85" s="427"/>
      <c r="U85" s="427"/>
      <c r="V85" s="427"/>
      <c r="W85" s="428"/>
      <c r="X85" s="418" t="s">
        <v>157</v>
      </c>
      <c r="Y85" s="419"/>
      <c r="Z85" s="419"/>
      <c r="AA85" s="419"/>
      <c r="AB85" s="419"/>
      <c r="AC85" s="419"/>
      <c r="AD85" s="419"/>
      <c r="AE85" s="420"/>
    </row>
    <row r="86" spans="1:63" ht="39.75" customHeight="1" x14ac:dyDescent="0.15">
      <c r="B86" s="49"/>
      <c r="C86" s="478"/>
      <c r="D86" s="430"/>
      <c r="E86" s="430"/>
      <c r="F86" s="430"/>
      <c r="G86" s="430"/>
      <c r="H86" s="430"/>
      <c r="I86" s="430"/>
      <c r="J86" s="430"/>
      <c r="K86" s="430"/>
      <c r="L86" s="430"/>
      <c r="M86" s="430"/>
      <c r="N86" s="430"/>
      <c r="O86" s="430"/>
      <c r="P86" s="430"/>
      <c r="Q86" s="430"/>
      <c r="R86" s="430"/>
      <c r="S86" s="430"/>
      <c r="T86" s="430"/>
      <c r="U86" s="430"/>
      <c r="V86" s="430"/>
      <c r="W86" s="431"/>
      <c r="X86" s="421"/>
      <c r="Y86" s="422"/>
      <c r="Z86" s="422"/>
      <c r="AA86" s="422"/>
      <c r="AB86" s="422"/>
      <c r="AC86" s="422"/>
      <c r="AD86" s="422"/>
      <c r="AE86" s="423"/>
    </row>
    <row r="87" spans="1:63" ht="23.25" customHeight="1" x14ac:dyDescent="0.15">
      <c r="A87" s="14"/>
      <c r="B87" s="47"/>
      <c r="C87" s="139"/>
      <c r="D87" s="92"/>
      <c r="E87" s="92"/>
      <c r="F87" s="92"/>
      <c r="G87" s="92"/>
      <c r="H87" s="92"/>
      <c r="I87" s="92"/>
      <c r="J87" s="92"/>
      <c r="K87" s="92"/>
      <c r="L87" s="92"/>
      <c r="M87" s="92"/>
      <c r="N87" s="92"/>
      <c r="O87" s="92"/>
      <c r="P87" s="92"/>
      <c r="Q87" s="92"/>
      <c r="R87" s="92"/>
      <c r="S87" s="92"/>
      <c r="T87" s="92"/>
      <c r="U87" s="92"/>
      <c r="V87" s="92"/>
      <c r="W87" s="92"/>
      <c r="X87" s="121"/>
      <c r="Y87" s="121"/>
      <c r="Z87" s="121"/>
      <c r="AA87" s="121"/>
      <c r="AB87" s="121"/>
      <c r="AC87" s="121"/>
      <c r="AD87" s="121"/>
      <c r="AE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row>
    <row r="88" spans="1:63" ht="18.75" customHeight="1" x14ac:dyDescent="0.15">
      <c r="A88" s="18"/>
      <c r="B88" s="21" t="s">
        <v>702</v>
      </c>
      <c r="F88" s="13" ph="1"/>
      <c r="G88" s="18"/>
      <c r="H88" s="47"/>
      <c r="I88" s="47"/>
      <c r="J88" s="52"/>
      <c r="K88" s="18"/>
      <c r="L88" s="52"/>
      <c r="M88" s="52"/>
      <c r="N88" s="52"/>
      <c r="O88" s="52"/>
      <c r="P88" s="52"/>
      <c r="Q88" s="52"/>
      <c r="R88" s="52"/>
      <c r="S88" s="52"/>
      <c r="T88" s="52"/>
      <c r="U88" s="52"/>
      <c r="V88" s="52"/>
      <c r="W88" s="52"/>
      <c r="X88" s="52"/>
      <c r="Y88" s="52"/>
      <c r="Z88" s="52"/>
      <c r="AA88" s="52"/>
      <c r="AB88" s="52"/>
      <c r="AC88" s="52"/>
      <c r="AD88" s="52"/>
      <c r="AE88" s="18"/>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row>
    <row r="89" spans="1:63" ht="39.75" customHeight="1" x14ac:dyDescent="0.15">
      <c r="A89" s="14"/>
      <c r="B89" s="47"/>
      <c r="C89" s="298" t="s">
        <v>718</v>
      </c>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row>
    <row r="90" spans="1:63" ht="39.75" customHeight="1" x14ac:dyDescent="0.15">
      <c r="B90" s="49"/>
      <c r="C90" s="508" t="s">
        <v>701</v>
      </c>
      <c r="D90" s="509"/>
      <c r="E90" s="509"/>
      <c r="F90" s="509"/>
      <c r="G90" s="509"/>
      <c r="H90" s="509"/>
      <c r="I90" s="509"/>
      <c r="J90" s="509"/>
      <c r="K90" s="509"/>
      <c r="L90" s="509"/>
      <c r="M90" s="509"/>
      <c r="N90" s="509"/>
      <c r="O90" s="509"/>
      <c r="P90" s="509"/>
      <c r="Q90" s="509"/>
      <c r="R90" s="509"/>
      <c r="S90" s="509"/>
      <c r="T90" s="509"/>
      <c r="U90" s="509"/>
      <c r="V90" s="509"/>
      <c r="W90" s="510"/>
      <c r="X90" s="505"/>
      <c r="Y90" s="506"/>
      <c r="Z90" s="506"/>
      <c r="AA90" s="506"/>
      <c r="AB90" s="506"/>
      <c r="AC90" s="506"/>
      <c r="AD90" s="506"/>
      <c r="AE90" s="507"/>
    </row>
    <row r="91" spans="1:63" ht="18.75" customHeight="1" x14ac:dyDescent="0.15">
      <c r="A91" s="14"/>
      <c r="B91" s="5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4"/>
    </row>
    <row r="92" spans="1:63" ht="22.5" customHeight="1" x14ac:dyDescent="0.15">
      <c r="A92" s="14"/>
      <c r="B92" s="207" t="s">
        <v>736</v>
      </c>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14"/>
    </row>
    <row r="93" spans="1:63" ht="22.5" customHeight="1" x14ac:dyDescent="0.15">
      <c r="A93" s="14"/>
      <c r="B93" s="48"/>
      <c r="C93" s="471" t="s">
        <v>147</v>
      </c>
      <c r="D93" s="465" t="s">
        <v>703</v>
      </c>
      <c r="E93" s="466"/>
      <c r="F93" s="466"/>
      <c r="G93" s="466"/>
      <c r="H93" s="466"/>
      <c r="I93" s="466"/>
      <c r="J93" s="466"/>
      <c r="K93" s="466"/>
      <c r="L93" s="466"/>
      <c r="M93" s="466"/>
      <c r="N93" s="466"/>
      <c r="O93" s="466"/>
      <c r="P93" s="466"/>
      <c r="Q93" s="466"/>
      <c r="R93" s="466"/>
      <c r="S93" s="466"/>
      <c r="T93" s="466"/>
      <c r="U93" s="466"/>
      <c r="V93" s="466"/>
      <c r="W93" s="467"/>
      <c r="X93" s="418" t="s">
        <v>154</v>
      </c>
      <c r="Y93" s="419"/>
      <c r="Z93" s="419"/>
      <c r="AA93" s="419"/>
      <c r="AB93" s="419"/>
      <c r="AC93" s="419"/>
      <c r="AD93" s="419"/>
      <c r="AE93" s="420"/>
    </row>
    <row r="94" spans="1:63" ht="48" customHeight="1" x14ac:dyDescent="0.15">
      <c r="A94" s="14"/>
      <c r="B94" s="48"/>
      <c r="C94" s="472"/>
      <c r="D94" s="468"/>
      <c r="E94" s="469"/>
      <c r="F94" s="469"/>
      <c r="G94" s="469"/>
      <c r="H94" s="469"/>
      <c r="I94" s="469"/>
      <c r="J94" s="469"/>
      <c r="K94" s="469"/>
      <c r="L94" s="469"/>
      <c r="M94" s="469"/>
      <c r="N94" s="469"/>
      <c r="O94" s="469"/>
      <c r="P94" s="469"/>
      <c r="Q94" s="469"/>
      <c r="R94" s="469"/>
      <c r="S94" s="469"/>
      <c r="T94" s="469"/>
      <c r="U94" s="469"/>
      <c r="V94" s="469"/>
      <c r="W94" s="470"/>
      <c r="X94" s="421"/>
      <c r="Y94" s="422"/>
      <c r="Z94" s="422"/>
      <c r="AA94" s="422"/>
      <c r="AB94" s="422"/>
      <c r="AC94" s="422"/>
      <c r="AD94" s="422"/>
      <c r="AE94" s="423"/>
    </row>
    <row r="95" spans="1:63" ht="9" customHeight="1" x14ac:dyDescent="0.15">
      <c r="A95" s="14"/>
      <c r="B95" s="48"/>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row>
    <row r="96" spans="1:63" ht="18.75" customHeight="1" x14ac:dyDescent="0.15">
      <c r="A96" s="14"/>
      <c r="B96" s="48"/>
      <c r="C96" s="424" t="s">
        <v>155</v>
      </c>
      <c r="D96" s="426" t="s">
        <v>704</v>
      </c>
      <c r="E96" s="427"/>
      <c r="F96" s="427"/>
      <c r="G96" s="427"/>
      <c r="H96" s="427"/>
      <c r="I96" s="427"/>
      <c r="J96" s="427"/>
      <c r="K96" s="427"/>
      <c r="L96" s="427"/>
      <c r="M96" s="427"/>
      <c r="N96" s="427"/>
      <c r="O96" s="427"/>
      <c r="P96" s="427"/>
      <c r="Q96" s="427"/>
      <c r="R96" s="427"/>
      <c r="S96" s="427"/>
      <c r="T96" s="427"/>
      <c r="U96" s="427"/>
      <c r="V96" s="427"/>
      <c r="W96" s="428"/>
      <c r="X96" s="418" t="s">
        <v>156</v>
      </c>
      <c r="Y96" s="419"/>
      <c r="Z96" s="419"/>
      <c r="AA96" s="419"/>
      <c r="AB96" s="419"/>
      <c r="AC96" s="419"/>
      <c r="AD96" s="419"/>
      <c r="AE96" s="420"/>
    </row>
    <row r="97" spans="1:31" ht="41.25" customHeight="1" x14ac:dyDescent="0.15">
      <c r="A97" s="14"/>
      <c r="B97" s="48"/>
      <c r="C97" s="425"/>
      <c r="D97" s="429"/>
      <c r="E97" s="430"/>
      <c r="F97" s="430"/>
      <c r="G97" s="430"/>
      <c r="H97" s="430"/>
      <c r="I97" s="430"/>
      <c r="J97" s="430"/>
      <c r="K97" s="430"/>
      <c r="L97" s="430"/>
      <c r="M97" s="430"/>
      <c r="N97" s="430"/>
      <c r="O97" s="430"/>
      <c r="P97" s="430"/>
      <c r="Q97" s="430"/>
      <c r="R97" s="430"/>
      <c r="S97" s="430"/>
      <c r="T97" s="430"/>
      <c r="U97" s="430"/>
      <c r="V97" s="430"/>
      <c r="W97" s="431"/>
      <c r="X97" s="421"/>
      <c r="Y97" s="422"/>
      <c r="Z97" s="422"/>
      <c r="AA97" s="422"/>
      <c r="AB97" s="422"/>
      <c r="AC97" s="422"/>
      <c r="AD97" s="422"/>
      <c r="AE97" s="423"/>
    </row>
    <row r="98" spans="1:31" ht="18.75" customHeight="1" x14ac:dyDescent="0.15">
      <c r="B98" s="49"/>
      <c r="C98" s="49"/>
      <c r="D98" s="49"/>
      <c r="E98" s="54"/>
      <c r="F98" s="54"/>
      <c r="G98" s="54"/>
      <c r="H98" s="54"/>
      <c r="I98" s="55"/>
      <c r="J98" s="55"/>
      <c r="K98" s="55"/>
      <c r="L98" s="48"/>
      <c r="M98" s="48"/>
      <c r="N98" s="48"/>
      <c r="O98" s="48"/>
      <c r="P98" s="48"/>
      <c r="Q98" s="48"/>
      <c r="R98" s="48"/>
      <c r="S98" s="49"/>
      <c r="T98" s="49"/>
      <c r="U98" s="49"/>
      <c r="V98" s="49"/>
      <c r="W98" s="49"/>
      <c r="X98" s="49"/>
      <c r="Y98" s="49"/>
      <c r="Z98" s="49"/>
      <c r="AA98" s="49"/>
      <c r="AB98" s="49"/>
      <c r="AC98" s="49"/>
      <c r="AD98" s="49"/>
      <c r="AE98" s="49"/>
    </row>
    <row r="99" spans="1:31" ht="18.75" customHeight="1" x14ac:dyDescent="0.2">
      <c r="A99" s="14"/>
      <c r="B99" s="57" t="s">
        <v>720</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row>
    <row r="100" spans="1:31" ht="18.75" customHeight="1" x14ac:dyDescent="0.2">
      <c r="A100" s="14"/>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row>
    <row r="101" spans="1:31" ht="18.75" customHeight="1" x14ac:dyDescent="0.2">
      <c r="A101" s="14"/>
      <c r="B101" s="57"/>
      <c r="C101" s="474" t="s">
        <v>719</v>
      </c>
      <c r="D101" s="427"/>
      <c r="E101" s="427"/>
      <c r="F101" s="427"/>
      <c r="G101" s="427"/>
      <c r="H101" s="427"/>
      <c r="I101" s="427"/>
      <c r="J101" s="427"/>
      <c r="K101" s="427"/>
      <c r="L101" s="427"/>
      <c r="M101" s="427"/>
      <c r="N101" s="427"/>
      <c r="O101" s="427"/>
      <c r="P101" s="427"/>
      <c r="Q101" s="427"/>
      <c r="R101" s="427"/>
      <c r="S101" s="427"/>
      <c r="T101" s="427"/>
      <c r="U101" s="427"/>
      <c r="V101" s="427"/>
      <c r="W101" s="428"/>
      <c r="X101" s="418" t="s">
        <v>158</v>
      </c>
      <c r="Y101" s="419"/>
      <c r="Z101" s="419"/>
      <c r="AA101" s="419"/>
      <c r="AB101" s="419"/>
      <c r="AC101" s="419"/>
      <c r="AD101" s="419"/>
      <c r="AE101" s="420"/>
    </row>
    <row r="102" spans="1:31" ht="18.75" customHeight="1" x14ac:dyDescent="0.15">
      <c r="A102" s="14"/>
      <c r="B102" s="48"/>
      <c r="C102" s="475"/>
      <c r="D102" s="476"/>
      <c r="E102" s="476"/>
      <c r="F102" s="476"/>
      <c r="G102" s="476"/>
      <c r="H102" s="476"/>
      <c r="I102" s="476"/>
      <c r="J102" s="476"/>
      <c r="K102" s="476"/>
      <c r="L102" s="476"/>
      <c r="M102" s="476"/>
      <c r="N102" s="476"/>
      <c r="O102" s="476"/>
      <c r="P102" s="476"/>
      <c r="Q102" s="476"/>
      <c r="R102" s="476"/>
      <c r="S102" s="476"/>
      <c r="T102" s="476"/>
      <c r="U102" s="476"/>
      <c r="V102" s="476"/>
      <c r="W102" s="477"/>
      <c r="X102" s="479"/>
      <c r="Y102" s="480"/>
      <c r="Z102" s="480"/>
      <c r="AA102" s="480"/>
      <c r="AB102" s="480"/>
      <c r="AC102" s="480"/>
      <c r="AD102" s="480"/>
      <c r="AE102" s="481"/>
    </row>
    <row r="103" spans="1:31" ht="18.75" customHeight="1" x14ac:dyDescent="0.15">
      <c r="A103" s="14"/>
      <c r="B103" s="48"/>
      <c r="C103" s="478"/>
      <c r="D103" s="430"/>
      <c r="E103" s="430"/>
      <c r="F103" s="430"/>
      <c r="G103" s="430"/>
      <c r="H103" s="430"/>
      <c r="I103" s="430"/>
      <c r="J103" s="430"/>
      <c r="K103" s="430"/>
      <c r="L103" s="430"/>
      <c r="M103" s="430"/>
      <c r="N103" s="430"/>
      <c r="O103" s="430"/>
      <c r="P103" s="430"/>
      <c r="Q103" s="430"/>
      <c r="R103" s="430"/>
      <c r="S103" s="430"/>
      <c r="T103" s="430"/>
      <c r="U103" s="430"/>
      <c r="V103" s="430"/>
      <c r="W103" s="431"/>
      <c r="X103" s="482"/>
      <c r="Y103" s="483"/>
      <c r="Z103" s="483"/>
      <c r="AA103" s="483"/>
      <c r="AB103" s="483"/>
      <c r="AC103" s="483"/>
      <c r="AD103" s="483"/>
      <c r="AE103" s="484"/>
    </row>
    <row r="104" spans="1:31" ht="18.75" customHeight="1" x14ac:dyDescent="0.15">
      <c r="A104" s="14"/>
      <c r="B104" s="48"/>
      <c r="C104" s="92"/>
      <c r="D104" s="92"/>
      <c r="E104" s="92"/>
      <c r="F104" s="92"/>
      <c r="G104" s="92"/>
      <c r="H104" s="92"/>
      <c r="I104" s="92"/>
      <c r="J104" s="92"/>
      <c r="K104" s="92"/>
      <c r="L104" s="92"/>
      <c r="M104" s="92"/>
      <c r="N104" s="92"/>
      <c r="O104" s="92"/>
      <c r="P104" s="92"/>
      <c r="Q104" s="92"/>
      <c r="R104" s="92"/>
      <c r="S104" s="92"/>
      <c r="T104" s="92"/>
      <c r="U104" s="92"/>
      <c r="V104" s="92"/>
      <c r="W104" s="92"/>
      <c r="X104" s="121"/>
      <c r="Y104" s="121"/>
      <c r="Z104" s="121"/>
      <c r="AA104" s="121"/>
      <c r="AB104" s="121"/>
      <c r="AC104" s="121"/>
      <c r="AD104" s="121"/>
      <c r="AE104" s="121"/>
    </row>
    <row r="105" spans="1:31" ht="18.75" customHeight="1" x14ac:dyDescent="0.15">
      <c r="A105" s="14"/>
      <c r="B105" s="67" t="s">
        <v>721</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row>
    <row r="106" spans="1:31" ht="18.75" customHeight="1" x14ac:dyDescent="0.15">
      <c r="B106" s="67"/>
      <c r="C106" s="453"/>
      <c r="D106" s="454"/>
      <c r="E106" s="454"/>
      <c r="F106" s="454"/>
      <c r="G106" s="454"/>
      <c r="H106" s="454"/>
      <c r="I106" s="454"/>
      <c r="J106" s="454"/>
      <c r="K106" s="454"/>
      <c r="L106" s="454"/>
      <c r="M106" s="454"/>
      <c r="N106" s="454"/>
      <c r="O106" s="454"/>
      <c r="P106" s="454"/>
      <c r="Q106" s="454"/>
      <c r="R106" s="454"/>
      <c r="S106" s="454"/>
      <c r="T106" s="454"/>
      <c r="U106" s="454"/>
      <c r="V106" s="454"/>
      <c r="W106" s="454"/>
      <c r="X106" s="454"/>
      <c r="Y106" s="454"/>
      <c r="Z106" s="454"/>
      <c r="AA106" s="454"/>
      <c r="AB106" s="454"/>
      <c r="AC106" s="454"/>
      <c r="AD106" s="454"/>
      <c r="AE106" s="455"/>
    </row>
    <row r="107" spans="1:31" ht="18.75" customHeight="1" x14ac:dyDescent="0.15">
      <c r="A107" s="14"/>
      <c r="C107" s="456"/>
      <c r="D107" s="457"/>
      <c r="E107" s="457"/>
      <c r="F107" s="457"/>
      <c r="G107" s="457"/>
      <c r="H107" s="457"/>
      <c r="I107" s="457"/>
      <c r="J107" s="457"/>
      <c r="K107" s="457"/>
      <c r="L107" s="457"/>
      <c r="M107" s="457"/>
      <c r="N107" s="457"/>
      <c r="O107" s="457"/>
      <c r="P107" s="457"/>
      <c r="Q107" s="457"/>
      <c r="R107" s="457"/>
      <c r="S107" s="457"/>
      <c r="T107" s="457"/>
      <c r="U107" s="457"/>
      <c r="V107" s="457"/>
      <c r="W107" s="457"/>
      <c r="X107" s="457"/>
      <c r="Y107" s="457"/>
      <c r="Z107" s="457"/>
      <c r="AA107" s="457"/>
      <c r="AB107" s="457"/>
      <c r="AC107" s="457"/>
      <c r="AD107" s="457"/>
      <c r="AE107" s="458"/>
    </row>
    <row r="108" spans="1:31" ht="18.75" customHeight="1" x14ac:dyDescent="0.15">
      <c r="A108" s="14"/>
      <c r="C108" s="456"/>
      <c r="D108" s="457"/>
      <c r="E108" s="457"/>
      <c r="F108" s="457"/>
      <c r="G108" s="457"/>
      <c r="H108" s="457"/>
      <c r="I108" s="457"/>
      <c r="J108" s="457"/>
      <c r="K108" s="457"/>
      <c r="L108" s="457"/>
      <c r="M108" s="457"/>
      <c r="N108" s="457"/>
      <c r="O108" s="457"/>
      <c r="P108" s="457"/>
      <c r="Q108" s="457"/>
      <c r="R108" s="457"/>
      <c r="S108" s="457"/>
      <c r="T108" s="457"/>
      <c r="U108" s="457"/>
      <c r="V108" s="457"/>
      <c r="W108" s="457"/>
      <c r="X108" s="457"/>
      <c r="Y108" s="457"/>
      <c r="Z108" s="457"/>
      <c r="AA108" s="457"/>
      <c r="AB108" s="457"/>
      <c r="AC108" s="457"/>
      <c r="AD108" s="457"/>
      <c r="AE108" s="458"/>
    </row>
    <row r="109" spans="1:31" ht="18.75" customHeight="1" x14ac:dyDescent="0.15">
      <c r="A109" s="14"/>
      <c r="C109" s="456"/>
      <c r="D109" s="457"/>
      <c r="E109" s="457"/>
      <c r="F109" s="457"/>
      <c r="G109" s="457"/>
      <c r="H109" s="457"/>
      <c r="I109" s="457"/>
      <c r="J109" s="457"/>
      <c r="K109" s="457"/>
      <c r="L109" s="457"/>
      <c r="M109" s="457"/>
      <c r="N109" s="457"/>
      <c r="O109" s="457"/>
      <c r="P109" s="457"/>
      <c r="Q109" s="457"/>
      <c r="R109" s="457"/>
      <c r="S109" s="457"/>
      <c r="T109" s="457"/>
      <c r="U109" s="457"/>
      <c r="V109" s="457"/>
      <c r="W109" s="457"/>
      <c r="X109" s="457"/>
      <c r="Y109" s="457"/>
      <c r="Z109" s="457"/>
      <c r="AA109" s="457"/>
      <c r="AB109" s="457"/>
      <c r="AC109" s="457"/>
      <c r="AD109" s="457"/>
      <c r="AE109" s="458"/>
    </row>
    <row r="110" spans="1:31" ht="18.75" customHeight="1" x14ac:dyDescent="0.15">
      <c r="A110" s="14"/>
      <c r="C110" s="456"/>
      <c r="D110" s="457"/>
      <c r="E110" s="457"/>
      <c r="F110" s="457"/>
      <c r="G110" s="457"/>
      <c r="H110" s="457"/>
      <c r="I110" s="457"/>
      <c r="J110" s="457"/>
      <c r="K110" s="457"/>
      <c r="L110" s="457"/>
      <c r="M110" s="457"/>
      <c r="N110" s="457"/>
      <c r="O110" s="457"/>
      <c r="P110" s="457"/>
      <c r="Q110" s="457"/>
      <c r="R110" s="457"/>
      <c r="S110" s="457"/>
      <c r="T110" s="457"/>
      <c r="U110" s="457"/>
      <c r="V110" s="457"/>
      <c r="W110" s="457"/>
      <c r="X110" s="457"/>
      <c r="Y110" s="457"/>
      <c r="Z110" s="457"/>
      <c r="AA110" s="457"/>
      <c r="AB110" s="457"/>
      <c r="AC110" s="457"/>
      <c r="AD110" s="457"/>
      <c r="AE110" s="458"/>
    </row>
    <row r="111" spans="1:31" ht="18.75" customHeight="1" x14ac:dyDescent="0.15">
      <c r="C111" s="459"/>
      <c r="D111" s="460"/>
      <c r="E111" s="460"/>
      <c r="F111" s="460"/>
      <c r="G111" s="460"/>
      <c r="H111" s="460"/>
      <c r="I111" s="460"/>
      <c r="J111" s="460"/>
      <c r="K111" s="460"/>
      <c r="L111" s="460"/>
      <c r="M111" s="460"/>
      <c r="N111" s="460"/>
      <c r="O111" s="460"/>
      <c r="P111" s="460"/>
      <c r="Q111" s="460"/>
      <c r="R111" s="460"/>
      <c r="S111" s="460"/>
      <c r="T111" s="460"/>
      <c r="U111" s="460"/>
      <c r="V111" s="460"/>
      <c r="W111" s="460"/>
      <c r="X111" s="460"/>
      <c r="Y111" s="460"/>
      <c r="Z111" s="460"/>
      <c r="AA111" s="460"/>
      <c r="AB111" s="460"/>
      <c r="AC111" s="460"/>
      <c r="AD111" s="460"/>
      <c r="AE111" s="461"/>
    </row>
    <row r="113" spans="3:31" ht="18.75" customHeight="1" x14ac:dyDescent="0.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row>
    <row r="114" spans="3:31" ht="18.75" customHeight="1" x14ac:dyDescent="0.15">
      <c r="F114" s="13" ph="1"/>
      <c r="G114" s="13" ph="1"/>
    </row>
    <row r="115" spans="3:31" ht="18.75" customHeight="1" x14ac:dyDescent="0.15">
      <c r="F115" s="13" ph="1"/>
      <c r="G115" s="13" ph="1"/>
    </row>
    <row r="116" spans="3:31" ht="18.75" customHeight="1" x14ac:dyDescent="0.15">
      <c r="F116" s="13" ph="1"/>
      <c r="G116" s="13" ph="1"/>
    </row>
    <row r="117" spans="3:31" ht="18.75" customHeight="1" x14ac:dyDescent="0.15">
      <c r="F117" s="13" ph="1"/>
      <c r="G117" s="13" ph="1"/>
    </row>
    <row r="119" spans="3:31" ht="18.75" customHeight="1" x14ac:dyDescent="0.15">
      <c r="F119" s="13" ph="1"/>
      <c r="G119" s="13" ph="1"/>
    </row>
    <row r="120" spans="3:31" ht="18.75" customHeight="1" x14ac:dyDescent="0.15">
      <c r="F120" s="13" ph="1"/>
      <c r="G120" s="13" ph="1"/>
    </row>
    <row r="121" spans="3:31" ht="18.75" customHeight="1" x14ac:dyDescent="0.15">
      <c r="F121" s="13" ph="1"/>
      <c r="G121" s="13" ph="1"/>
    </row>
    <row r="122" spans="3:31" ht="18.75" customHeight="1" x14ac:dyDescent="0.15">
      <c r="F122" s="13" ph="1"/>
      <c r="G122" s="13" ph="1"/>
    </row>
    <row r="123" spans="3:31" ht="18.75" customHeight="1" x14ac:dyDescent="0.15">
      <c r="F123" s="13" ph="1"/>
      <c r="G123" s="13" ph="1"/>
    </row>
    <row r="124" spans="3:31" ht="18.75" customHeight="1" x14ac:dyDescent="0.15">
      <c r="F124" s="13" ph="1"/>
      <c r="G124" s="13" ph="1"/>
    </row>
    <row r="125" spans="3:31" ht="18.75" customHeight="1" x14ac:dyDescent="0.15">
      <c r="F125" s="13" ph="1"/>
      <c r="G125" s="13" ph="1"/>
    </row>
    <row r="126" spans="3:31" ht="18.75" customHeight="1" x14ac:dyDescent="0.15">
      <c r="F126" s="13" ph="1"/>
      <c r="G126" s="13" ph="1"/>
    </row>
    <row r="127" spans="3:31" ht="18.75" customHeight="1" x14ac:dyDescent="0.15">
      <c r="F127" s="13" ph="1"/>
      <c r="G127" s="13" ph="1"/>
    </row>
    <row r="128" spans="3:31" ht="18.75" customHeight="1" x14ac:dyDescent="0.15">
      <c r="F128" s="13" ph="1"/>
      <c r="G128" s="13" ph="1"/>
    </row>
    <row r="129" spans="6:7" ht="18.75" customHeight="1" x14ac:dyDescent="0.15">
      <c r="F129" s="13" ph="1"/>
      <c r="G129" s="13" ph="1"/>
    </row>
    <row r="130" spans="6:7" ht="18.75" customHeight="1" x14ac:dyDescent="0.15">
      <c r="F130" s="13" ph="1"/>
      <c r="G130" s="13" ph="1"/>
    </row>
    <row r="131" spans="6:7" ht="18.75" customHeight="1" x14ac:dyDescent="0.15">
      <c r="F131" s="13" ph="1"/>
      <c r="G131" s="13" ph="1"/>
    </row>
    <row r="132" spans="6:7" ht="18.75" customHeight="1" x14ac:dyDescent="0.15">
      <c r="F132" s="13" ph="1"/>
      <c r="G132" s="13" ph="1"/>
    </row>
    <row r="133" spans="6:7" ht="18.75" customHeight="1" x14ac:dyDescent="0.15">
      <c r="F133" s="13" ph="1"/>
      <c r="G133" s="13" ph="1"/>
    </row>
    <row r="135" spans="6:7" ht="18.75" customHeight="1" x14ac:dyDescent="0.15">
      <c r="F135" s="13" ph="1"/>
      <c r="G135" s="13" ph="1"/>
    </row>
    <row r="136" spans="6:7" ht="18.75" customHeight="1" x14ac:dyDescent="0.15">
      <c r="F136" s="13" ph="1"/>
      <c r="G136" s="13" ph="1"/>
    </row>
    <row r="137" spans="6:7" ht="18.75" customHeight="1" x14ac:dyDescent="0.15">
      <c r="F137" s="13" ph="1"/>
      <c r="G137" s="13" ph="1"/>
    </row>
    <row r="138" spans="6:7" ht="18.75" customHeight="1" x14ac:dyDescent="0.15">
      <c r="F138" s="13" ph="1"/>
      <c r="G138" s="13" ph="1"/>
    </row>
    <row r="139" spans="6:7" ht="18.75" customHeight="1" x14ac:dyDescent="0.15">
      <c r="F139" s="13" ph="1"/>
      <c r="G139" s="13" ph="1"/>
    </row>
    <row r="140" spans="6:7" ht="18.75" customHeight="1" x14ac:dyDescent="0.15">
      <c r="F140" s="13" ph="1"/>
      <c r="G140" s="13" ph="1"/>
    </row>
    <row r="141" spans="6:7" ht="18.75" customHeight="1" x14ac:dyDescent="0.15">
      <c r="F141" s="13" ph="1"/>
      <c r="G141" s="13" ph="1"/>
    </row>
    <row r="142" spans="6:7" ht="18.75" customHeight="1" x14ac:dyDescent="0.15">
      <c r="F142" s="13" ph="1"/>
      <c r="G142" s="13" ph="1"/>
    </row>
    <row r="143" spans="6:7" ht="18.75" customHeight="1" x14ac:dyDescent="0.15">
      <c r="F143" s="13" ph="1"/>
      <c r="G143" s="13" ph="1"/>
    </row>
    <row r="144" spans="6:7" ht="18.75" customHeight="1" x14ac:dyDescent="0.15">
      <c r="F144" s="13" ph="1"/>
      <c r="G144" s="13" ph="1"/>
    </row>
    <row r="145" spans="6:7" ht="18.75" customHeight="1" x14ac:dyDescent="0.15">
      <c r="F145" s="13" ph="1"/>
      <c r="G145" s="13" ph="1"/>
    </row>
    <row r="146" spans="6:7" ht="18.75" customHeight="1" x14ac:dyDescent="0.15">
      <c r="F146" s="13" ph="1"/>
      <c r="G146" s="13" ph="1"/>
    </row>
    <row r="147" spans="6:7" ht="18.75" customHeight="1" x14ac:dyDescent="0.15">
      <c r="F147" s="13" ph="1"/>
      <c r="G147" s="13" ph="1"/>
    </row>
    <row r="148" spans="6:7" ht="18.75" customHeight="1" x14ac:dyDescent="0.15">
      <c r="F148" s="13" ph="1"/>
      <c r="G148" s="13" ph="1"/>
    </row>
    <row r="149" spans="6:7" ht="18.75" customHeight="1" x14ac:dyDescent="0.15">
      <c r="F149" s="13" ph="1"/>
      <c r="G149" s="13" ph="1"/>
    </row>
    <row r="150" spans="6:7" ht="18.75" customHeight="1" x14ac:dyDescent="0.15">
      <c r="F150" s="13" ph="1"/>
      <c r="G150" s="13" ph="1"/>
    </row>
    <row r="151" spans="6:7" ht="18.75" customHeight="1" x14ac:dyDescent="0.15">
      <c r="F151" s="13" ph="1"/>
      <c r="G151" s="13" ph="1"/>
    </row>
    <row r="152" spans="6:7" ht="18.75" customHeight="1" x14ac:dyDescent="0.15">
      <c r="F152" s="13" ph="1"/>
      <c r="G152" s="13" ph="1"/>
    </row>
    <row r="153" spans="6:7" ht="18.75" customHeight="1" x14ac:dyDescent="0.15">
      <c r="F153" s="13" ph="1"/>
      <c r="G153" s="13" ph="1"/>
    </row>
    <row r="154" spans="6:7" ht="18.75" customHeight="1" x14ac:dyDescent="0.15">
      <c r="F154" s="13" ph="1"/>
      <c r="G154" s="13" ph="1"/>
    </row>
    <row r="155" spans="6:7" ht="18.75" customHeight="1" x14ac:dyDescent="0.15">
      <c r="F155" s="13" ph="1"/>
      <c r="G155" s="13" ph="1"/>
    </row>
    <row r="156" spans="6:7" ht="18.75" customHeight="1" x14ac:dyDescent="0.15">
      <c r="F156" s="13" ph="1"/>
      <c r="G156" s="13" ph="1"/>
    </row>
    <row r="157" spans="6:7" ht="18.75" customHeight="1" x14ac:dyDescent="0.15">
      <c r="F157" s="13" ph="1"/>
      <c r="G157" s="13" ph="1"/>
    </row>
    <row r="158" spans="6:7" ht="18.75" customHeight="1" x14ac:dyDescent="0.15">
      <c r="F158" s="13" ph="1"/>
      <c r="G158" s="13" ph="1"/>
    </row>
    <row r="159" spans="6:7" ht="18.75" customHeight="1" x14ac:dyDescent="0.15">
      <c r="F159" s="13" ph="1"/>
      <c r="G159" s="13" ph="1"/>
    </row>
    <row r="160" spans="6:7" ht="18.75" customHeight="1" x14ac:dyDescent="0.15">
      <c r="F160" s="13" ph="1"/>
      <c r="G160" s="13" ph="1"/>
    </row>
    <row r="161" spans="6:7" ht="18.75" customHeight="1" x14ac:dyDescent="0.15">
      <c r="F161" s="13" ph="1"/>
      <c r="G161" s="13" ph="1"/>
    </row>
    <row r="162" spans="6:7" ht="18.75" customHeight="1" x14ac:dyDescent="0.15">
      <c r="F162" s="13" ph="1"/>
      <c r="G162" s="13" ph="1"/>
    </row>
    <row r="163" spans="6:7" ht="18.75" customHeight="1" x14ac:dyDescent="0.15">
      <c r="F163" s="13" ph="1"/>
      <c r="G163" s="13" ph="1"/>
    </row>
    <row r="164" spans="6:7" ht="18.75" customHeight="1" x14ac:dyDescent="0.15">
      <c r="F164" s="13" ph="1"/>
      <c r="G164" s="13" ph="1"/>
    </row>
    <row r="165" spans="6:7" ht="18.75" customHeight="1" x14ac:dyDescent="0.15">
      <c r="F165" s="13" ph="1"/>
      <c r="G165" s="13" ph="1"/>
    </row>
    <row r="166" spans="6:7" ht="18.75" customHeight="1" x14ac:dyDescent="0.15">
      <c r="F166" s="13" ph="1"/>
      <c r="G166" s="13" ph="1"/>
    </row>
    <row r="167" spans="6:7" ht="18.75" customHeight="1" x14ac:dyDescent="0.15">
      <c r="F167" s="13" ph="1"/>
      <c r="G167" s="13" ph="1"/>
    </row>
    <row r="168" spans="6:7" ht="18.75" customHeight="1" x14ac:dyDescent="0.15">
      <c r="F168" s="13" ph="1"/>
      <c r="G168" s="13" ph="1"/>
    </row>
    <row r="169" spans="6:7" ht="18.75" customHeight="1" x14ac:dyDescent="0.15">
      <c r="F169" s="13" ph="1"/>
      <c r="G169" s="13" ph="1"/>
    </row>
    <row r="170" spans="6:7" ht="18.75" customHeight="1" x14ac:dyDescent="0.15">
      <c r="F170" s="13" ph="1"/>
      <c r="G170" s="13" ph="1"/>
    </row>
    <row r="171" spans="6:7" ht="18.75" customHeight="1" x14ac:dyDescent="0.15">
      <c r="F171" s="13" ph="1"/>
      <c r="G171" s="13" ph="1"/>
    </row>
    <row r="172" spans="6:7" ht="18.75" customHeight="1" x14ac:dyDescent="0.15">
      <c r="F172" s="13" ph="1"/>
      <c r="G172" s="13" ph="1"/>
    </row>
    <row r="173" spans="6:7" ht="18.75" customHeight="1" x14ac:dyDescent="0.15">
      <c r="F173" s="13" ph="1"/>
      <c r="G173" s="13" ph="1"/>
    </row>
    <row r="174" spans="6:7" ht="18.75" customHeight="1" x14ac:dyDescent="0.15">
      <c r="F174" s="13" ph="1"/>
      <c r="G174" s="13" ph="1"/>
    </row>
    <row r="175" spans="6:7" ht="18.75" customHeight="1" x14ac:dyDescent="0.15">
      <c r="F175" s="13" ph="1"/>
      <c r="G175" s="13" ph="1"/>
    </row>
    <row r="176" spans="6:7" ht="18.75" customHeight="1" x14ac:dyDescent="0.15">
      <c r="F176" s="13" ph="1"/>
      <c r="G176" s="13" ph="1"/>
    </row>
    <row r="177" spans="6:7" ht="18.75" customHeight="1" x14ac:dyDescent="0.15">
      <c r="F177" s="13" ph="1"/>
      <c r="G177" s="13" ph="1"/>
    </row>
    <row r="178" spans="6:7" ht="18.75" customHeight="1" x14ac:dyDescent="0.15">
      <c r="F178" s="13" ph="1"/>
      <c r="G178" s="13" ph="1"/>
    </row>
    <row r="179" spans="6:7" ht="18.75" customHeight="1" x14ac:dyDescent="0.15">
      <c r="F179" s="13" ph="1"/>
      <c r="G179" s="13" ph="1"/>
    </row>
    <row r="180" spans="6:7" ht="18.75" customHeight="1" x14ac:dyDescent="0.15">
      <c r="F180" s="13" ph="1"/>
      <c r="G180" s="13" ph="1"/>
    </row>
    <row r="181" spans="6:7" ht="18.75" customHeight="1" x14ac:dyDescent="0.15">
      <c r="F181" s="13" ph="1"/>
      <c r="G181" s="13" ph="1"/>
    </row>
    <row r="182" spans="6:7" ht="18.75" customHeight="1" x14ac:dyDescent="0.15">
      <c r="F182" s="13" ph="1"/>
      <c r="G182" s="13" ph="1"/>
    </row>
    <row r="183" spans="6:7" ht="18.75" customHeight="1" x14ac:dyDescent="0.15">
      <c r="F183" s="13" ph="1"/>
      <c r="G183" s="13" ph="1"/>
    </row>
    <row r="184" spans="6:7" ht="18.75" customHeight="1" x14ac:dyDescent="0.15">
      <c r="F184" s="13" ph="1"/>
      <c r="G184" s="13" ph="1"/>
    </row>
    <row r="185" spans="6:7" ht="18.75" customHeight="1" x14ac:dyDescent="0.15">
      <c r="F185" s="13" ph="1"/>
      <c r="G185" s="13" ph="1"/>
    </row>
    <row r="186" spans="6:7" ht="18.75" customHeight="1" x14ac:dyDescent="0.15">
      <c r="F186" s="13" ph="1"/>
      <c r="G186" s="13" ph="1"/>
    </row>
    <row r="187" spans="6:7" ht="18.75" customHeight="1" x14ac:dyDescent="0.15">
      <c r="F187" s="13" ph="1"/>
      <c r="G187" s="13" ph="1"/>
    </row>
    <row r="188" spans="6:7" ht="18.75" customHeight="1" x14ac:dyDescent="0.15">
      <c r="F188" s="13" ph="1"/>
      <c r="G188" s="13" ph="1"/>
    </row>
    <row r="189" spans="6:7" ht="18.75" customHeight="1" x14ac:dyDescent="0.15">
      <c r="F189" s="13" ph="1"/>
      <c r="G189" s="13" ph="1"/>
    </row>
    <row r="190" spans="6:7" ht="18.75" customHeight="1" x14ac:dyDescent="0.15">
      <c r="F190" s="13" ph="1"/>
      <c r="G190" s="13" ph="1"/>
    </row>
    <row r="191" spans="6:7" ht="18.75" customHeight="1" x14ac:dyDescent="0.15">
      <c r="F191" s="13" ph="1"/>
      <c r="G191" s="13" ph="1"/>
    </row>
    <row r="192" spans="6:7" ht="18.75" customHeight="1" x14ac:dyDescent="0.15">
      <c r="F192" s="13" ph="1"/>
      <c r="G192" s="13" ph="1"/>
    </row>
    <row r="193" spans="6:7" ht="18.75" customHeight="1" x14ac:dyDescent="0.15">
      <c r="F193" s="13" ph="1"/>
      <c r="G193" s="13" ph="1"/>
    </row>
    <row r="194" spans="6:7" ht="18.75" customHeight="1" x14ac:dyDescent="0.15">
      <c r="F194" s="13" ph="1"/>
      <c r="G194" s="13" ph="1"/>
    </row>
    <row r="195" spans="6:7" ht="18.75" customHeight="1" x14ac:dyDescent="0.15">
      <c r="F195" s="13" ph="1"/>
      <c r="G195" s="13" ph="1"/>
    </row>
    <row r="196" spans="6:7" ht="18.75" customHeight="1" x14ac:dyDescent="0.15">
      <c r="F196" s="13" ph="1"/>
      <c r="G196" s="13" ph="1"/>
    </row>
    <row r="197" spans="6:7" ht="18.75" customHeight="1" x14ac:dyDescent="0.15">
      <c r="F197" s="13" ph="1"/>
      <c r="G197" s="13" ph="1"/>
    </row>
    <row r="198" spans="6:7" ht="18.75" customHeight="1" x14ac:dyDescent="0.15">
      <c r="F198" s="13" ph="1"/>
      <c r="G198" s="13" ph="1"/>
    </row>
    <row r="199" spans="6:7" ht="18.75" customHeight="1" x14ac:dyDescent="0.15">
      <c r="F199" s="13" ph="1"/>
      <c r="G199" s="13" ph="1"/>
    </row>
    <row r="200" spans="6:7" ht="18.75" customHeight="1" x14ac:dyDescent="0.15">
      <c r="F200" s="13" ph="1"/>
      <c r="G200" s="13" ph="1"/>
    </row>
    <row r="201" spans="6:7" ht="18.75" customHeight="1" x14ac:dyDescent="0.15">
      <c r="F201" s="13" ph="1"/>
      <c r="G201" s="13" ph="1"/>
    </row>
    <row r="202" spans="6:7" ht="18.75" customHeight="1" x14ac:dyDescent="0.15">
      <c r="F202" s="13" ph="1"/>
      <c r="G202" s="13" ph="1"/>
    </row>
    <row r="203" spans="6:7" ht="18.75" customHeight="1" x14ac:dyDescent="0.15">
      <c r="F203" s="13" ph="1"/>
      <c r="G203" s="13" ph="1"/>
    </row>
    <row r="204" spans="6:7" ht="18.75" customHeight="1" x14ac:dyDescent="0.15">
      <c r="F204" s="13" ph="1"/>
      <c r="G204" s="13" ph="1"/>
    </row>
    <row r="205" spans="6:7" ht="18.75" customHeight="1" x14ac:dyDescent="0.15">
      <c r="F205" s="13" ph="1"/>
      <c r="G205" s="13" ph="1"/>
    </row>
    <row r="206" spans="6:7" ht="18.75" customHeight="1" x14ac:dyDescent="0.15">
      <c r="F206" s="13" ph="1"/>
      <c r="G206" s="13" ph="1"/>
    </row>
    <row r="207" spans="6:7" ht="18.75" customHeight="1" x14ac:dyDescent="0.15">
      <c r="F207" s="13" ph="1"/>
      <c r="G207" s="13" ph="1"/>
    </row>
    <row r="208" spans="6:7" ht="18.75" customHeight="1" x14ac:dyDescent="0.15">
      <c r="F208" s="13" ph="1"/>
      <c r="G208" s="13" ph="1"/>
    </row>
    <row r="209" spans="6:7" ht="18.75" customHeight="1" x14ac:dyDescent="0.15">
      <c r="F209" s="13" ph="1"/>
      <c r="G209" s="13" ph="1"/>
    </row>
    <row r="210" spans="6:7" ht="18.75" customHeight="1" x14ac:dyDescent="0.15">
      <c r="F210" s="13" ph="1"/>
      <c r="G210" s="13" ph="1"/>
    </row>
    <row r="211" spans="6:7" ht="18.75" customHeight="1" x14ac:dyDescent="0.15">
      <c r="F211" s="13" ph="1"/>
      <c r="G211" s="13" ph="1"/>
    </row>
    <row r="212" spans="6:7" ht="18.75" customHeight="1" x14ac:dyDescent="0.15">
      <c r="F212" s="13" ph="1"/>
      <c r="G212" s="13" ph="1"/>
    </row>
    <row r="213" spans="6:7" ht="18.75" customHeight="1" x14ac:dyDescent="0.15">
      <c r="F213" s="13" ph="1"/>
      <c r="G213" s="13" ph="1"/>
    </row>
    <row r="214" spans="6:7" ht="18.75" customHeight="1" x14ac:dyDescent="0.15">
      <c r="F214" s="13" ph="1"/>
      <c r="G214" s="13" ph="1"/>
    </row>
    <row r="215" spans="6:7" ht="18.75" customHeight="1" x14ac:dyDescent="0.15">
      <c r="F215" s="13" ph="1"/>
      <c r="G215" s="13" ph="1"/>
    </row>
    <row r="216" spans="6:7" ht="18.75" customHeight="1" x14ac:dyDescent="0.15">
      <c r="F216" s="13" ph="1"/>
      <c r="G216" s="13" ph="1"/>
    </row>
    <row r="217" spans="6:7" ht="18.75" customHeight="1" x14ac:dyDescent="0.15">
      <c r="F217" s="13" ph="1"/>
      <c r="G217" s="13" ph="1"/>
    </row>
    <row r="218" spans="6:7" ht="18.75" customHeight="1" x14ac:dyDescent="0.15">
      <c r="F218" s="13" ph="1"/>
      <c r="G218" s="13" ph="1"/>
    </row>
    <row r="219" spans="6:7" ht="18.75" customHeight="1" x14ac:dyDescent="0.15">
      <c r="F219" s="13" ph="1"/>
      <c r="G219" s="13" ph="1"/>
    </row>
    <row r="220" spans="6:7" ht="18.75" customHeight="1" x14ac:dyDescent="0.15">
      <c r="F220" s="13" ph="1"/>
      <c r="G220" s="13" ph="1"/>
    </row>
    <row r="221" spans="6:7" ht="18.75" customHeight="1" x14ac:dyDescent="0.15">
      <c r="F221" s="13" ph="1"/>
      <c r="G221" s="13" ph="1"/>
    </row>
    <row r="222" spans="6:7" ht="18.75" customHeight="1" x14ac:dyDescent="0.15">
      <c r="F222" s="13" ph="1"/>
      <c r="G222" s="13" ph="1"/>
    </row>
    <row r="223" spans="6:7" ht="18.75" customHeight="1" x14ac:dyDescent="0.15">
      <c r="F223" s="13" ph="1"/>
      <c r="G223" s="13" ph="1"/>
    </row>
    <row r="224" spans="6:7" ht="18.75" customHeight="1" x14ac:dyDescent="0.15">
      <c r="F224" s="13" ph="1"/>
      <c r="G224" s="13" ph="1"/>
    </row>
    <row r="225" spans="6:7" ht="18.75" customHeight="1" x14ac:dyDescent="0.15">
      <c r="F225" s="13" ph="1"/>
      <c r="G225" s="13" ph="1"/>
    </row>
    <row r="226" spans="6:7" ht="18.75" customHeight="1" x14ac:dyDescent="0.15">
      <c r="F226" s="13" ph="1"/>
      <c r="G226" s="13" ph="1"/>
    </row>
    <row r="227" spans="6:7" ht="18.75" customHeight="1" x14ac:dyDescent="0.15">
      <c r="F227" s="13" ph="1"/>
      <c r="G227" s="13" ph="1"/>
    </row>
    <row r="228" spans="6:7" ht="18.75" customHeight="1" x14ac:dyDescent="0.15">
      <c r="F228" s="13" ph="1"/>
      <c r="G228" s="13" ph="1"/>
    </row>
    <row r="229" spans="6:7" ht="18.75" customHeight="1" x14ac:dyDescent="0.15">
      <c r="F229" s="13" ph="1"/>
      <c r="G229" s="13" ph="1"/>
    </row>
    <row r="230" spans="6:7" ht="18.75" customHeight="1" x14ac:dyDescent="0.15">
      <c r="F230" s="13" ph="1"/>
      <c r="G230" s="13" ph="1"/>
    </row>
    <row r="231" spans="6:7" ht="18.75" customHeight="1" x14ac:dyDescent="0.15">
      <c r="F231" s="13" ph="1"/>
      <c r="G231" s="13" ph="1"/>
    </row>
    <row r="232" spans="6:7" ht="18.75" customHeight="1" x14ac:dyDescent="0.15">
      <c r="F232" s="13" ph="1"/>
      <c r="G232" s="13" ph="1"/>
    </row>
    <row r="233" spans="6:7" ht="18.75" customHeight="1" x14ac:dyDescent="0.15">
      <c r="F233" s="13" ph="1"/>
      <c r="G233" s="13" ph="1"/>
    </row>
    <row r="234" spans="6:7" ht="18.75" customHeight="1" x14ac:dyDescent="0.15">
      <c r="F234" s="13" ph="1"/>
      <c r="G234" s="13" ph="1"/>
    </row>
    <row r="235" spans="6:7" ht="18.75" customHeight="1" x14ac:dyDescent="0.15">
      <c r="F235" s="13" ph="1"/>
      <c r="G235" s="13" ph="1"/>
    </row>
    <row r="236" spans="6:7" ht="18.75" customHeight="1" x14ac:dyDescent="0.15">
      <c r="F236" s="13" ph="1"/>
      <c r="G236" s="13" ph="1"/>
    </row>
    <row r="237" spans="6:7" ht="18.75" customHeight="1" x14ac:dyDescent="0.15">
      <c r="F237" s="13" ph="1"/>
      <c r="G237" s="13" ph="1"/>
    </row>
    <row r="238" spans="6:7" ht="18.75" customHeight="1" x14ac:dyDescent="0.15">
      <c r="F238" s="13" ph="1"/>
      <c r="G238" s="13" ph="1"/>
    </row>
    <row r="239" spans="6:7" ht="18.75" customHeight="1" x14ac:dyDescent="0.15">
      <c r="F239" s="13" ph="1"/>
      <c r="G239" s="13" ph="1"/>
    </row>
    <row r="240" spans="6:7" ht="18.75" customHeight="1" x14ac:dyDescent="0.15">
      <c r="F240" s="13" ph="1"/>
      <c r="G240" s="13" ph="1"/>
    </row>
    <row r="241" spans="6:7" ht="18.75" customHeight="1" x14ac:dyDescent="0.15">
      <c r="F241" s="13" ph="1"/>
      <c r="G241" s="13" ph="1"/>
    </row>
    <row r="242" spans="6:7" ht="18.75" customHeight="1" x14ac:dyDescent="0.15">
      <c r="F242" s="13" ph="1"/>
      <c r="G242" s="13" ph="1"/>
    </row>
    <row r="243" spans="6:7" ht="18.75" customHeight="1" x14ac:dyDescent="0.15">
      <c r="F243" s="13" ph="1"/>
      <c r="G243" s="13" ph="1"/>
    </row>
    <row r="244" spans="6:7" ht="18.75" customHeight="1" x14ac:dyDescent="0.15">
      <c r="F244" s="13" ph="1"/>
      <c r="G244" s="13" ph="1"/>
    </row>
    <row r="245" spans="6:7" ht="18.75" customHeight="1" x14ac:dyDescent="0.15">
      <c r="F245" s="13" ph="1"/>
      <c r="G245" s="13" ph="1"/>
    </row>
    <row r="246" spans="6:7" ht="18.75" customHeight="1" x14ac:dyDescent="0.15">
      <c r="F246" s="13" ph="1"/>
      <c r="G246" s="13" ph="1"/>
    </row>
    <row r="247" spans="6:7" ht="18.75" customHeight="1" x14ac:dyDescent="0.15">
      <c r="F247" s="13" ph="1"/>
      <c r="G247" s="13" ph="1"/>
    </row>
    <row r="248" spans="6:7" ht="18.75" customHeight="1" x14ac:dyDescent="0.15">
      <c r="F248" s="13" ph="1"/>
      <c r="G248" s="13" ph="1"/>
    </row>
    <row r="249" spans="6:7" ht="18.75" customHeight="1" x14ac:dyDescent="0.15">
      <c r="F249" s="13" ph="1"/>
      <c r="G249" s="13" ph="1"/>
    </row>
    <row r="250" spans="6:7" ht="18.75" customHeight="1" x14ac:dyDescent="0.15">
      <c r="F250" s="13" ph="1"/>
      <c r="G250" s="13" ph="1"/>
    </row>
    <row r="251" spans="6:7" ht="18.75" customHeight="1" x14ac:dyDescent="0.15">
      <c r="F251" s="13" ph="1"/>
      <c r="G251" s="13" ph="1"/>
    </row>
    <row r="252" spans="6:7" ht="18.75" customHeight="1" x14ac:dyDescent="0.15">
      <c r="F252" s="13" ph="1"/>
      <c r="G252" s="13" ph="1"/>
    </row>
    <row r="253" spans="6:7" ht="18.75" customHeight="1" x14ac:dyDescent="0.15">
      <c r="F253" s="13" ph="1"/>
      <c r="G253" s="13" ph="1"/>
    </row>
    <row r="254" spans="6:7" ht="18.75" customHeight="1" x14ac:dyDescent="0.15">
      <c r="F254" s="13" ph="1"/>
      <c r="G254" s="13" ph="1"/>
    </row>
    <row r="255" spans="6:7" ht="18.75" customHeight="1" x14ac:dyDescent="0.15">
      <c r="F255" s="13" ph="1"/>
      <c r="G255" s="13" ph="1"/>
    </row>
    <row r="256" spans="6:7" ht="18.75" customHeight="1" x14ac:dyDescent="0.15">
      <c r="F256" s="13" ph="1"/>
      <c r="G256" s="13" ph="1"/>
    </row>
    <row r="257" spans="6:7" ht="18.75" customHeight="1" x14ac:dyDescent="0.15">
      <c r="F257" s="13" ph="1"/>
      <c r="G257" s="13" ph="1"/>
    </row>
  </sheetData>
  <mergeCells count="368">
    <mergeCell ref="C85:W86"/>
    <mergeCell ref="C89:AE89"/>
    <mergeCell ref="X90:AE90"/>
    <mergeCell ref="C90:W90"/>
    <mergeCell ref="F18:L18"/>
    <mergeCell ref="F17:L17"/>
    <mergeCell ref="M17:S17"/>
    <mergeCell ref="M18:S18"/>
    <mergeCell ref="AA43:AD43"/>
    <mergeCell ref="S48:W48"/>
    <mergeCell ref="AA44:AC44"/>
    <mergeCell ref="X46:AD48"/>
    <mergeCell ref="S44:V44"/>
    <mergeCell ref="B43:F43"/>
    <mergeCell ref="B44:F44"/>
    <mergeCell ref="B45:F45"/>
    <mergeCell ref="B46:F46"/>
    <mergeCell ref="G43:K43"/>
    <mergeCell ref="G45:K45"/>
    <mergeCell ref="G46:K46"/>
    <mergeCell ref="B42:AD42"/>
    <mergeCell ref="L43:R43"/>
    <mergeCell ref="L44:R44"/>
    <mergeCell ref="AB26:AC26"/>
    <mergeCell ref="U25:V25"/>
    <mergeCell ref="W25:X25"/>
    <mergeCell ref="L45:R45"/>
    <mergeCell ref="L46:R46"/>
    <mergeCell ref="L47:R47"/>
    <mergeCell ref="X45:AD45"/>
    <mergeCell ref="S46:W46"/>
    <mergeCell ref="S47:V47"/>
    <mergeCell ref="W27:X27"/>
    <mergeCell ref="U26:V26"/>
    <mergeCell ref="W26:X26"/>
    <mergeCell ref="P56:S56"/>
    <mergeCell ref="F63:G63"/>
    <mergeCell ref="H63:J63"/>
    <mergeCell ref="K63:O63"/>
    <mergeCell ref="P63:S63"/>
    <mergeCell ref="U63:X63"/>
    <mergeCell ref="Y63:AD63"/>
    <mergeCell ref="F70:G70"/>
    <mergeCell ref="H70:J70"/>
    <mergeCell ref="K70:O70"/>
    <mergeCell ref="P70:S70"/>
    <mergeCell ref="U70:X70"/>
    <mergeCell ref="Y70:AD70"/>
    <mergeCell ref="U64:V64"/>
    <mergeCell ref="W64:X64"/>
    <mergeCell ref="C106:AE111"/>
    <mergeCell ref="X96:AE96"/>
    <mergeCell ref="X97:AE97"/>
    <mergeCell ref="M23:R23"/>
    <mergeCell ref="F37:AD37"/>
    <mergeCell ref="X101:AE101"/>
    <mergeCell ref="R59:S59"/>
    <mergeCell ref="U59:V59"/>
    <mergeCell ref="W59:X59"/>
    <mergeCell ref="X93:AE93"/>
    <mergeCell ref="X94:AE94"/>
    <mergeCell ref="D93:W94"/>
    <mergeCell ref="C93:C94"/>
    <mergeCell ref="G38:J38"/>
    <mergeCell ref="C101:W103"/>
    <mergeCell ref="X102:AE103"/>
    <mergeCell ref="AB27:AC27"/>
    <mergeCell ref="Z59:AA59"/>
    <mergeCell ref="AB59:AC59"/>
    <mergeCell ref="Z64:AA64"/>
    <mergeCell ref="AB64:AC64"/>
    <mergeCell ref="K65:L65"/>
    <mergeCell ref="AB65:AC65"/>
    <mergeCell ref="AB66:AC66"/>
    <mergeCell ref="B60:E60"/>
    <mergeCell ref="F60:J60"/>
    <mergeCell ref="B62:E62"/>
    <mergeCell ref="B63:E63"/>
    <mergeCell ref="B64:E65"/>
    <mergeCell ref="F64:G64"/>
    <mergeCell ref="H64:I64"/>
    <mergeCell ref="B55:E55"/>
    <mergeCell ref="B56:E56"/>
    <mergeCell ref="F57:G57"/>
    <mergeCell ref="H57:I57"/>
    <mergeCell ref="B57:E58"/>
    <mergeCell ref="H56:J56"/>
    <mergeCell ref="F56:G56"/>
    <mergeCell ref="B69:E69"/>
    <mergeCell ref="R66:S66"/>
    <mergeCell ref="B67:E67"/>
    <mergeCell ref="F67:J67"/>
    <mergeCell ref="M64:N64"/>
    <mergeCell ref="P64:Q64"/>
    <mergeCell ref="R64:S64"/>
    <mergeCell ref="H65:I65"/>
    <mergeCell ref="M65:N65"/>
    <mergeCell ref="P65:Q65"/>
    <mergeCell ref="R65:S65"/>
    <mergeCell ref="F69:N69"/>
    <mergeCell ref="O69:S69"/>
    <mergeCell ref="B66:E66"/>
    <mergeCell ref="F66:G66"/>
    <mergeCell ref="H66:I66"/>
    <mergeCell ref="K66:L66"/>
    <mergeCell ref="M66:N66"/>
    <mergeCell ref="P66:Q66"/>
    <mergeCell ref="W65:X65"/>
    <mergeCell ref="U66:V66"/>
    <mergeCell ref="W66:X66"/>
    <mergeCell ref="K59:L59"/>
    <mergeCell ref="M59:N59"/>
    <mergeCell ref="P59:Q59"/>
    <mergeCell ref="F62:N62"/>
    <mergeCell ref="O62:S62"/>
    <mergeCell ref="T62:AD62"/>
    <mergeCell ref="K64:L64"/>
    <mergeCell ref="F65:G65"/>
    <mergeCell ref="U65:V65"/>
    <mergeCell ref="Z65:AA65"/>
    <mergeCell ref="P80:Q80"/>
    <mergeCell ref="R80:S80"/>
    <mergeCell ref="U80:V80"/>
    <mergeCell ref="U79:V79"/>
    <mergeCell ref="M78:N78"/>
    <mergeCell ref="P78:Q78"/>
    <mergeCell ref="R78:S78"/>
    <mergeCell ref="Z78:AA78"/>
    <mergeCell ref="Z66:AA66"/>
    <mergeCell ref="Y77:AD77"/>
    <mergeCell ref="P72:Q72"/>
    <mergeCell ref="R72:S72"/>
    <mergeCell ref="P71:Q71"/>
    <mergeCell ref="R71:S71"/>
    <mergeCell ref="AB72:AC72"/>
    <mergeCell ref="U71:V71"/>
    <mergeCell ref="T69:AD69"/>
    <mergeCell ref="AB73:AC73"/>
    <mergeCell ref="Z80:AA80"/>
    <mergeCell ref="AB80:AC80"/>
    <mergeCell ref="K77:O77"/>
    <mergeCell ref="P77:S77"/>
    <mergeCell ref="AB78:AC78"/>
    <mergeCell ref="M79:N79"/>
    <mergeCell ref="P79:Q79"/>
    <mergeCell ref="B81:E81"/>
    <mergeCell ref="F81:J81"/>
    <mergeCell ref="Z79:AA79"/>
    <mergeCell ref="W80:X80"/>
    <mergeCell ref="R79:S79"/>
    <mergeCell ref="AB79:AC79"/>
    <mergeCell ref="U78:V78"/>
    <mergeCell ref="B80:E80"/>
    <mergeCell ref="F80:G80"/>
    <mergeCell ref="H80:I80"/>
    <mergeCell ref="K80:L80"/>
    <mergeCell ref="B78:E79"/>
    <mergeCell ref="F79:G79"/>
    <mergeCell ref="H79:I79"/>
    <mergeCell ref="F78:G78"/>
    <mergeCell ref="H78:I78"/>
    <mergeCell ref="K78:L78"/>
    <mergeCell ref="K79:L79"/>
    <mergeCell ref="W79:X79"/>
    <mergeCell ref="W78:X78"/>
    <mergeCell ref="M80:N80"/>
    <mergeCell ref="B77:E77"/>
    <mergeCell ref="W73:X73"/>
    <mergeCell ref="U72:V72"/>
    <mergeCell ref="W72:X72"/>
    <mergeCell ref="Z71:AA71"/>
    <mergeCell ref="AB71:AC71"/>
    <mergeCell ref="B73:E73"/>
    <mergeCell ref="F73:G73"/>
    <mergeCell ref="H73:I73"/>
    <mergeCell ref="K73:L73"/>
    <mergeCell ref="M73:N73"/>
    <mergeCell ref="R73:S73"/>
    <mergeCell ref="U73:V73"/>
    <mergeCell ref="B74:E74"/>
    <mergeCell ref="F74:J74"/>
    <mergeCell ref="P73:Q73"/>
    <mergeCell ref="Z73:AA73"/>
    <mergeCell ref="F76:N76"/>
    <mergeCell ref="O76:S76"/>
    <mergeCell ref="T76:AD76"/>
    <mergeCell ref="F77:G77"/>
    <mergeCell ref="H77:J77"/>
    <mergeCell ref="T17:V18"/>
    <mergeCell ref="T21:V21"/>
    <mergeCell ref="W21:AD21"/>
    <mergeCell ref="W17:AD18"/>
    <mergeCell ref="X85:AE85"/>
    <mergeCell ref="X86:AE86"/>
    <mergeCell ref="C96:C97"/>
    <mergeCell ref="D96:W97"/>
    <mergeCell ref="T12:V12"/>
    <mergeCell ref="T13:V13"/>
    <mergeCell ref="W12:X12"/>
    <mergeCell ref="W13:X13"/>
    <mergeCell ref="T22:V22"/>
    <mergeCell ref="W22:AD22"/>
    <mergeCell ref="M28:Y28"/>
    <mergeCell ref="Z25:AA25"/>
    <mergeCell ref="AB25:AC25"/>
    <mergeCell ref="Z26:AA26"/>
    <mergeCell ref="B92:AD92"/>
    <mergeCell ref="B59:E59"/>
    <mergeCell ref="F59:G59"/>
    <mergeCell ref="H59:I59"/>
    <mergeCell ref="B76:E76"/>
    <mergeCell ref="U77:X77"/>
    <mergeCell ref="B70:E70"/>
    <mergeCell ref="B71:E72"/>
    <mergeCell ref="Z72:AA72"/>
    <mergeCell ref="W71:X71"/>
    <mergeCell ref="F72:G72"/>
    <mergeCell ref="H72:I72"/>
    <mergeCell ref="K72:L72"/>
    <mergeCell ref="M72:N72"/>
    <mergeCell ref="F71:G71"/>
    <mergeCell ref="H71:I71"/>
    <mergeCell ref="K71:L71"/>
    <mergeCell ref="M71:N71"/>
    <mergeCell ref="R58:S58"/>
    <mergeCell ref="U58:V58"/>
    <mergeCell ref="W58:X58"/>
    <mergeCell ref="Z58:AA58"/>
    <mergeCell ref="AB58:AC58"/>
    <mergeCell ref="K57:L57"/>
    <mergeCell ref="M57:N57"/>
    <mergeCell ref="P57:Q57"/>
    <mergeCell ref="F58:G58"/>
    <mergeCell ref="H58:I58"/>
    <mergeCell ref="K58:L58"/>
    <mergeCell ref="M58:N58"/>
    <mergeCell ref="P58:Q58"/>
    <mergeCell ref="G10:O10"/>
    <mergeCell ref="B11:C11"/>
    <mergeCell ref="D11:F11"/>
    <mergeCell ref="G11:O11"/>
    <mergeCell ref="Q12:S12"/>
    <mergeCell ref="Q13:S13"/>
    <mergeCell ref="T11:V11"/>
    <mergeCell ref="Y9:AA9"/>
    <mergeCell ref="W9:X9"/>
    <mergeCell ref="W10:X10"/>
    <mergeCell ref="W11:X11"/>
    <mergeCell ref="N13:O14"/>
    <mergeCell ref="Q7:AD7"/>
    <mergeCell ref="Q8:S8"/>
    <mergeCell ref="T8:V8"/>
    <mergeCell ref="W8:X8"/>
    <mergeCell ref="Y8:AA8"/>
    <mergeCell ref="W2:AA2"/>
    <mergeCell ref="O2:Q2"/>
    <mergeCell ref="R2:V2"/>
    <mergeCell ref="O3:X3"/>
    <mergeCell ref="B4:AD4"/>
    <mergeCell ref="B5:AD5"/>
    <mergeCell ref="AB6:AD6"/>
    <mergeCell ref="B1:F2"/>
    <mergeCell ref="AB8:AD8"/>
    <mergeCell ref="B31:E31"/>
    <mergeCell ref="F31:S31"/>
    <mergeCell ref="J21:M21"/>
    <mergeCell ref="F21:I21"/>
    <mergeCell ref="F20:I20"/>
    <mergeCell ref="J20:N20"/>
    <mergeCell ref="O21:R21"/>
    <mergeCell ref="F22:S22"/>
    <mergeCell ref="O20:R20"/>
    <mergeCell ref="B28:E28"/>
    <mergeCell ref="F28:J28"/>
    <mergeCell ref="B30:F30"/>
    <mergeCell ref="F26:G26"/>
    <mergeCell ref="H26:I26"/>
    <mergeCell ref="K26:L26"/>
    <mergeCell ref="M26:N26"/>
    <mergeCell ref="P26:Q26"/>
    <mergeCell ref="R26:S26"/>
    <mergeCell ref="M25:N25"/>
    <mergeCell ref="P25:Q25"/>
    <mergeCell ref="R25:S25"/>
    <mergeCell ref="T19:V20"/>
    <mergeCell ref="W19:AD20"/>
    <mergeCell ref="Y10:AA10"/>
    <mergeCell ref="Y11:AA11"/>
    <mergeCell ref="Y12:AA12"/>
    <mergeCell ref="Y13:AA13"/>
    <mergeCell ref="AB9:AD9"/>
    <mergeCell ref="AB10:AD10"/>
    <mergeCell ref="B13:E13"/>
    <mergeCell ref="F13:K14"/>
    <mergeCell ref="M13:M14"/>
    <mergeCell ref="N12:O12"/>
    <mergeCell ref="B14:E14"/>
    <mergeCell ref="AB14:AD14"/>
    <mergeCell ref="B9:C9"/>
    <mergeCell ref="D9:F9"/>
    <mergeCell ref="G9:O9"/>
    <mergeCell ref="Q9:S9"/>
    <mergeCell ref="Q10:S10"/>
    <mergeCell ref="Q11:S11"/>
    <mergeCell ref="T9:V9"/>
    <mergeCell ref="T10:V10"/>
    <mergeCell ref="B10:C10"/>
    <mergeCell ref="D10:F10"/>
    <mergeCell ref="B37:E37"/>
    <mergeCell ref="B38:E40"/>
    <mergeCell ref="K38:N38"/>
    <mergeCell ref="O38:S38"/>
    <mergeCell ref="B27:E27"/>
    <mergeCell ref="F55:N55"/>
    <mergeCell ref="O55:S55"/>
    <mergeCell ref="C53:AD53"/>
    <mergeCell ref="X44:Z44"/>
    <mergeCell ref="X43:Z43"/>
    <mergeCell ref="K51:M51"/>
    <mergeCell ref="W51:AA51"/>
    <mergeCell ref="AB51:AC51"/>
    <mergeCell ref="T51:U51"/>
    <mergeCell ref="Q51:S51"/>
    <mergeCell ref="N51:O51"/>
    <mergeCell ref="F27:G27"/>
    <mergeCell ref="H27:I27"/>
    <mergeCell ref="K27:L27"/>
    <mergeCell ref="M27:N27"/>
    <mergeCell ref="P27:Q27"/>
    <mergeCell ref="Z27:AA27"/>
    <mergeCell ref="R27:S27"/>
    <mergeCell ref="U27:V27"/>
    <mergeCell ref="K39:N39"/>
    <mergeCell ref="O39:R39"/>
    <mergeCell ref="T39:W39"/>
    <mergeCell ref="F40:AD40"/>
    <mergeCell ref="F38:F39"/>
    <mergeCell ref="G39:J39"/>
    <mergeCell ref="T55:AD55"/>
    <mergeCell ref="L48:R48"/>
    <mergeCell ref="B47:F47"/>
    <mergeCell ref="G47:K47"/>
    <mergeCell ref="B48:F48"/>
    <mergeCell ref="G48:K48"/>
    <mergeCell ref="AB11:AD11"/>
    <mergeCell ref="AB12:AD12"/>
    <mergeCell ref="AB13:AD13"/>
    <mergeCell ref="R57:S57"/>
    <mergeCell ref="U57:V57"/>
    <mergeCell ref="W57:X57"/>
    <mergeCell ref="Z57:AA57"/>
    <mergeCell ref="B16:F16"/>
    <mergeCell ref="B19:E22"/>
    <mergeCell ref="G19:J19"/>
    <mergeCell ref="B17:E18"/>
    <mergeCell ref="B23:E23"/>
    <mergeCell ref="F23:L23"/>
    <mergeCell ref="B25:E26"/>
    <mergeCell ref="F25:G25"/>
    <mergeCell ref="H25:I25"/>
    <mergeCell ref="K25:L25"/>
    <mergeCell ref="AB57:AC57"/>
    <mergeCell ref="B34:E34"/>
    <mergeCell ref="F34:S34"/>
    <mergeCell ref="K56:O56"/>
    <mergeCell ref="U56:X56"/>
    <mergeCell ref="Y56:AD56"/>
    <mergeCell ref="T38:W38"/>
  </mergeCells>
  <phoneticPr fontId="3"/>
  <conditionalFormatting sqref="I98:K98">
    <cfRule type="cellIs" dxfId="62" priority="101" operator="equal">
      <formula>"可"</formula>
    </cfRule>
  </conditionalFormatting>
  <conditionalFormatting sqref="H2:J2">
    <cfRule type="cellIs" dxfId="61" priority="99" stopIfTrue="1" operator="equal">
      <formula>#N/A</formula>
    </cfRule>
  </conditionalFormatting>
  <conditionalFormatting sqref="X97">
    <cfRule type="cellIs" dxfId="60" priority="98" operator="equal">
      <formula>"調整を希望する"</formula>
    </cfRule>
  </conditionalFormatting>
  <conditionalFormatting sqref="X86:AE86">
    <cfRule type="expression" dxfId="59" priority="91">
      <formula>$X$97="無"</formula>
    </cfRule>
  </conditionalFormatting>
  <conditionalFormatting sqref="X94 X97 X86 X102:X103 F13 AA43 S46 G45:G47">
    <cfRule type="containsBlanks" dxfId="58" priority="102">
      <formula>LEN(TRIM(F13))=0</formula>
    </cfRule>
  </conditionalFormatting>
  <conditionalFormatting sqref="F17:F18 W17 G19 M23 F37 D93 W19 W21:W22">
    <cfRule type="containsBlanks" dxfId="57" priority="87">
      <formula>LEN(TRIM(D17))=0</formula>
    </cfRule>
  </conditionalFormatting>
  <conditionalFormatting sqref="G9:O11">
    <cfRule type="containsBlanks" dxfId="56" priority="79">
      <formula>LEN(TRIM(G9))=0</formula>
    </cfRule>
  </conditionalFormatting>
  <conditionalFormatting sqref="F31:S31">
    <cfRule type="containsBlanks" dxfId="55" priority="78">
      <formula>LEN(TRIM(F31))=0</formula>
    </cfRule>
  </conditionalFormatting>
  <conditionalFormatting sqref="O21:R21">
    <cfRule type="containsBlanks" dxfId="54" priority="76">
      <formula>LEN(TRIM(O21))=0</formula>
    </cfRule>
  </conditionalFormatting>
  <conditionalFormatting sqref="T39:W39">
    <cfRule type="containsBlanks" dxfId="53" priority="74">
      <formula>LEN(TRIM(T39))=0</formula>
    </cfRule>
  </conditionalFormatting>
  <conditionalFormatting sqref="G39:J39 F40:AD40">
    <cfRule type="containsBlanks" dxfId="52" priority="73">
      <formula>LEN(TRIM(F39))=0</formula>
    </cfRule>
  </conditionalFormatting>
  <conditionalFormatting sqref="F22:S22">
    <cfRule type="containsBlanks" dxfId="51" priority="72">
      <formula>LEN(TRIM(F22))=0</formula>
    </cfRule>
  </conditionalFormatting>
  <conditionalFormatting sqref="B37:AD40">
    <cfRule type="expression" dxfId="50" priority="4">
      <formula>$F$31="申請校の体育館"</formula>
    </cfRule>
  </conditionalFormatting>
  <conditionalFormatting sqref="F34:S34">
    <cfRule type="containsBlanks" dxfId="49" priority="70">
      <formula>LEN(TRIM(F34))=0</formula>
    </cfRule>
  </conditionalFormatting>
  <conditionalFormatting sqref="B34:S34">
    <cfRule type="expression" priority="65">
      <formula>$F$31="申請校又は合同開催校の体育館以外"</formula>
    </cfRule>
    <cfRule type="expression" dxfId="48" priority="66">
      <formula>$F$31="合同開催校の体育館"</formula>
    </cfRule>
    <cfRule type="expression" dxfId="47" priority="67">
      <formula>$F$31="申請校又は合同開催校の体育館以外"</formula>
    </cfRule>
  </conditionalFormatting>
  <conditionalFormatting sqref="J21:M21">
    <cfRule type="containsBlanks" dxfId="46" priority="8">
      <formula>LEN(TRIM(J21))=0</formula>
    </cfRule>
    <cfRule type="containsBlanks" dxfId="45" priority="64">
      <formula>LEN(TRIM(J21))=0</formula>
    </cfRule>
  </conditionalFormatting>
  <conditionalFormatting sqref="AB27:AC27">
    <cfRule type="containsBlanks" dxfId="44" priority="61">
      <formula>LEN(TRIM(AB27))=0</formula>
    </cfRule>
    <cfRule type="containsBlanks" dxfId="43" priority="103">
      <formula>LEN(TRIM(AB27))=0</formula>
    </cfRule>
  </conditionalFormatting>
  <conditionalFormatting sqref="AB59:AC59">
    <cfRule type="containsBlanks" dxfId="42" priority="58">
      <formula>LEN(TRIM(AB59))=0</formula>
    </cfRule>
    <cfRule type="containsBlanks" dxfId="41" priority="59">
      <formula>LEN(TRIM(AB59))=0</formula>
    </cfRule>
  </conditionalFormatting>
  <conditionalFormatting sqref="AB73:AC73">
    <cfRule type="containsBlanks" dxfId="40" priority="46">
      <formula>LEN(TRIM(AB73))=0</formula>
    </cfRule>
    <cfRule type="containsBlanks" dxfId="39" priority="47">
      <formula>LEN(TRIM(AB73))=0</formula>
    </cfRule>
  </conditionalFormatting>
  <conditionalFormatting sqref="H56:J56 P56 Y56:AD56 T56">
    <cfRule type="containsBlanks" dxfId="38" priority="51">
      <formula>LEN(TRIM(H56))=0</formula>
    </cfRule>
  </conditionalFormatting>
  <conditionalFormatting sqref="AB66:AC66">
    <cfRule type="containsBlanks" dxfId="37" priority="49">
      <formula>LEN(TRIM(AB66))=0</formula>
    </cfRule>
    <cfRule type="containsBlanks" dxfId="36" priority="50">
      <formula>LEN(TRIM(AB66))=0</formula>
    </cfRule>
  </conditionalFormatting>
  <conditionalFormatting sqref="F62 H63:J63 P63 Y63:AD63 T63">
    <cfRule type="containsBlanks" dxfId="35" priority="48">
      <formula>LEN(TRIM(F62))=0</formula>
    </cfRule>
  </conditionalFormatting>
  <conditionalFormatting sqref="H70:J70 P70 Y70:AD70 T70">
    <cfRule type="containsBlanks" dxfId="34" priority="45">
      <formula>LEN(TRIM(H70))=0</formula>
    </cfRule>
  </conditionalFormatting>
  <conditionalFormatting sqref="AB80:AC80">
    <cfRule type="containsBlanks" dxfId="33" priority="39">
      <formula>LEN(TRIM(AB80))=0</formula>
    </cfRule>
    <cfRule type="containsBlanks" dxfId="32" priority="40">
      <formula>LEN(TRIM(AB80))=0</formula>
    </cfRule>
  </conditionalFormatting>
  <conditionalFormatting sqref="H77:J77 P77 Y77:AD77 T77">
    <cfRule type="containsBlanks" dxfId="31" priority="38">
      <formula>LEN(TRIM(H77))=0</formula>
    </cfRule>
  </conditionalFormatting>
  <conditionalFormatting sqref="H57:I59 M57:N59 R57:S59 W57:X58 AB57:AC57 H64:I66 M64:N66 R64:S66 W64:X65 AB64:AC64 H71:I73 M71:N73 R71:S73 W71:X72 AB71:AC71">
    <cfRule type="containsBlanks" dxfId="30" priority="41">
      <formula>LEN(TRIM(H57))=0</formula>
    </cfRule>
  </conditionalFormatting>
  <conditionalFormatting sqref="H78:I80 M78:N80 R78:S80 W78:X79 AB78:AC78">
    <cfRule type="containsBlanks" dxfId="29" priority="37">
      <formula>LEN(TRIM(H78))=0</formula>
    </cfRule>
  </conditionalFormatting>
  <conditionalFormatting sqref="G43 S48">
    <cfRule type="containsBlanks" dxfId="28" priority="34">
      <formula>LEN(TRIM(G43))=0</formula>
    </cfRule>
  </conditionalFormatting>
  <conditionalFormatting sqref="V45 AA44 J44 V43 G44 S43:S45">
    <cfRule type="containsBlanks" dxfId="27" priority="33">
      <formula>LEN(TRIM(G43))=0</formula>
    </cfRule>
  </conditionalFormatting>
  <conditionalFormatting sqref="S47">
    <cfRule type="expression" dxfId="26" priority="31">
      <formula>$O$6="同一会場(R2)"</formula>
    </cfRule>
    <cfRule type="expression" dxfId="25" priority="32">
      <formula>$D$39="可"</formula>
    </cfRule>
  </conditionalFormatting>
  <conditionalFormatting sqref="G43 S44 S43:V43 G44:K44 AA43 G45:G47 S45:W45 W43:W44 S46:S48">
    <cfRule type="expression" dxfId="24" priority="30">
      <formula>OR($O$6="同一会場(R1)",$O$6="同一会場(R2)",$O$6="同一会場(R3)",$O$6="同一会場(不明)")</formula>
    </cfRule>
  </conditionalFormatting>
  <conditionalFormatting sqref="G48:K48">
    <cfRule type="containsBlanks" dxfId="23" priority="29">
      <formula>LEN(TRIM(G48))=0</formula>
    </cfRule>
  </conditionalFormatting>
  <conditionalFormatting sqref="S47 W47">
    <cfRule type="containsBlanks" dxfId="22" priority="28">
      <formula>LEN(TRIM(S47))=0</formula>
    </cfRule>
  </conditionalFormatting>
  <conditionalFormatting sqref="X46:AD48">
    <cfRule type="containsBlanks" dxfId="21" priority="27">
      <formula>LEN(TRIM(X46))=0</formula>
    </cfRule>
  </conditionalFormatting>
  <conditionalFormatting sqref="B43:AD46 B48:AD48 B47:S47 W47:AD47">
    <cfRule type="expression" dxfId="20" priority="22">
      <formula>$F$34="令和4年度の応募時に提出した"</formula>
    </cfRule>
    <cfRule type="expression" dxfId="19" priority="24">
      <formula>$F$34="令和3年度の応募時に提出した"</formula>
    </cfRule>
    <cfRule type="expression" dxfId="18" priority="25">
      <formula>$F$34="令和2年度の応募時に提出した"</formula>
    </cfRule>
    <cfRule type="expression" dxfId="17" priority="26">
      <formula>$F$34="令和元年度の応募時に提出した"</formula>
    </cfRule>
  </conditionalFormatting>
  <conditionalFormatting sqref="X90:AE90">
    <cfRule type="expression" dxfId="16" priority="18">
      <formula>$X$97="無"</formula>
    </cfRule>
  </conditionalFormatting>
  <conditionalFormatting sqref="X90">
    <cfRule type="containsBlanks" dxfId="15" priority="19">
      <formula>LEN(TRIM(X90))=0</formula>
    </cfRule>
  </conditionalFormatting>
  <conditionalFormatting sqref="F55">
    <cfRule type="containsBlanks" dxfId="14" priority="17">
      <formula>LEN(TRIM(F55))=0</formula>
    </cfRule>
  </conditionalFormatting>
  <conditionalFormatting sqref="O62 T62">
    <cfRule type="expression" dxfId="13" priority="15">
      <formula>$F$31="申請校の体育館"</formula>
    </cfRule>
  </conditionalFormatting>
  <conditionalFormatting sqref="F69">
    <cfRule type="containsBlanks" dxfId="12" priority="14">
      <formula>LEN(TRIM(F69))=0</formula>
    </cfRule>
  </conditionalFormatting>
  <conditionalFormatting sqref="O69 T69">
    <cfRule type="expression" dxfId="11" priority="13">
      <formula>$F$31="申請校の体育館"</formula>
    </cfRule>
  </conditionalFormatting>
  <conditionalFormatting sqref="F76">
    <cfRule type="containsBlanks" dxfId="10" priority="12">
      <formula>LEN(TRIM(F76))=0</formula>
    </cfRule>
  </conditionalFormatting>
  <conditionalFormatting sqref="O76 T76">
    <cfRule type="expression" dxfId="9" priority="11">
      <formula>$F$31="申請校の体育館"</formula>
    </cfRule>
  </conditionalFormatting>
  <conditionalFormatting sqref="W47">
    <cfRule type="expression" dxfId="8" priority="10">
      <formula>OR($O$6="同一会場(R1)",$O$6="同一会場(R2)",$O$6="同一会場(R3)",$O$6="同一会場(不明)")</formula>
    </cfRule>
  </conditionalFormatting>
  <conditionalFormatting sqref="M18:S18">
    <cfRule type="containsBlanks" dxfId="7" priority="9">
      <formula>LEN(TRIM(M18))=0</formula>
    </cfRule>
  </conditionalFormatting>
  <conditionalFormatting sqref="F21:I21">
    <cfRule type="containsBlanks" dxfId="6" priority="7">
      <formula>LEN(TRIM(F21))=0</formula>
    </cfRule>
  </conditionalFormatting>
  <conditionalFormatting sqref="N21">
    <cfRule type="containsBlanks" dxfId="5" priority="6">
      <formula>LEN(TRIM(N21))=0</formula>
    </cfRule>
  </conditionalFormatting>
  <conditionalFormatting sqref="K39:N39 S39">
    <cfRule type="containsBlanks" dxfId="4" priority="71">
      <formula>LEN(TRIM(K39))=0</formula>
    </cfRule>
  </conditionalFormatting>
  <conditionalFormatting sqref="O39:R39 T55:AD55 T62:AD62 T69:AD69 T76:AD76">
    <cfRule type="containsBlanks" dxfId="3" priority="5">
      <formula>LEN(TRIM(O39))=0</formula>
    </cfRule>
  </conditionalFormatting>
  <conditionalFormatting sqref="H56:J56 H63:J63 H70:J70 H77:J77">
    <cfRule type="containsBlanks" dxfId="2" priority="3">
      <formula>LEN(TRIM(H56))=0</formula>
    </cfRule>
  </conditionalFormatting>
  <conditionalFormatting sqref="H25:I27 M25:N27 R25:S27 W25:X26 AB25:AC25">
    <cfRule type="containsBlanks" dxfId="1" priority="1">
      <formula>LEN(TRIM(H25))=0</formula>
    </cfRule>
  </conditionalFormatting>
  <dataValidations xWindow="1034" yWindow="430" count="19">
    <dataValidation type="list" allowBlank="1" showInputMessage="1" showErrorMessage="1" sqref="F13:K14 F21 K39">
      <formula1>都道府県名</formula1>
    </dataValidation>
    <dataValidation type="list" allowBlank="1" showInputMessage="1" showErrorMessage="1" sqref="I98:K98 X83">
      <formula1>"可,否"</formula1>
    </dataValidation>
    <dataValidation type="list" showInputMessage="1" showErrorMessage="1" error="回答必須項目です。_x000a_必ずどちらかを選択してください。" sqref="X94:AE94">
      <formula1>"可,否"</formula1>
    </dataValidation>
    <dataValidation type="list" showInputMessage="1" showErrorMessage="1" error="回答必須項目です。_x000a_必ずどちらかを選択してください。" sqref="X97:AE97">
      <formula1>"有,無"</formula1>
    </dataValidation>
    <dataValidation type="list" errorStyle="warning" showInputMessage="1" showErrorMessage="1" error="回答必須項目です。_x000a_必ずどちらかを選択してください。" sqref="X86:AE86">
      <formula1>"可,否"</formula1>
    </dataValidation>
    <dataValidation type="list" allowBlank="1" showInputMessage="1" showErrorMessage="1" sqref="G9:O11">
      <formula1>種目</formula1>
    </dataValidation>
    <dataValidation type="list" allowBlank="1" showInputMessage="1" showErrorMessage="1" sqref="F31:S31">
      <formula1>"申請校の体育館,合同開催校の体育館,申請校又は合同開催校の体育館以外"</formula1>
    </dataValidation>
    <dataValidation type="list" allowBlank="1" showInputMessage="1" showErrorMessage="1" sqref="N21 S39">
      <formula1>"市,町,村,郡"</formula1>
    </dataValidation>
    <dataValidation type="list" allowBlank="1" showInputMessage="1" showErrorMessage="1" sqref="F34:S34">
      <formula1>"令和元年度の応募時に提出した,令和2年度の応募時に提出した,令和3年度の応募時に提出した,令和4年度の応募時に提出した,巡回公演事業に応募いつ提出したか分からない,初めて応募する"</formula1>
    </dataValidation>
    <dataValidation type="list" allowBlank="1" showInputMessage="1" showErrorMessage="1" sqref="H56 H63 H70 H77">
      <formula1>"同一県内,同一市内,同一郡内,同一町内,同一村内,同一区内,隣接県境"</formula1>
    </dataValidation>
    <dataValidation type="list" allowBlank="1" sqref="S46">
      <formula1>"可,不可"</formula1>
    </dataValidation>
    <dataValidation type="list" allowBlank="1" sqref="G47">
      <formula1>"グランドピアノ,アップライトピアノ,なし"</formula1>
    </dataValidation>
    <dataValidation type="list" allowBlank="1" sqref="S48">
      <formula1>"普通車まで通行可能,2t車まで通行可能,4t車まで通行可能,大型バスまで通行可能"</formula1>
    </dataValidation>
    <dataValidation type="list" allowBlank="1" sqref="G46">
      <formula1>"不可能,5割程度可能,7割程度可能, 完全暗転可能"</formula1>
    </dataValidation>
    <dataValidation type="list" allowBlank="1" sqref="G43">
      <formula1>"1階,2階,3階,4階以上,地下"</formula1>
    </dataValidation>
    <dataValidation type="list" allowBlank="1" sqref="G45 AA43">
      <formula1>"あり,なし"</formula1>
    </dataValidation>
    <dataValidation type="list" allowBlank="1" showInputMessage="1" showErrorMessage="1" sqref="G48:K48">
      <formula1>"ステージ上,フロア上"</formula1>
    </dataValidation>
    <dataValidation type="list" errorStyle="warning" showInputMessage="1" showErrorMessage="1" error="回答必須項目です。_x000a_必ずどちらかを選択してください。" sqref="X90:AE90">
      <formula1>"記入済み"</formula1>
    </dataValidation>
    <dataValidation type="list" showInputMessage="1" showErrorMessage="1" error="回答必須項目です。_x000a_必ずどちらかを選択してください。" sqref="X102:AE103">
      <formula1>"調整対象としてよい,調整を希望しない,現時点では判断できないが、案内を希望する"</formula1>
    </dataValidation>
  </dataValidations>
  <printOptions horizontalCentered="1" headings="1" gridLines="1"/>
  <pageMargins left="0.51181102362204722" right="0.51181102362204722" top="0.59055118110236227" bottom="0.59055118110236227" header="0.31496062992125984" footer="0.31496062992125984"/>
  <pageSetup paperSize="9" scale="53" fitToWidth="2" orientation="portrait" r:id="rId1"/>
  <headerFooter scaleWithDoc="0" alignWithMargins="0">
    <oddFooter>&amp;C&amp;A</oddFooter>
  </headerFooter>
  <rowBreaks count="1" manualBreakCount="1">
    <brk id="6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0"/>
  <sheetViews>
    <sheetView showGridLines="0" zoomScale="110" zoomScaleNormal="110" zoomScaleSheetLayoutView="112" workbookViewId="0">
      <pane xSplit="2" ySplit="5" topLeftCell="C6" activePane="bottomRight" state="frozen"/>
      <selection pane="topRight" activeCell="C1" sqref="C1"/>
      <selection pane="bottomLeft" activeCell="A8" sqref="A8"/>
      <selection pane="bottomRight" activeCell="F120" sqref="F120"/>
    </sheetView>
  </sheetViews>
  <sheetFormatPr defaultColWidth="8.75" defaultRowHeight="13.5" outlineLevelRow="1" x14ac:dyDescent="0.15"/>
  <cols>
    <col min="1" max="1" width="10.125" style="65" customWidth="1"/>
    <col min="2" max="2" width="8.75" style="65"/>
    <col min="3" max="3" width="7.25" customWidth="1"/>
    <col min="4" max="4" width="7.25" style="65" customWidth="1"/>
    <col min="5" max="5" width="48.125" customWidth="1"/>
    <col min="6" max="6" width="29.5" customWidth="1"/>
    <col min="7" max="8" width="3.5" customWidth="1"/>
    <col min="9" max="9" width="56" customWidth="1"/>
    <col min="11" max="11" width="21.75" customWidth="1"/>
  </cols>
  <sheetData>
    <row r="1" spans="1:19" x14ac:dyDescent="0.15">
      <c r="A1" s="549" t="s">
        <v>732</v>
      </c>
      <c r="B1" s="549"/>
      <c r="C1" s="47"/>
      <c r="D1" s="35"/>
      <c r="E1" s="47"/>
      <c r="F1" s="47"/>
      <c r="G1" s="47"/>
      <c r="H1" s="47"/>
      <c r="I1" s="47"/>
      <c r="J1" s="47"/>
      <c r="K1" s="47"/>
      <c r="L1" s="47"/>
      <c r="M1" s="47"/>
      <c r="N1" s="47"/>
      <c r="O1" s="47"/>
      <c r="P1" s="47"/>
      <c r="Q1" s="47"/>
      <c r="R1" s="47"/>
      <c r="S1" s="47"/>
    </row>
    <row r="2" spans="1:19" x14ac:dyDescent="0.15">
      <c r="A2" s="552" t="s">
        <v>166</v>
      </c>
      <c r="B2" s="552"/>
      <c r="C2" s="550">
        <f>様式1_1!F18</f>
        <v>0</v>
      </c>
      <c r="D2" s="550"/>
      <c r="E2" s="550"/>
      <c r="F2" s="47"/>
      <c r="G2" s="47"/>
      <c r="H2" s="47"/>
      <c r="I2" s="47"/>
      <c r="J2" s="47"/>
      <c r="K2" s="47"/>
      <c r="L2" s="47"/>
      <c r="M2" s="47"/>
      <c r="N2" s="47"/>
      <c r="O2" s="47"/>
      <c r="P2" s="47"/>
      <c r="Q2" s="47"/>
      <c r="R2" s="47"/>
      <c r="S2" s="47"/>
    </row>
    <row r="3" spans="1:19" ht="20.25" customHeight="1" x14ac:dyDescent="0.15">
      <c r="A3" s="551" t="s">
        <v>734</v>
      </c>
      <c r="B3" s="551"/>
      <c r="C3" s="551"/>
      <c r="D3" s="551"/>
      <c r="E3" s="551"/>
      <c r="F3" s="551"/>
      <c r="G3" s="62"/>
      <c r="H3" s="62" t="s">
        <v>168</v>
      </c>
      <c r="I3" s="62"/>
      <c r="J3" s="62"/>
      <c r="K3" s="62"/>
      <c r="L3" s="62"/>
      <c r="M3" s="62"/>
      <c r="N3" s="62"/>
      <c r="O3" s="62"/>
      <c r="P3" s="62"/>
      <c r="Q3" s="62"/>
      <c r="R3" s="62"/>
      <c r="S3" s="62"/>
    </row>
    <row r="4" spans="1:19" ht="26.25" customHeight="1" x14ac:dyDescent="0.15">
      <c r="A4" s="557" t="s">
        <v>730</v>
      </c>
      <c r="B4" s="558"/>
      <c r="C4" s="555" t="s">
        <v>731</v>
      </c>
      <c r="D4" s="556"/>
      <c r="E4" s="554" t="s">
        <v>714</v>
      </c>
      <c r="F4" s="554"/>
      <c r="I4" s="553"/>
      <c r="J4" s="58"/>
      <c r="K4" s="58"/>
      <c r="L4" s="58"/>
      <c r="M4" s="58"/>
      <c r="N4" s="58"/>
      <c r="O4" s="58"/>
      <c r="P4" s="58"/>
      <c r="Q4" s="58"/>
      <c r="R4" s="58"/>
      <c r="S4" s="58"/>
    </row>
    <row r="5" spans="1:19" s="161" customFormat="1" ht="13.5" customHeight="1" x14ac:dyDescent="0.15">
      <c r="A5" s="160" t="s">
        <v>160</v>
      </c>
      <c r="B5" s="160" t="s">
        <v>159</v>
      </c>
      <c r="C5" s="160" t="s">
        <v>705</v>
      </c>
      <c r="D5" s="160" t="s">
        <v>706</v>
      </c>
      <c r="E5" s="160" t="s">
        <v>161</v>
      </c>
      <c r="F5" s="160" t="s">
        <v>715</v>
      </c>
      <c r="I5" s="553"/>
    </row>
    <row r="6" spans="1:19" ht="15.6" customHeight="1" x14ac:dyDescent="0.15">
      <c r="A6" s="152">
        <v>45078</v>
      </c>
      <c r="B6" s="151" t="s">
        <v>723</v>
      </c>
      <c r="C6" s="159"/>
      <c r="D6" s="159"/>
      <c r="E6" s="157"/>
      <c r="F6" s="158"/>
      <c r="I6" s="553"/>
    </row>
    <row r="7" spans="1:19" ht="14.1" customHeight="1" x14ac:dyDescent="0.15">
      <c r="A7" s="152">
        <v>45079</v>
      </c>
      <c r="B7" s="151" t="s">
        <v>707</v>
      </c>
      <c r="C7" s="159"/>
      <c r="D7" s="159"/>
      <c r="E7" s="157"/>
      <c r="F7" s="158"/>
      <c r="I7" s="63" t="s">
        <v>162</v>
      </c>
    </row>
    <row r="8" spans="1:19" ht="15" customHeight="1" x14ac:dyDescent="0.15">
      <c r="A8" s="153">
        <v>45080</v>
      </c>
      <c r="B8" s="154" t="s">
        <v>708</v>
      </c>
      <c r="C8" s="142" t="s">
        <v>716</v>
      </c>
      <c r="D8" s="142" t="s">
        <v>716</v>
      </c>
      <c r="E8" s="140"/>
      <c r="F8" s="141"/>
      <c r="H8" s="64"/>
      <c r="I8" s="63" t="s">
        <v>163</v>
      </c>
      <c r="K8" s="70"/>
    </row>
    <row r="9" spans="1:19" ht="15" customHeight="1" x14ac:dyDescent="0.15">
      <c r="A9" s="155">
        <v>45081</v>
      </c>
      <c r="B9" s="156" t="s">
        <v>709</v>
      </c>
      <c r="C9" s="142" t="s">
        <v>716</v>
      </c>
      <c r="D9" s="142" t="s">
        <v>716</v>
      </c>
      <c r="E9" s="140"/>
      <c r="F9" s="141"/>
      <c r="I9" s="63"/>
    </row>
    <row r="10" spans="1:19" ht="15" customHeight="1" x14ac:dyDescent="0.15">
      <c r="A10" s="152">
        <v>45082</v>
      </c>
      <c r="B10" s="151" t="s">
        <v>710</v>
      </c>
      <c r="C10" s="159"/>
      <c r="D10" s="159"/>
      <c r="E10" s="157"/>
      <c r="F10" s="158"/>
      <c r="I10" s="63"/>
    </row>
    <row r="11" spans="1:19" ht="15" customHeight="1" x14ac:dyDescent="0.15">
      <c r="A11" s="152">
        <v>45083</v>
      </c>
      <c r="B11" s="151" t="s">
        <v>711</v>
      </c>
      <c r="C11" s="159"/>
      <c r="D11" s="159"/>
      <c r="E11" s="157"/>
      <c r="F11" s="162"/>
      <c r="I11" s="63" t="s">
        <v>164</v>
      </c>
      <c r="K11" s="70"/>
    </row>
    <row r="12" spans="1:19" x14ac:dyDescent="0.15">
      <c r="A12" s="152">
        <v>45084</v>
      </c>
      <c r="B12" s="151" t="s">
        <v>712</v>
      </c>
      <c r="C12" s="159"/>
      <c r="D12" s="159"/>
      <c r="E12" s="157"/>
      <c r="F12" s="162"/>
      <c r="I12" s="63"/>
    </row>
    <row r="13" spans="1:19" x14ac:dyDescent="0.15">
      <c r="A13" s="152">
        <v>45085</v>
      </c>
      <c r="B13" s="151" t="s">
        <v>713</v>
      </c>
      <c r="C13" s="159"/>
      <c r="D13" s="159"/>
      <c r="E13" s="157"/>
      <c r="F13" s="162"/>
      <c r="I13" s="63"/>
    </row>
    <row r="14" spans="1:19" x14ac:dyDescent="0.15">
      <c r="A14" s="152">
        <v>45086</v>
      </c>
      <c r="B14" s="151" t="s">
        <v>707</v>
      </c>
      <c r="C14" s="159"/>
      <c r="D14" s="159"/>
      <c r="E14" s="157"/>
      <c r="F14" s="162"/>
      <c r="I14" s="63"/>
    </row>
    <row r="15" spans="1:19" x14ac:dyDescent="0.15">
      <c r="A15" s="153">
        <v>45087</v>
      </c>
      <c r="B15" s="154" t="s">
        <v>708</v>
      </c>
      <c r="C15" s="142" t="s">
        <v>716</v>
      </c>
      <c r="D15" s="142" t="s">
        <v>716</v>
      </c>
      <c r="E15" s="140"/>
      <c r="F15" s="141"/>
      <c r="I15" s="63"/>
    </row>
    <row r="16" spans="1:19" x14ac:dyDescent="0.15">
      <c r="A16" s="155">
        <v>45088</v>
      </c>
      <c r="B16" s="156" t="s">
        <v>709</v>
      </c>
      <c r="C16" s="142" t="s">
        <v>716</v>
      </c>
      <c r="D16" s="142" t="s">
        <v>716</v>
      </c>
      <c r="E16" s="140"/>
      <c r="F16" s="141"/>
      <c r="I16" s="63"/>
    </row>
    <row r="17" spans="1:9" x14ac:dyDescent="0.15">
      <c r="A17" s="152">
        <v>45089</v>
      </c>
      <c r="B17" s="151" t="s">
        <v>710</v>
      </c>
      <c r="C17" s="159"/>
      <c r="D17" s="159"/>
      <c r="E17" s="157"/>
      <c r="F17" s="158"/>
      <c r="I17" s="63"/>
    </row>
    <row r="18" spans="1:9" x14ac:dyDescent="0.15">
      <c r="A18" s="152">
        <v>45090</v>
      </c>
      <c r="B18" s="151" t="s">
        <v>711</v>
      </c>
      <c r="C18" s="159"/>
      <c r="D18" s="159"/>
      <c r="E18" s="157"/>
      <c r="F18" s="158"/>
      <c r="I18" s="63"/>
    </row>
    <row r="19" spans="1:9" x14ac:dyDescent="0.15">
      <c r="A19" s="152">
        <v>45091</v>
      </c>
      <c r="B19" s="151" t="s">
        <v>712</v>
      </c>
      <c r="C19" s="159"/>
      <c r="D19" s="159"/>
      <c r="E19" s="157"/>
      <c r="F19" s="158"/>
      <c r="I19" s="63"/>
    </row>
    <row r="20" spans="1:9" x14ac:dyDescent="0.15">
      <c r="A20" s="152">
        <v>45092</v>
      </c>
      <c r="B20" s="151" t="s">
        <v>713</v>
      </c>
      <c r="C20" s="159"/>
      <c r="D20" s="159"/>
      <c r="E20" s="157"/>
      <c r="F20" s="158"/>
      <c r="I20" s="63"/>
    </row>
    <row r="21" spans="1:9" x14ac:dyDescent="0.15">
      <c r="A21" s="152">
        <v>45093</v>
      </c>
      <c r="B21" s="151" t="s">
        <v>707</v>
      </c>
      <c r="C21" s="159"/>
      <c r="D21" s="159"/>
      <c r="E21" s="157"/>
      <c r="F21" s="158"/>
      <c r="I21" s="63"/>
    </row>
    <row r="22" spans="1:9" x14ac:dyDescent="0.15">
      <c r="A22" s="153">
        <v>45094</v>
      </c>
      <c r="B22" s="154" t="s">
        <v>708</v>
      </c>
      <c r="C22" s="142" t="s">
        <v>716</v>
      </c>
      <c r="D22" s="142" t="s">
        <v>716</v>
      </c>
      <c r="E22" s="140"/>
      <c r="F22" s="141"/>
      <c r="I22" s="63"/>
    </row>
    <row r="23" spans="1:9" x14ac:dyDescent="0.15">
      <c r="A23" s="155">
        <v>45095</v>
      </c>
      <c r="B23" s="156" t="s">
        <v>709</v>
      </c>
      <c r="C23" s="142" t="s">
        <v>716</v>
      </c>
      <c r="D23" s="142" t="s">
        <v>716</v>
      </c>
      <c r="E23" s="140"/>
      <c r="F23" s="141"/>
      <c r="I23" s="63"/>
    </row>
    <row r="24" spans="1:9" x14ac:dyDescent="0.15">
      <c r="A24" s="152">
        <v>45096</v>
      </c>
      <c r="B24" s="151" t="s">
        <v>710</v>
      </c>
      <c r="C24" s="159"/>
      <c r="D24" s="159"/>
      <c r="E24" s="157"/>
      <c r="F24" s="158"/>
      <c r="I24" s="63"/>
    </row>
    <row r="25" spans="1:9" x14ac:dyDescent="0.15">
      <c r="A25" s="152">
        <v>45097</v>
      </c>
      <c r="B25" s="151" t="s">
        <v>711</v>
      </c>
      <c r="C25" s="159"/>
      <c r="D25" s="159"/>
      <c r="E25" s="157"/>
      <c r="F25" s="158"/>
      <c r="I25" s="63"/>
    </row>
    <row r="26" spans="1:9" x14ac:dyDescent="0.15">
      <c r="A26" s="152">
        <v>45098</v>
      </c>
      <c r="B26" s="151" t="s">
        <v>712</v>
      </c>
      <c r="C26" s="159"/>
      <c r="D26" s="159"/>
      <c r="E26" s="157"/>
      <c r="F26" s="158"/>
      <c r="I26" s="63"/>
    </row>
    <row r="27" spans="1:9" x14ac:dyDescent="0.15">
      <c r="A27" s="152">
        <v>45099</v>
      </c>
      <c r="B27" s="151" t="s">
        <v>713</v>
      </c>
      <c r="C27" s="159"/>
      <c r="D27" s="159"/>
      <c r="E27" s="157"/>
      <c r="F27" s="158"/>
      <c r="I27" s="63"/>
    </row>
    <row r="28" spans="1:9" x14ac:dyDescent="0.15">
      <c r="A28" s="152">
        <v>45100</v>
      </c>
      <c r="B28" s="151" t="s">
        <v>707</v>
      </c>
      <c r="C28" s="159"/>
      <c r="D28" s="159"/>
      <c r="E28" s="157"/>
      <c r="F28" s="158"/>
      <c r="I28" s="63"/>
    </row>
    <row r="29" spans="1:9" x14ac:dyDescent="0.15">
      <c r="A29" s="153">
        <v>45101</v>
      </c>
      <c r="B29" s="154" t="s">
        <v>708</v>
      </c>
      <c r="C29" s="142" t="s">
        <v>716</v>
      </c>
      <c r="D29" s="142" t="s">
        <v>716</v>
      </c>
      <c r="E29" s="140"/>
      <c r="F29" s="141"/>
      <c r="I29" s="63"/>
    </row>
    <row r="30" spans="1:9" x14ac:dyDescent="0.15">
      <c r="A30" s="155">
        <v>45102</v>
      </c>
      <c r="B30" s="156" t="s">
        <v>709</v>
      </c>
      <c r="C30" s="142" t="s">
        <v>716</v>
      </c>
      <c r="D30" s="142" t="s">
        <v>716</v>
      </c>
      <c r="E30" s="140"/>
      <c r="F30" s="141"/>
      <c r="I30" s="63"/>
    </row>
    <row r="31" spans="1:9" x14ac:dyDescent="0.15">
      <c r="A31" s="152">
        <v>45103</v>
      </c>
      <c r="B31" s="151" t="s">
        <v>710</v>
      </c>
      <c r="C31" s="159"/>
      <c r="D31" s="159"/>
      <c r="E31" s="157"/>
      <c r="F31" s="158"/>
      <c r="I31" s="63"/>
    </row>
    <row r="32" spans="1:9" x14ac:dyDescent="0.15">
      <c r="A32" s="152">
        <v>45104</v>
      </c>
      <c r="B32" s="151" t="s">
        <v>711</v>
      </c>
      <c r="C32" s="159"/>
      <c r="D32" s="159"/>
      <c r="E32" s="157"/>
      <c r="F32" s="158"/>
      <c r="I32" s="63"/>
    </row>
    <row r="33" spans="1:9" x14ac:dyDescent="0.15">
      <c r="A33" s="152">
        <v>45105</v>
      </c>
      <c r="B33" s="151" t="s">
        <v>712</v>
      </c>
      <c r="C33" s="159"/>
      <c r="D33" s="159"/>
      <c r="E33" s="157"/>
      <c r="F33" s="158"/>
      <c r="I33" s="63"/>
    </row>
    <row r="34" spans="1:9" x14ac:dyDescent="0.15">
      <c r="A34" s="152">
        <v>45106</v>
      </c>
      <c r="B34" s="151" t="s">
        <v>713</v>
      </c>
      <c r="C34" s="159"/>
      <c r="D34" s="159"/>
      <c r="E34" s="157"/>
      <c r="F34" s="158"/>
      <c r="I34" s="63"/>
    </row>
    <row r="35" spans="1:9" x14ac:dyDescent="0.15">
      <c r="A35" s="152">
        <v>45107</v>
      </c>
      <c r="B35" s="151" t="s">
        <v>707</v>
      </c>
      <c r="C35" s="159"/>
      <c r="D35" s="159"/>
      <c r="E35" s="157"/>
      <c r="F35" s="158"/>
      <c r="I35" s="63"/>
    </row>
    <row r="36" spans="1:9" x14ac:dyDescent="0.15">
      <c r="A36" s="153">
        <v>45108</v>
      </c>
      <c r="B36" s="154" t="s">
        <v>708</v>
      </c>
      <c r="C36" s="142" t="s">
        <v>716</v>
      </c>
      <c r="D36" s="142" t="s">
        <v>716</v>
      </c>
      <c r="E36" s="140"/>
      <c r="F36" s="141"/>
      <c r="I36" s="63"/>
    </row>
    <row r="37" spans="1:9" x14ac:dyDescent="0.15">
      <c r="A37" s="155">
        <v>45109</v>
      </c>
      <c r="B37" s="156" t="s">
        <v>709</v>
      </c>
      <c r="C37" s="142" t="s">
        <v>716</v>
      </c>
      <c r="D37" s="142" t="s">
        <v>716</v>
      </c>
      <c r="E37" s="140"/>
      <c r="F37" s="141"/>
      <c r="I37" s="63"/>
    </row>
    <row r="38" spans="1:9" x14ac:dyDescent="0.15">
      <c r="A38" s="152">
        <v>45110</v>
      </c>
      <c r="B38" s="151" t="s">
        <v>710</v>
      </c>
      <c r="C38" s="159"/>
      <c r="D38" s="159"/>
      <c r="E38" s="157"/>
      <c r="F38" s="158"/>
      <c r="I38" s="63"/>
    </row>
    <row r="39" spans="1:9" x14ac:dyDescent="0.15">
      <c r="A39" s="152">
        <v>45111</v>
      </c>
      <c r="B39" s="151" t="s">
        <v>711</v>
      </c>
      <c r="C39" s="159"/>
      <c r="D39" s="159"/>
      <c r="E39" s="157"/>
      <c r="F39" s="158"/>
      <c r="I39" s="63"/>
    </row>
    <row r="40" spans="1:9" x14ac:dyDescent="0.15">
      <c r="A40" s="152">
        <v>45112</v>
      </c>
      <c r="B40" s="151" t="s">
        <v>712</v>
      </c>
      <c r="C40" s="159"/>
      <c r="D40" s="159"/>
      <c r="E40" s="157"/>
      <c r="F40" s="158"/>
      <c r="I40" s="63"/>
    </row>
    <row r="41" spans="1:9" x14ac:dyDescent="0.15">
      <c r="A41" s="152">
        <v>45113</v>
      </c>
      <c r="B41" s="151" t="s">
        <v>713</v>
      </c>
      <c r="C41" s="159"/>
      <c r="D41" s="159"/>
      <c r="E41" s="157"/>
      <c r="F41" s="158"/>
      <c r="I41" s="63"/>
    </row>
    <row r="42" spans="1:9" x14ac:dyDescent="0.15">
      <c r="A42" s="152">
        <v>45114</v>
      </c>
      <c r="B42" s="151" t="s">
        <v>707</v>
      </c>
      <c r="C42" s="159"/>
      <c r="D42" s="159"/>
      <c r="E42" s="157"/>
      <c r="F42" s="158"/>
      <c r="I42" s="63"/>
    </row>
    <row r="43" spans="1:9" x14ac:dyDescent="0.15">
      <c r="A43" s="153">
        <v>45115</v>
      </c>
      <c r="B43" s="154" t="s">
        <v>708</v>
      </c>
      <c r="C43" s="142" t="s">
        <v>716</v>
      </c>
      <c r="D43" s="142" t="s">
        <v>716</v>
      </c>
      <c r="E43" s="140"/>
      <c r="F43" s="141"/>
      <c r="I43" s="63"/>
    </row>
    <row r="44" spans="1:9" x14ac:dyDescent="0.15">
      <c r="A44" s="155">
        <v>45116</v>
      </c>
      <c r="B44" s="156" t="s">
        <v>709</v>
      </c>
      <c r="C44" s="142" t="s">
        <v>716</v>
      </c>
      <c r="D44" s="142" t="s">
        <v>716</v>
      </c>
      <c r="E44" s="140"/>
      <c r="F44" s="141"/>
      <c r="I44" s="63"/>
    </row>
    <row r="45" spans="1:9" x14ac:dyDescent="0.15">
      <c r="A45" s="152">
        <v>45117</v>
      </c>
      <c r="B45" s="151" t="s">
        <v>710</v>
      </c>
      <c r="C45" s="159"/>
      <c r="D45" s="159"/>
      <c r="E45" s="157"/>
      <c r="F45" s="158"/>
      <c r="I45" s="63"/>
    </row>
    <row r="46" spans="1:9" x14ac:dyDescent="0.15">
      <c r="A46" s="152">
        <v>45118</v>
      </c>
      <c r="B46" s="151" t="s">
        <v>711</v>
      </c>
      <c r="C46" s="159"/>
      <c r="D46" s="159"/>
      <c r="E46" s="157"/>
      <c r="F46" s="158"/>
      <c r="I46" s="63"/>
    </row>
    <row r="47" spans="1:9" x14ac:dyDescent="0.15">
      <c r="A47" s="152">
        <v>45119</v>
      </c>
      <c r="B47" s="151" t="s">
        <v>712</v>
      </c>
      <c r="C47" s="159"/>
      <c r="D47" s="159"/>
      <c r="E47" s="157"/>
      <c r="F47" s="158"/>
      <c r="I47" s="63"/>
    </row>
    <row r="48" spans="1:9" x14ac:dyDescent="0.15">
      <c r="A48" s="152">
        <v>45120</v>
      </c>
      <c r="B48" s="151" t="s">
        <v>713</v>
      </c>
      <c r="C48" s="159"/>
      <c r="D48" s="159"/>
      <c r="E48" s="157"/>
      <c r="F48" s="158"/>
      <c r="I48" s="63"/>
    </row>
    <row r="49" spans="1:9" x14ac:dyDescent="0.15">
      <c r="A49" s="152">
        <v>45121</v>
      </c>
      <c r="B49" s="151" t="s">
        <v>707</v>
      </c>
      <c r="C49" s="159"/>
      <c r="D49" s="159"/>
      <c r="E49" s="157"/>
      <c r="F49" s="158"/>
      <c r="I49" s="63"/>
    </row>
    <row r="50" spans="1:9" x14ac:dyDescent="0.15">
      <c r="A50" s="153">
        <v>45122</v>
      </c>
      <c r="B50" s="154" t="s">
        <v>708</v>
      </c>
      <c r="C50" s="142" t="s">
        <v>716</v>
      </c>
      <c r="D50" s="142" t="s">
        <v>716</v>
      </c>
      <c r="E50" s="140"/>
      <c r="F50" s="141"/>
      <c r="I50" s="63"/>
    </row>
    <row r="51" spans="1:9" x14ac:dyDescent="0.15">
      <c r="A51" s="155">
        <v>45123</v>
      </c>
      <c r="B51" s="156" t="s">
        <v>709</v>
      </c>
      <c r="C51" s="142" t="s">
        <v>716</v>
      </c>
      <c r="D51" s="142" t="s">
        <v>716</v>
      </c>
      <c r="E51" s="140"/>
      <c r="F51" s="141"/>
      <c r="I51" s="63"/>
    </row>
    <row r="52" spans="1:9" x14ac:dyDescent="0.15">
      <c r="A52" s="153">
        <v>45124</v>
      </c>
      <c r="B52" s="154" t="s">
        <v>710</v>
      </c>
      <c r="C52" s="142" t="s">
        <v>716</v>
      </c>
      <c r="D52" s="142" t="s">
        <v>716</v>
      </c>
      <c r="E52" s="140"/>
      <c r="F52" s="141" t="s">
        <v>722</v>
      </c>
      <c r="I52" s="63"/>
    </row>
    <row r="53" spans="1:9" x14ac:dyDescent="0.15">
      <c r="A53" s="152">
        <v>45125</v>
      </c>
      <c r="B53" s="151" t="s">
        <v>711</v>
      </c>
      <c r="C53" s="159"/>
      <c r="D53" s="159"/>
      <c r="E53" s="157"/>
      <c r="F53" s="158"/>
      <c r="I53" s="63"/>
    </row>
    <row r="54" spans="1:9" x14ac:dyDescent="0.15">
      <c r="A54" s="152">
        <v>45126</v>
      </c>
      <c r="B54" s="151" t="s">
        <v>712</v>
      </c>
      <c r="C54" s="159"/>
      <c r="D54" s="159"/>
      <c r="E54" s="157"/>
      <c r="F54" s="158"/>
      <c r="I54" s="63"/>
    </row>
    <row r="55" spans="1:9" x14ac:dyDescent="0.15">
      <c r="A55" s="152">
        <v>45127</v>
      </c>
      <c r="B55" s="151" t="s">
        <v>713</v>
      </c>
      <c r="C55" s="159"/>
      <c r="D55" s="159"/>
      <c r="E55" s="157"/>
      <c r="F55" s="158"/>
      <c r="I55" s="63"/>
    </row>
    <row r="56" spans="1:9" x14ac:dyDescent="0.15">
      <c r="A56" s="152">
        <v>45128</v>
      </c>
      <c r="B56" s="151" t="s">
        <v>707</v>
      </c>
      <c r="C56" s="159"/>
      <c r="D56" s="159"/>
      <c r="E56" s="157"/>
      <c r="F56" s="158"/>
      <c r="I56" s="63"/>
    </row>
    <row r="57" spans="1:9" outlineLevel="1" x14ac:dyDescent="0.15">
      <c r="A57" s="153">
        <v>45129</v>
      </c>
      <c r="B57" s="154" t="s">
        <v>708</v>
      </c>
      <c r="C57" s="142" t="s">
        <v>716</v>
      </c>
      <c r="D57" s="142" t="s">
        <v>716</v>
      </c>
      <c r="E57" s="140"/>
      <c r="F57" s="141"/>
      <c r="I57" s="63"/>
    </row>
    <row r="58" spans="1:9" outlineLevel="1" x14ac:dyDescent="0.15">
      <c r="A58" s="155">
        <v>45130</v>
      </c>
      <c r="B58" s="156" t="s">
        <v>709</v>
      </c>
      <c r="C58" s="142" t="s">
        <v>716</v>
      </c>
      <c r="D58" s="142" t="s">
        <v>716</v>
      </c>
      <c r="E58" s="140"/>
      <c r="F58" s="141"/>
      <c r="I58" s="63"/>
    </row>
    <row r="59" spans="1:9" outlineLevel="1" x14ac:dyDescent="0.15">
      <c r="A59" s="153">
        <v>45131</v>
      </c>
      <c r="B59" s="154" t="s">
        <v>710</v>
      </c>
      <c r="C59" s="142" t="s">
        <v>716</v>
      </c>
      <c r="D59" s="142" t="s">
        <v>716</v>
      </c>
      <c r="E59" s="140"/>
      <c r="F59" s="141"/>
      <c r="I59" s="63"/>
    </row>
    <row r="60" spans="1:9" outlineLevel="1" x14ac:dyDescent="0.15">
      <c r="A60" s="153">
        <v>45132</v>
      </c>
      <c r="B60" s="154" t="s">
        <v>711</v>
      </c>
      <c r="C60" s="142" t="s">
        <v>716</v>
      </c>
      <c r="D60" s="142" t="s">
        <v>716</v>
      </c>
      <c r="E60" s="140"/>
      <c r="F60" s="141"/>
      <c r="I60" s="63"/>
    </row>
    <row r="61" spans="1:9" outlineLevel="1" x14ac:dyDescent="0.15">
      <c r="A61" s="153">
        <v>45133</v>
      </c>
      <c r="B61" s="154" t="s">
        <v>712</v>
      </c>
      <c r="C61" s="142" t="s">
        <v>716</v>
      </c>
      <c r="D61" s="142" t="s">
        <v>716</v>
      </c>
      <c r="E61" s="140"/>
      <c r="F61" s="141"/>
      <c r="I61" s="63"/>
    </row>
    <row r="62" spans="1:9" outlineLevel="1" x14ac:dyDescent="0.15">
      <c r="A62" s="153">
        <v>45134</v>
      </c>
      <c r="B62" s="154" t="s">
        <v>713</v>
      </c>
      <c r="C62" s="142" t="s">
        <v>716</v>
      </c>
      <c r="D62" s="142" t="s">
        <v>716</v>
      </c>
      <c r="E62" s="140"/>
      <c r="F62" s="141"/>
      <c r="I62" s="63"/>
    </row>
    <row r="63" spans="1:9" outlineLevel="1" x14ac:dyDescent="0.15">
      <c r="A63" s="153">
        <v>45135</v>
      </c>
      <c r="B63" s="154" t="s">
        <v>707</v>
      </c>
      <c r="C63" s="142" t="s">
        <v>716</v>
      </c>
      <c r="D63" s="142" t="s">
        <v>716</v>
      </c>
      <c r="E63" s="140"/>
      <c r="F63" s="141"/>
      <c r="I63" s="63"/>
    </row>
    <row r="64" spans="1:9" outlineLevel="1" x14ac:dyDescent="0.15">
      <c r="A64" s="153">
        <v>45136</v>
      </c>
      <c r="B64" s="154" t="s">
        <v>708</v>
      </c>
      <c r="C64" s="142" t="s">
        <v>716</v>
      </c>
      <c r="D64" s="142" t="s">
        <v>716</v>
      </c>
      <c r="E64" s="140"/>
      <c r="F64" s="141"/>
      <c r="I64" s="63"/>
    </row>
    <row r="65" spans="1:9" outlineLevel="1" x14ac:dyDescent="0.15">
      <c r="A65" s="155">
        <v>45137</v>
      </c>
      <c r="B65" s="156" t="s">
        <v>709</v>
      </c>
      <c r="C65" s="142" t="s">
        <v>716</v>
      </c>
      <c r="D65" s="142" t="s">
        <v>716</v>
      </c>
      <c r="E65" s="140"/>
      <c r="F65" s="141"/>
      <c r="I65" s="63"/>
    </row>
    <row r="66" spans="1:9" outlineLevel="1" x14ac:dyDescent="0.15">
      <c r="A66" s="153">
        <v>45138</v>
      </c>
      <c r="B66" s="154" t="s">
        <v>710</v>
      </c>
      <c r="C66" s="142" t="s">
        <v>716</v>
      </c>
      <c r="D66" s="142" t="s">
        <v>716</v>
      </c>
      <c r="E66" s="140"/>
      <c r="F66" s="141"/>
      <c r="I66" s="63"/>
    </row>
    <row r="67" spans="1:9" outlineLevel="1" x14ac:dyDescent="0.15">
      <c r="A67" s="153">
        <v>45139</v>
      </c>
      <c r="B67" s="154" t="s">
        <v>711</v>
      </c>
      <c r="C67" s="142" t="s">
        <v>716</v>
      </c>
      <c r="D67" s="142" t="s">
        <v>716</v>
      </c>
      <c r="E67" s="140"/>
      <c r="F67" s="141"/>
      <c r="I67" s="63"/>
    </row>
    <row r="68" spans="1:9" outlineLevel="1" x14ac:dyDescent="0.15">
      <c r="A68" s="153">
        <v>45140</v>
      </c>
      <c r="B68" s="154" t="s">
        <v>712</v>
      </c>
      <c r="C68" s="142" t="s">
        <v>716</v>
      </c>
      <c r="D68" s="142" t="s">
        <v>716</v>
      </c>
      <c r="E68" s="140"/>
      <c r="F68" s="141"/>
      <c r="I68" s="63"/>
    </row>
    <row r="69" spans="1:9" outlineLevel="1" x14ac:dyDescent="0.15">
      <c r="A69" s="153">
        <v>45141</v>
      </c>
      <c r="B69" s="154" t="s">
        <v>713</v>
      </c>
      <c r="C69" s="142" t="s">
        <v>716</v>
      </c>
      <c r="D69" s="142" t="s">
        <v>716</v>
      </c>
      <c r="E69" s="140"/>
      <c r="F69" s="141"/>
      <c r="I69" s="63"/>
    </row>
    <row r="70" spans="1:9" outlineLevel="1" x14ac:dyDescent="0.15">
      <c r="A70" s="153">
        <v>45142</v>
      </c>
      <c r="B70" s="154" t="s">
        <v>707</v>
      </c>
      <c r="C70" s="142" t="s">
        <v>716</v>
      </c>
      <c r="D70" s="142" t="s">
        <v>716</v>
      </c>
      <c r="E70" s="140"/>
      <c r="F70" s="141"/>
      <c r="I70" s="63"/>
    </row>
    <row r="71" spans="1:9" outlineLevel="1" x14ac:dyDescent="0.15">
      <c r="A71" s="143">
        <v>45143</v>
      </c>
      <c r="B71" s="144" t="s">
        <v>708</v>
      </c>
      <c r="C71" s="142" t="s">
        <v>716</v>
      </c>
      <c r="D71" s="142" t="s">
        <v>716</v>
      </c>
      <c r="E71" s="140"/>
      <c r="F71" s="141"/>
      <c r="I71" s="63"/>
    </row>
    <row r="72" spans="1:9" outlineLevel="1" x14ac:dyDescent="0.15">
      <c r="A72" s="155">
        <v>45144</v>
      </c>
      <c r="B72" s="156" t="s">
        <v>709</v>
      </c>
      <c r="C72" s="142" t="s">
        <v>716</v>
      </c>
      <c r="D72" s="142" t="s">
        <v>716</v>
      </c>
      <c r="E72" s="140"/>
      <c r="F72" s="141"/>
      <c r="I72" s="63"/>
    </row>
    <row r="73" spans="1:9" outlineLevel="1" x14ac:dyDescent="0.15">
      <c r="A73" s="153">
        <v>45145</v>
      </c>
      <c r="B73" s="154" t="s">
        <v>710</v>
      </c>
      <c r="C73" s="142" t="s">
        <v>716</v>
      </c>
      <c r="D73" s="142" t="s">
        <v>716</v>
      </c>
      <c r="E73" s="140"/>
      <c r="F73" s="141"/>
      <c r="I73" s="63"/>
    </row>
    <row r="74" spans="1:9" outlineLevel="1" x14ac:dyDescent="0.15">
      <c r="A74" s="153">
        <v>45146</v>
      </c>
      <c r="B74" s="154" t="s">
        <v>711</v>
      </c>
      <c r="C74" s="142" t="s">
        <v>716</v>
      </c>
      <c r="D74" s="142" t="s">
        <v>716</v>
      </c>
      <c r="E74" s="140"/>
      <c r="F74" s="141"/>
      <c r="I74" s="63"/>
    </row>
    <row r="75" spans="1:9" outlineLevel="1" x14ac:dyDescent="0.15">
      <c r="A75" s="153">
        <v>45147</v>
      </c>
      <c r="B75" s="154" t="s">
        <v>712</v>
      </c>
      <c r="C75" s="142" t="s">
        <v>716</v>
      </c>
      <c r="D75" s="142" t="s">
        <v>716</v>
      </c>
      <c r="E75" s="140"/>
      <c r="F75" s="141"/>
      <c r="I75" s="63"/>
    </row>
    <row r="76" spans="1:9" outlineLevel="1" x14ac:dyDescent="0.15">
      <c r="A76" s="153">
        <v>45148</v>
      </c>
      <c r="B76" s="154" t="s">
        <v>713</v>
      </c>
      <c r="C76" s="142" t="s">
        <v>716</v>
      </c>
      <c r="D76" s="142" t="s">
        <v>716</v>
      </c>
      <c r="E76" s="140"/>
      <c r="F76" s="141"/>
      <c r="I76" s="63"/>
    </row>
    <row r="77" spans="1:9" outlineLevel="1" x14ac:dyDescent="0.15">
      <c r="A77" s="153">
        <v>45149</v>
      </c>
      <c r="B77" s="154" t="s">
        <v>707</v>
      </c>
      <c r="C77" s="142" t="s">
        <v>716</v>
      </c>
      <c r="D77" s="142" t="s">
        <v>716</v>
      </c>
      <c r="E77" s="140"/>
      <c r="F77" s="141" t="s">
        <v>724</v>
      </c>
      <c r="I77" s="63"/>
    </row>
    <row r="78" spans="1:9" outlineLevel="1" x14ac:dyDescent="0.15">
      <c r="A78" s="143">
        <v>45150</v>
      </c>
      <c r="B78" s="144" t="s">
        <v>708</v>
      </c>
      <c r="C78" s="142" t="s">
        <v>716</v>
      </c>
      <c r="D78" s="142" t="s">
        <v>716</v>
      </c>
      <c r="E78" s="140"/>
      <c r="F78" s="141"/>
      <c r="I78" s="63"/>
    </row>
    <row r="79" spans="1:9" outlineLevel="1" x14ac:dyDescent="0.15">
      <c r="A79" s="155">
        <v>45151</v>
      </c>
      <c r="B79" s="156" t="s">
        <v>709</v>
      </c>
      <c r="C79" s="142" t="s">
        <v>716</v>
      </c>
      <c r="D79" s="142" t="s">
        <v>716</v>
      </c>
      <c r="E79" s="140"/>
      <c r="F79" s="141"/>
      <c r="I79" s="63"/>
    </row>
    <row r="80" spans="1:9" outlineLevel="1" x14ac:dyDescent="0.15">
      <c r="A80" s="153">
        <v>45152</v>
      </c>
      <c r="B80" s="154" t="s">
        <v>710</v>
      </c>
      <c r="C80" s="142" t="s">
        <v>716</v>
      </c>
      <c r="D80" s="142" t="s">
        <v>716</v>
      </c>
      <c r="E80" s="140"/>
      <c r="F80" s="141"/>
      <c r="I80" s="63"/>
    </row>
    <row r="81" spans="1:9" outlineLevel="1" x14ac:dyDescent="0.15">
      <c r="A81" s="153">
        <v>45153</v>
      </c>
      <c r="B81" s="154" t="s">
        <v>711</v>
      </c>
      <c r="C81" s="142" t="s">
        <v>716</v>
      </c>
      <c r="D81" s="142" t="s">
        <v>716</v>
      </c>
      <c r="E81" s="140"/>
      <c r="F81" s="141"/>
      <c r="I81" s="63"/>
    </row>
    <row r="82" spans="1:9" outlineLevel="1" x14ac:dyDescent="0.15">
      <c r="A82" s="153">
        <v>45154</v>
      </c>
      <c r="B82" s="154" t="s">
        <v>712</v>
      </c>
      <c r="C82" s="142" t="s">
        <v>716</v>
      </c>
      <c r="D82" s="142" t="s">
        <v>716</v>
      </c>
      <c r="E82" s="140"/>
      <c r="F82" s="141"/>
      <c r="I82" s="63"/>
    </row>
    <row r="83" spans="1:9" outlineLevel="1" x14ac:dyDescent="0.15">
      <c r="A83" s="153">
        <v>45155</v>
      </c>
      <c r="B83" s="154" t="s">
        <v>713</v>
      </c>
      <c r="C83" s="142" t="s">
        <v>716</v>
      </c>
      <c r="D83" s="142" t="s">
        <v>716</v>
      </c>
      <c r="E83" s="140"/>
      <c r="F83" s="141"/>
      <c r="I83" s="63"/>
    </row>
    <row r="84" spans="1:9" outlineLevel="1" x14ac:dyDescent="0.15">
      <c r="A84" s="153">
        <v>45156</v>
      </c>
      <c r="B84" s="154" t="s">
        <v>707</v>
      </c>
      <c r="C84" s="142" t="s">
        <v>716</v>
      </c>
      <c r="D84" s="142" t="s">
        <v>716</v>
      </c>
      <c r="E84" s="140"/>
      <c r="F84" s="141"/>
      <c r="I84" s="63"/>
    </row>
    <row r="85" spans="1:9" outlineLevel="1" x14ac:dyDescent="0.15">
      <c r="A85" s="143">
        <v>45157</v>
      </c>
      <c r="B85" s="144" t="s">
        <v>708</v>
      </c>
      <c r="C85" s="142" t="s">
        <v>716</v>
      </c>
      <c r="D85" s="142" t="s">
        <v>716</v>
      </c>
      <c r="E85" s="140"/>
      <c r="F85" s="141"/>
      <c r="I85" s="63"/>
    </row>
    <row r="86" spans="1:9" outlineLevel="1" x14ac:dyDescent="0.15">
      <c r="A86" s="155">
        <v>45158</v>
      </c>
      <c r="B86" s="156" t="s">
        <v>709</v>
      </c>
      <c r="C86" s="142" t="s">
        <v>716</v>
      </c>
      <c r="D86" s="142" t="s">
        <v>716</v>
      </c>
      <c r="E86" s="140"/>
      <c r="F86" s="141"/>
      <c r="I86" s="63"/>
    </row>
    <row r="87" spans="1:9" x14ac:dyDescent="0.15">
      <c r="A87" s="152">
        <v>45159</v>
      </c>
      <c r="B87" s="151" t="s">
        <v>710</v>
      </c>
      <c r="C87" s="159"/>
      <c r="D87" s="159"/>
      <c r="E87" s="157"/>
      <c r="F87" s="158"/>
      <c r="I87" s="63"/>
    </row>
    <row r="88" spans="1:9" x14ac:dyDescent="0.15">
      <c r="A88" s="152">
        <v>45160</v>
      </c>
      <c r="B88" s="151" t="s">
        <v>711</v>
      </c>
      <c r="C88" s="159"/>
      <c r="D88" s="159"/>
      <c r="E88" s="157"/>
      <c r="F88" s="158"/>
      <c r="I88" s="63"/>
    </row>
    <row r="89" spans="1:9" x14ac:dyDescent="0.15">
      <c r="A89" s="152">
        <v>45161</v>
      </c>
      <c r="B89" s="151" t="s">
        <v>712</v>
      </c>
      <c r="C89" s="159"/>
      <c r="D89" s="159"/>
      <c r="E89" s="157"/>
      <c r="F89" s="158"/>
      <c r="I89" s="63"/>
    </row>
    <row r="90" spans="1:9" collapsed="1" x14ac:dyDescent="0.15">
      <c r="A90" s="152">
        <v>45162</v>
      </c>
      <c r="B90" s="151" t="s">
        <v>713</v>
      </c>
      <c r="C90" s="159"/>
      <c r="D90" s="159"/>
      <c r="E90" s="157"/>
      <c r="F90" s="158"/>
      <c r="I90" s="63"/>
    </row>
    <row r="91" spans="1:9" x14ac:dyDescent="0.15">
      <c r="A91" s="152">
        <v>45163</v>
      </c>
      <c r="B91" s="151" t="s">
        <v>707</v>
      </c>
      <c r="C91" s="159"/>
      <c r="D91" s="159"/>
      <c r="E91" s="157"/>
      <c r="F91" s="158"/>
      <c r="I91" s="63"/>
    </row>
    <row r="92" spans="1:9" x14ac:dyDescent="0.15">
      <c r="A92" s="143">
        <v>45164</v>
      </c>
      <c r="B92" s="144" t="s">
        <v>708</v>
      </c>
      <c r="C92" s="142" t="s">
        <v>716</v>
      </c>
      <c r="D92" s="142" t="s">
        <v>716</v>
      </c>
      <c r="E92" s="140"/>
      <c r="F92" s="141"/>
      <c r="I92" s="63"/>
    </row>
    <row r="93" spans="1:9" x14ac:dyDescent="0.15">
      <c r="A93" s="155">
        <v>45165</v>
      </c>
      <c r="B93" s="156" t="s">
        <v>709</v>
      </c>
      <c r="C93" s="142" t="s">
        <v>716</v>
      </c>
      <c r="D93" s="142" t="s">
        <v>716</v>
      </c>
      <c r="E93" s="140"/>
      <c r="F93" s="141"/>
      <c r="I93" s="63"/>
    </row>
    <row r="94" spans="1:9" x14ac:dyDescent="0.15">
      <c r="A94" s="152">
        <v>45166</v>
      </c>
      <c r="B94" s="151" t="s">
        <v>710</v>
      </c>
      <c r="C94" s="159"/>
      <c r="D94" s="159"/>
      <c r="E94" s="157"/>
      <c r="F94" s="158"/>
      <c r="I94" s="63"/>
    </row>
    <row r="95" spans="1:9" x14ac:dyDescent="0.15">
      <c r="A95" s="152">
        <v>45167</v>
      </c>
      <c r="B95" s="151" t="s">
        <v>711</v>
      </c>
      <c r="C95" s="159"/>
      <c r="D95" s="159"/>
      <c r="E95" s="157"/>
      <c r="F95" s="158"/>
      <c r="I95" s="63"/>
    </row>
    <row r="96" spans="1:9" x14ac:dyDescent="0.15">
      <c r="A96" s="152">
        <v>45168</v>
      </c>
      <c r="B96" s="151" t="s">
        <v>712</v>
      </c>
      <c r="C96" s="159"/>
      <c r="D96" s="159"/>
      <c r="E96" s="157"/>
      <c r="F96" s="158"/>
      <c r="I96" s="63"/>
    </row>
    <row r="97" spans="1:9" x14ac:dyDescent="0.15">
      <c r="A97" s="152">
        <v>45169</v>
      </c>
      <c r="B97" s="151" t="s">
        <v>713</v>
      </c>
      <c r="C97" s="159"/>
      <c r="D97" s="159"/>
      <c r="E97" s="157"/>
      <c r="F97" s="158"/>
      <c r="I97" s="63"/>
    </row>
    <row r="98" spans="1:9" x14ac:dyDescent="0.15">
      <c r="A98" s="152">
        <v>45170</v>
      </c>
      <c r="B98" s="151" t="s">
        <v>707</v>
      </c>
      <c r="C98" s="159"/>
      <c r="D98" s="159"/>
      <c r="E98" s="157"/>
      <c r="F98" s="158"/>
      <c r="I98" s="63"/>
    </row>
    <row r="99" spans="1:9" x14ac:dyDescent="0.15">
      <c r="A99" s="143">
        <v>45171</v>
      </c>
      <c r="B99" s="144" t="s">
        <v>708</v>
      </c>
      <c r="C99" s="142" t="s">
        <v>716</v>
      </c>
      <c r="D99" s="142" t="s">
        <v>716</v>
      </c>
      <c r="E99" s="140"/>
      <c r="F99" s="141"/>
      <c r="I99" s="63"/>
    </row>
    <row r="100" spans="1:9" x14ac:dyDescent="0.15">
      <c r="A100" s="155">
        <v>45172</v>
      </c>
      <c r="B100" s="156" t="s">
        <v>709</v>
      </c>
      <c r="C100" s="142" t="s">
        <v>716</v>
      </c>
      <c r="D100" s="142" t="s">
        <v>716</v>
      </c>
      <c r="E100" s="140"/>
      <c r="F100" s="141"/>
      <c r="I100" s="63"/>
    </row>
    <row r="101" spans="1:9" x14ac:dyDescent="0.15">
      <c r="A101" s="152">
        <v>45173</v>
      </c>
      <c r="B101" s="151" t="s">
        <v>710</v>
      </c>
      <c r="C101" s="159"/>
      <c r="D101" s="159"/>
      <c r="E101" s="157"/>
      <c r="F101" s="158"/>
      <c r="I101" s="63"/>
    </row>
    <row r="102" spans="1:9" x14ac:dyDescent="0.15">
      <c r="A102" s="152">
        <v>45174</v>
      </c>
      <c r="B102" s="151" t="s">
        <v>711</v>
      </c>
      <c r="C102" s="159"/>
      <c r="D102" s="159"/>
      <c r="E102" s="157"/>
      <c r="F102" s="158"/>
      <c r="I102" s="63"/>
    </row>
    <row r="103" spans="1:9" x14ac:dyDescent="0.15">
      <c r="A103" s="152">
        <v>45175</v>
      </c>
      <c r="B103" s="151" t="s">
        <v>712</v>
      </c>
      <c r="C103" s="159"/>
      <c r="D103" s="159"/>
      <c r="E103" s="157"/>
      <c r="F103" s="158"/>
      <c r="I103" s="63"/>
    </row>
    <row r="104" spans="1:9" x14ac:dyDescent="0.15">
      <c r="A104" s="152">
        <v>45176</v>
      </c>
      <c r="B104" s="151" t="s">
        <v>713</v>
      </c>
      <c r="C104" s="159"/>
      <c r="D104" s="159"/>
      <c r="E104" s="157"/>
      <c r="F104" s="158"/>
      <c r="I104" s="63"/>
    </row>
    <row r="105" spans="1:9" x14ac:dyDescent="0.15">
      <c r="A105" s="152">
        <v>45177</v>
      </c>
      <c r="B105" s="151" t="s">
        <v>707</v>
      </c>
      <c r="C105" s="159"/>
      <c r="D105" s="159"/>
      <c r="E105" s="157"/>
      <c r="F105" s="158"/>
      <c r="I105" s="63"/>
    </row>
    <row r="106" spans="1:9" x14ac:dyDescent="0.15">
      <c r="A106" s="143">
        <v>45178</v>
      </c>
      <c r="B106" s="144" t="s">
        <v>708</v>
      </c>
      <c r="C106" s="142" t="s">
        <v>716</v>
      </c>
      <c r="D106" s="142" t="s">
        <v>716</v>
      </c>
      <c r="E106" s="140"/>
      <c r="F106" s="141"/>
      <c r="I106" s="63"/>
    </row>
    <row r="107" spans="1:9" x14ac:dyDescent="0.15">
      <c r="A107" s="155">
        <v>45179</v>
      </c>
      <c r="B107" s="156" t="s">
        <v>709</v>
      </c>
      <c r="C107" s="142" t="s">
        <v>716</v>
      </c>
      <c r="D107" s="142" t="s">
        <v>716</v>
      </c>
      <c r="E107" s="140"/>
      <c r="F107" s="141"/>
      <c r="I107" s="63"/>
    </row>
    <row r="108" spans="1:9" x14ac:dyDescent="0.15">
      <c r="A108" s="152">
        <v>45180</v>
      </c>
      <c r="B108" s="151" t="s">
        <v>710</v>
      </c>
      <c r="C108" s="159"/>
      <c r="D108" s="159"/>
      <c r="E108" s="157"/>
      <c r="F108" s="158"/>
      <c r="I108" s="63"/>
    </row>
    <row r="109" spans="1:9" x14ac:dyDescent="0.15">
      <c r="A109" s="152">
        <v>45181</v>
      </c>
      <c r="B109" s="151" t="s">
        <v>711</v>
      </c>
      <c r="C109" s="159"/>
      <c r="D109" s="159"/>
      <c r="E109" s="157"/>
      <c r="F109" s="158"/>
      <c r="I109" s="63"/>
    </row>
    <row r="110" spans="1:9" x14ac:dyDescent="0.15">
      <c r="A110" s="152">
        <v>45182</v>
      </c>
      <c r="B110" s="151" t="s">
        <v>712</v>
      </c>
      <c r="C110" s="159"/>
      <c r="D110" s="159"/>
      <c r="E110" s="157"/>
      <c r="F110" s="158"/>
      <c r="I110" s="63"/>
    </row>
    <row r="111" spans="1:9" x14ac:dyDescent="0.15">
      <c r="A111" s="152">
        <v>45183</v>
      </c>
      <c r="B111" s="151" t="s">
        <v>713</v>
      </c>
      <c r="C111" s="159"/>
      <c r="D111" s="159"/>
      <c r="E111" s="157"/>
      <c r="F111" s="158"/>
      <c r="I111" s="63"/>
    </row>
    <row r="112" spans="1:9" x14ac:dyDescent="0.15">
      <c r="A112" s="152">
        <v>45184</v>
      </c>
      <c r="B112" s="151" t="s">
        <v>707</v>
      </c>
      <c r="C112" s="159"/>
      <c r="D112" s="159"/>
      <c r="E112" s="157"/>
      <c r="F112" s="158"/>
      <c r="I112" s="63"/>
    </row>
    <row r="113" spans="1:9" x14ac:dyDescent="0.15">
      <c r="A113" s="143">
        <v>45185</v>
      </c>
      <c r="B113" s="144" t="s">
        <v>708</v>
      </c>
      <c r="C113" s="142" t="s">
        <v>716</v>
      </c>
      <c r="D113" s="142" t="s">
        <v>716</v>
      </c>
      <c r="E113" s="140"/>
      <c r="F113" s="141"/>
      <c r="I113" s="63"/>
    </row>
    <row r="114" spans="1:9" x14ac:dyDescent="0.15">
      <c r="A114" s="155">
        <v>45186</v>
      </c>
      <c r="B114" s="156" t="s">
        <v>709</v>
      </c>
      <c r="C114" s="142" t="s">
        <v>716</v>
      </c>
      <c r="D114" s="142" t="s">
        <v>716</v>
      </c>
      <c r="E114" s="140"/>
      <c r="F114" s="141"/>
      <c r="I114" s="63"/>
    </row>
    <row r="115" spans="1:9" x14ac:dyDescent="0.15">
      <c r="A115" s="153">
        <v>45187</v>
      </c>
      <c r="B115" s="154" t="s">
        <v>710</v>
      </c>
      <c r="C115" s="142" t="s">
        <v>716</v>
      </c>
      <c r="D115" s="142" t="s">
        <v>716</v>
      </c>
      <c r="E115" s="140"/>
      <c r="F115" s="141" t="s">
        <v>725</v>
      </c>
      <c r="I115" s="63"/>
    </row>
    <row r="116" spans="1:9" x14ac:dyDescent="0.15">
      <c r="A116" s="152">
        <v>45188</v>
      </c>
      <c r="B116" s="151" t="s">
        <v>711</v>
      </c>
      <c r="C116" s="159"/>
      <c r="D116" s="159"/>
      <c r="E116" s="157"/>
      <c r="F116" s="158"/>
      <c r="I116" s="63"/>
    </row>
    <row r="117" spans="1:9" x14ac:dyDescent="0.15">
      <c r="A117" s="152">
        <v>45189</v>
      </c>
      <c r="B117" s="151" t="s">
        <v>712</v>
      </c>
      <c r="C117" s="159"/>
      <c r="D117" s="159"/>
      <c r="E117" s="157"/>
      <c r="F117" s="158"/>
      <c r="I117" s="63"/>
    </row>
    <row r="118" spans="1:9" x14ac:dyDescent="0.15">
      <c r="A118" s="152">
        <v>45190</v>
      </c>
      <c r="B118" s="151" t="s">
        <v>713</v>
      </c>
      <c r="C118" s="159"/>
      <c r="D118" s="159"/>
      <c r="E118" s="157"/>
      <c r="F118" s="158"/>
      <c r="I118" s="63"/>
    </row>
    <row r="119" spans="1:9" x14ac:dyDescent="0.15">
      <c r="A119" s="152">
        <v>45191</v>
      </c>
      <c r="B119" s="151" t="s">
        <v>707</v>
      </c>
      <c r="C119" s="159"/>
      <c r="D119" s="159"/>
      <c r="E119" s="157"/>
      <c r="F119" s="158"/>
      <c r="I119" s="63"/>
    </row>
    <row r="120" spans="1:9" x14ac:dyDescent="0.15">
      <c r="A120" s="143">
        <v>45192</v>
      </c>
      <c r="B120" s="144" t="s">
        <v>708</v>
      </c>
      <c r="C120" s="142" t="s">
        <v>716</v>
      </c>
      <c r="D120" s="142" t="s">
        <v>716</v>
      </c>
      <c r="E120" s="140"/>
      <c r="F120" s="141"/>
      <c r="I120" s="63"/>
    </row>
    <row r="121" spans="1:9" x14ac:dyDescent="0.15">
      <c r="A121" s="155">
        <v>45193</v>
      </c>
      <c r="B121" s="156" t="s">
        <v>709</v>
      </c>
      <c r="C121" s="142" t="s">
        <v>716</v>
      </c>
      <c r="D121" s="142" t="s">
        <v>716</v>
      </c>
      <c r="E121" s="140"/>
      <c r="F121" s="141"/>
      <c r="I121" s="63"/>
    </row>
    <row r="122" spans="1:9" x14ac:dyDescent="0.15">
      <c r="A122" s="152">
        <v>45194</v>
      </c>
      <c r="B122" s="151" t="s">
        <v>710</v>
      </c>
      <c r="C122" s="159"/>
      <c r="D122" s="159"/>
      <c r="E122" s="157"/>
      <c r="F122" s="158"/>
      <c r="I122" s="63"/>
    </row>
    <row r="123" spans="1:9" x14ac:dyDescent="0.15">
      <c r="A123" s="152">
        <v>45195</v>
      </c>
      <c r="B123" s="151" t="s">
        <v>711</v>
      </c>
      <c r="C123" s="159"/>
      <c r="D123" s="159"/>
      <c r="E123" s="157"/>
      <c r="F123" s="158"/>
      <c r="I123" s="63"/>
    </row>
    <row r="124" spans="1:9" x14ac:dyDescent="0.15">
      <c r="A124" s="152">
        <v>45196</v>
      </c>
      <c r="B124" s="151" t="s">
        <v>712</v>
      </c>
      <c r="C124" s="159"/>
      <c r="D124" s="159"/>
      <c r="E124" s="157"/>
      <c r="F124" s="158"/>
      <c r="I124" s="63"/>
    </row>
    <row r="125" spans="1:9" x14ac:dyDescent="0.15">
      <c r="A125" s="152">
        <v>45197</v>
      </c>
      <c r="B125" s="151" t="s">
        <v>713</v>
      </c>
      <c r="C125" s="159"/>
      <c r="D125" s="159"/>
      <c r="E125" s="157"/>
      <c r="F125" s="158"/>
      <c r="I125" s="63"/>
    </row>
    <row r="126" spans="1:9" x14ac:dyDescent="0.15">
      <c r="A126" s="152">
        <v>45198</v>
      </c>
      <c r="B126" s="151" t="s">
        <v>707</v>
      </c>
      <c r="C126" s="159"/>
      <c r="D126" s="159"/>
      <c r="E126" s="157"/>
      <c r="F126" s="158"/>
      <c r="I126" s="63"/>
    </row>
    <row r="127" spans="1:9" x14ac:dyDescent="0.15">
      <c r="A127" s="143">
        <v>45199</v>
      </c>
      <c r="B127" s="144" t="s">
        <v>708</v>
      </c>
      <c r="C127" s="142" t="s">
        <v>716</v>
      </c>
      <c r="D127" s="142" t="s">
        <v>716</v>
      </c>
      <c r="E127" s="140"/>
      <c r="F127" s="141"/>
      <c r="I127" s="63"/>
    </row>
    <row r="128" spans="1:9" x14ac:dyDescent="0.15">
      <c r="A128" s="155">
        <v>45200</v>
      </c>
      <c r="B128" s="156" t="s">
        <v>709</v>
      </c>
      <c r="C128" s="142" t="s">
        <v>716</v>
      </c>
      <c r="D128" s="142" t="s">
        <v>716</v>
      </c>
      <c r="E128" s="140"/>
      <c r="F128" s="141"/>
      <c r="I128" s="63"/>
    </row>
    <row r="129" spans="1:9" x14ac:dyDescent="0.15">
      <c r="A129" s="152">
        <v>45201</v>
      </c>
      <c r="B129" s="151" t="s">
        <v>710</v>
      </c>
      <c r="C129" s="159"/>
      <c r="D129" s="159"/>
      <c r="E129" s="157"/>
      <c r="F129" s="158"/>
      <c r="I129" s="63"/>
    </row>
    <row r="130" spans="1:9" x14ac:dyDescent="0.15">
      <c r="A130" s="152">
        <v>45202</v>
      </c>
      <c r="B130" s="151" t="s">
        <v>711</v>
      </c>
      <c r="C130" s="159"/>
      <c r="D130" s="159"/>
      <c r="E130" s="157"/>
      <c r="F130" s="158"/>
      <c r="I130" s="63"/>
    </row>
    <row r="131" spans="1:9" x14ac:dyDescent="0.15">
      <c r="A131" s="152">
        <v>45203</v>
      </c>
      <c r="B131" s="151" t="s">
        <v>712</v>
      </c>
      <c r="C131" s="159"/>
      <c r="D131" s="159"/>
      <c r="E131" s="157"/>
      <c r="F131" s="158"/>
    </row>
    <row r="132" spans="1:9" x14ac:dyDescent="0.15">
      <c r="A132" s="152">
        <v>45204</v>
      </c>
      <c r="B132" s="151" t="s">
        <v>713</v>
      </c>
      <c r="C132" s="159"/>
      <c r="D132" s="159"/>
      <c r="E132" s="157"/>
      <c r="F132" s="158"/>
    </row>
    <row r="133" spans="1:9" x14ac:dyDescent="0.15">
      <c r="A133" s="152">
        <v>45205</v>
      </c>
      <c r="B133" s="151" t="s">
        <v>707</v>
      </c>
      <c r="C133" s="159"/>
      <c r="D133" s="159"/>
      <c r="E133" s="157"/>
      <c r="F133" s="158"/>
    </row>
    <row r="134" spans="1:9" x14ac:dyDescent="0.15">
      <c r="A134" s="143">
        <v>45206</v>
      </c>
      <c r="B134" s="144" t="s">
        <v>708</v>
      </c>
      <c r="C134" s="142" t="s">
        <v>716</v>
      </c>
      <c r="D134" s="142" t="s">
        <v>716</v>
      </c>
      <c r="E134" s="140"/>
      <c r="F134" s="141"/>
    </row>
    <row r="135" spans="1:9" x14ac:dyDescent="0.15">
      <c r="A135" s="155">
        <v>45207</v>
      </c>
      <c r="B135" s="156" t="s">
        <v>709</v>
      </c>
      <c r="C135" s="142" t="s">
        <v>716</v>
      </c>
      <c r="D135" s="142" t="s">
        <v>716</v>
      </c>
      <c r="E135" s="140"/>
      <c r="F135" s="141"/>
    </row>
    <row r="136" spans="1:9" x14ac:dyDescent="0.15">
      <c r="A136" s="153">
        <v>45208</v>
      </c>
      <c r="B136" s="154" t="s">
        <v>710</v>
      </c>
      <c r="C136" s="142" t="s">
        <v>716</v>
      </c>
      <c r="D136" s="142" t="s">
        <v>716</v>
      </c>
      <c r="E136" s="140"/>
      <c r="F136" s="141" t="s">
        <v>726</v>
      </c>
    </row>
    <row r="137" spans="1:9" x14ac:dyDescent="0.15">
      <c r="A137" s="152">
        <v>45209</v>
      </c>
      <c r="B137" s="151" t="s">
        <v>711</v>
      </c>
      <c r="C137" s="159"/>
      <c r="D137" s="159"/>
      <c r="E137" s="157"/>
      <c r="F137" s="158"/>
    </row>
    <row r="138" spans="1:9" x14ac:dyDescent="0.15">
      <c r="A138" s="152">
        <v>45210</v>
      </c>
      <c r="B138" s="151" t="s">
        <v>712</v>
      </c>
      <c r="C138" s="159"/>
      <c r="D138" s="159"/>
      <c r="E138" s="157"/>
      <c r="F138" s="158"/>
    </row>
    <row r="139" spans="1:9" x14ac:dyDescent="0.15">
      <c r="A139" s="152">
        <v>45211</v>
      </c>
      <c r="B139" s="151" t="s">
        <v>713</v>
      </c>
      <c r="C139" s="159"/>
      <c r="D139" s="159"/>
      <c r="E139" s="157"/>
      <c r="F139" s="158"/>
    </row>
    <row r="140" spans="1:9" x14ac:dyDescent="0.15">
      <c r="A140" s="152">
        <v>45212</v>
      </c>
      <c r="B140" s="151" t="s">
        <v>707</v>
      </c>
      <c r="C140" s="159"/>
      <c r="D140" s="159"/>
      <c r="E140" s="157"/>
      <c r="F140" s="158"/>
    </row>
    <row r="141" spans="1:9" x14ac:dyDescent="0.15">
      <c r="A141" s="143">
        <v>45213</v>
      </c>
      <c r="B141" s="144" t="s">
        <v>708</v>
      </c>
      <c r="C141" s="142" t="s">
        <v>716</v>
      </c>
      <c r="D141" s="142" t="s">
        <v>716</v>
      </c>
      <c r="E141" s="140"/>
      <c r="F141" s="141"/>
    </row>
    <row r="142" spans="1:9" x14ac:dyDescent="0.15">
      <c r="A142" s="155">
        <v>45214</v>
      </c>
      <c r="B142" s="156" t="s">
        <v>709</v>
      </c>
      <c r="C142" s="142" t="s">
        <v>716</v>
      </c>
      <c r="D142" s="142" t="s">
        <v>716</v>
      </c>
      <c r="E142" s="140"/>
      <c r="F142" s="141"/>
    </row>
    <row r="143" spans="1:9" x14ac:dyDescent="0.15">
      <c r="A143" s="152">
        <v>45215</v>
      </c>
      <c r="B143" s="151" t="s">
        <v>710</v>
      </c>
      <c r="C143" s="159"/>
      <c r="D143" s="159"/>
      <c r="E143" s="157"/>
      <c r="F143" s="158"/>
    </row>
    <row r="144" spans="1:9" x14ac:dyDescent="0.15">
      <c r="A144" s="152">
        <v>45216</v>
      </c>
      <c r="B144" s="151" t="s">
        <v>711</v>
      </c>
      <c r="C144" s="159"/>
      <c r="D144" s="159"/>
      <c r="E144" s="157"/>
      <c r="F144" s="158"/>
    </row>
    <row r="145" spans="1:6" x14ac:dyDescent="0.15">
      <c r="A145" s="152">
        <v>45217</v>
      </c>
      <c r="B145" s="151" t="s">
        <v>712</v>
      </c>
      <c r="C145" s="159"/>
      <c r="D145" s="159"/>
      <c r="E145" s="157"/>
      <c r="F145" s="158"/>
    </row>
    <row r="146" spans="1:6" x14ac:dyDescent="0.15">
      <c r="A146" s="152">
        <v>45218</v>
      </c>
      <c r="B146" s="151" t="s">
        <v>713</v>
      </c>
      <c r="C146" s="159"/>
      <c r="D146" s="159"/>
      <c r="E146" s="157"/>
      <c r="F146" s="158"/>
    </row>
    <row r="147" spans="1:6" x14ac:dyDescent="0.15">
      <c r="A147" s="152">
        <v>45219</v>
      </c>
      <c r="B147" s="151" t="s">
        <v>707</v>
      </c>
      <c r="C147" s="159"/>
      <c r="D147" s="159"/>
      <c r="E147" s="157"/>
      <c r="F147" s="158"/>
    </row>
    <row r="148" spans="1:6" x14ac:dyDescent="0.15">
      <c r="A148" s="143">
        <v>45220</v>
      </c>
      <c r="B148" s="144" t="s">
        <v>708</v>
      </c>
      <c r="C148" s="142" t="s">
        <v>716</v>
      </c>
      <c r="D148" s="142" t="s">
        <v>716</v>
      </c>
      <c r="E148" s="140"/>
      <c r="F148" s="141"/>
    </row>
    <row r="149" spans="1:6" x14ac:dyDescent="0.15">
      <c r="A149" s="155">
        <v>45221</v>
      </c>
      <c r="B149" s="156" t="s">
        <v>709</v>
      </c>
      <c r="C149" s="142" t="s">
        <v>716</v>
      </c>
      <c r="D149" s="142" t="s">
        <v>716</v>
      </c>
      <c r="E149" s="140"/>
      <c r="F149" s="141"/>
    </row>
    <row r="150" spans="1:6" x14ac:dyDescent="0.15">
      <c r="A150" s="152">
        <v>45222</v>
      </c>
      <c r="B150" s="151" t="s">
        <v>710</v>
      </c>
      <c r="C150" s="159"/>
      <c r="D150" s="159"/>
      <c r="E150" s="157"/>
      <c r="F150" s="158"/>
    </row>
    <row r="151" spans="1:6" x14ac:dyDescent="0.15">
      <c r="A151" s="152">
        <v>45223</v>
      </c>
      <c r="B151" s="151" t="s">
        <v>711</v>
      </c>
      <c r="C151" s="159"/>
      <c r="D151" s="159"/>
      <c r="E151" s="157"/>
      <c r="F151" s="158"/>
    </row>
    <row r="152" spans="1:6" x14ac:dyDescent="0.15">
      <c r="A152" s="152">
        <v>45224</v>
      </c>
      <c r="B152" s="151" t="s">
        <v>712</v>
      </c>
      <c r="C152" s="159"/>
      <c r="D152" s="159"/>
      <c r="E152" s="157"/>
      <c r="F152" s="158"/>
    </row>
    <row r="153" spans="1:6" x14ac:dyDescent="0.15">
      <c r="A153" s="152">
        <v>45225</v>
      </c>
      <c r="B153" s="151" t="s">
        <v>713</v>
      </c>
      <c r="C153" s="159"/>
      <c r="D153" s="159"/>
      <c r="E153" s="157"/>
      <c r="F153" s="158"/>
    </row>
    <row r="154" spans="1:6" x14ac:dyDescent="0.15">
      <c r="A154" s="152">
        <v>45226</v>
      </c>
      <c r="B154" s="151" t="s">
        <v>707</v>
      </c>
      <c r="C154" s="159"/>
      <c r="D154" s="159"/>
      <c r="E154" s="157"/>
      <c r="F154" s="158"/>
    </row>
    <row r="155" spans="1:6" x14ac:dyDescent="0.15">
      <c r="A155" s="143">
        <v>45227</v>
      </c>
      <c r="B155" s="144" t="s">
        <v>708</v>
      </c>
      <c r="C155" s="142" t="s">
        <v>716</v>
      </c>
      <c r="D155" s="142" t="s">
        <v>716</v>
      </c>
      <c r="E155" s="140"/>
      <c r="F155" s="141"/>
    </row>
    <row r="156" spans="1:6" x14ac:dyDescent="0.15">
      <c r="A156" s="155">
        <v>45228</v>
      </c>
      <c r="B156" s="156" t="s">
        <v>709</v>
      </c>
      <c r="C156" s="142" t="s">
        <v>716</v>
      </c>
      <c r="D156" s="142" t="s">
        <v>716</v>
      </c>
      <c r="E156" s="140"/>
      <c r="F156" s="141"/>
    </row>
    <row r="157" spans="1:6" x14ac:dyDescent="0.15">
      <c r="A157" s="152">
        <v>45229</v>
      </c>
      <c r="B157" s="151" t="s">
        <v>710</v>
      </c>
      <c r="C157" s="159"/>
      <c r="D157" s="159"/>
      <c r="E157" s="157"/>
      <c r="F157" s="158"/>
    </row>
    <row r="158" spans="1:6" x14ac:dyDescent="0.15">
      <c r="A158" s="152">
        <v>45230</v>
      </c>
      <c r="B158" s="151" t="s">
        <v>711</v>
      </c>
      <c r="C158" s="159"/>
      <c r="D158" s="159"/>
      <c r="E158" s="157"/>
      <c r="F158" s="158"/>
    </row>
    <row r="159" spans="1:6" x14ac:dyDescent="0.15">
      <c r="A159" s="152">
        <v>45231</v>
      </c>
      <c r="B159" s="151" t="s">
        <v>712</v>
      </c>
      <c r="C159" s="159"/>
      <c r="D159" s="159"/>
      <c r="E159" s="157"/>
      <c r="F159" s="158"/>
    </row>
    <row r="160" spans="1:6" x14ac:dyDescent="0.15">
      <c r="A160" s="152">
        <v>45232</v>
      </c>
      <c r="B160" s="151" t="s">
        <v>713</v>
      </c>
      <c r="C160" s="159"/>
      <c r="D160" s="159"/>
      <c r="E160" s="157"/>
      <c r="F160" s="158"/>
    </row>
    <row r="161" spans="1:6" x14ac:dyDescent="0.15">
      <c r="A161" s="153">
        <v>45233</v>
      </c>
      <c r="B161" s="154" t="s">
        <v>707</v>
      </c>
      <c r="C161" s="142" t="s">
        <v>716</v>
      </c>
      <c r="D161" s="142" t="s">
        <v>716</v>
      </c>
      <c r="E161" s="140"/>
      <c r="F161" s="141" t="s">
        <v>727</v>
      </c>
    </row>
    <row r="162" spans="1:6" x14ac:dyDescent="0.15">
      <c r="A162" s="143">
        <v>45234</v>
      </c>
      <c r="B162" s="144" t="s">
        <v>708</v>
      </c>
      <c r="C162" s="142" t="s">
        <v>716</v>
      </c>
      <c r="D162" s="142" t="s">
        <v>716</v>
      </c>
      <c r="E162" s="140"/>
      <c r="F162" s="141"/>
    </row>
    <row r="163" spans="1:6" x14ac:dyDescent="0.15">
      <c r="A163" s="155">
        <v>45235</v>
      </c>
      <c r="B163" s="156" t="s">
        <v>709</v>
      </c>
      <c r="C163" s="142" t="s">
        <v>716</v>
      </c>
      <c r="D163" s="142" t="s">
        <v>716</v>
      </c>
      <c r="E163" s="140"/>
      <c r="F163" s="141"/>
    </row>
    <row r="164" spans="1:6" x14ac:dyDescent="0.15">
      <c r="A164" s="152">
        <v>45236</v>
      </c>
      <c r="B164" s="151" t="s">
        <v>710</v>
      </c>
      <c r="C164" s="159"/>
      <c r="D164" s="159"/>
      <c r="E164" s="157"/>
      <c r="F164" s="158"/>
    </row>
    <row r="165" spans="1:6" x14ac:dyDescent="0.15">
      <c r="A165" s="152">
        <v>45237</v>
      </c>
      <c r="B165" s="151" t="s">
        <v>711</v>
      </c>
      <c r="C165" s="159"/>
      <c r="D165" s="159"/>
      <c r="E165" s="157"/>
      <c r="F165" s="158"/>
    </row>
    <row r="166" spans="1:6" x14ac:dyDescent="0.15">
      <c r="A166" s="152">
        <v>45238</v>
      </c>
      <c r="B166" s="151" t="s">
        <v>712</v>
      </c>
      <c r="C166" s="159"/>
      <c r="D166" s="159"/>
      <c r="E166" s="157"/>
      <c r="F166" s="158"/>
    </row>
    <row r="167" spans="1:6" x14ac:dyDescent="0.15">
      <c r="A167" s="152">
        <v>45239</v>
      </c>
      <c r="B167" s="151" t="s">
        <v>713</v>
      </c>
      <c r="C167" s="159"/>
      <c r="D167" s="159"/>
      <c r="E167" s="157"/>
      <c r="F167" s="158"/>
    </row>
    <row r="168" spans="1:6" x14ac:dyDescent="0.15">
      <c r="A168" s="152">
        <v>45240</v>
      </c>
      <c r="B168" s="151" t="s">
        <v>707</v>
      </c>
      <c r="C168" s="159"/>
      <c r="D168" s="159"/>
      <c r="E168" s="157"/>
      <c r="F168" s="158"/>
    </row>
    <row r="169" spans="1:6" x14ac:dyDescent="0.15">
      <c r="A169" s="143">
        <v>45241</v>
      </c>
      <c r="B169" s="144" t="s">
        <v>708</v>
      </c>
      <c r="C169" s="142" t="s">
        <v>716</v>
      </c>
      <c r="D169" s="142" t="s">
        <v>716</v>
      </c>
      <c r="E169" s="140"/>
      <c r="F169" s="141"/>
    </row>
    <row r="170" spans="1:6" x14ac:dyDescent="0.15">
      <c r="A170" s="155">
        <v>45242</v>
      </c>
      <c r="B170" s="156" t="s">
        <v>709</v>
      </c>
      <c r="C170" s="142" t="s">
        <v>716</v>
      </c>
      <c r="D170" s="142" t="s">
        <v>716</v>
      </c>
      <c r="E170" s="140"/>
      <c r="F170" s="141"/>
    </row>
    <row r="171" spans="1:6" x14ac:dyDescent="0.15">
      <c r="A171" s="152">
        <v>45243</v>
      </c>
      <c r="B171" s="151" t="s">
        <v>710</v>
      </c>
      <c r="C171" s="159"/>
      <c r="D171" s="159"/>
      <c r="E171" s="157"/>
      <c r="F171" s="158"/>
    </row>
    <row r="172" spans="1:6" x14ac:dyDescent="0.15">
      <c r="A172" s="152">
        <v>45244</v>
      </c>
      <c r="B172" s="151" t="s">
        <v>711</v>
      </c>
      <c r="C172" s="159"/>
      <c r="D172" s="159"/>
      <c r="E172" s="157"/>
      <c r="F172" s="158"/>
    </row>
    <row r="173" spans="1:6" x14ac:dyDescent="0.15">
      <c r="A173" s="152">
        <v>45245</v>
      </c>
      <c r="B173" s="151" t="s">
        <v>712</v>
      </c>
      <c r="C173" s="159"/>
      <c r="D173" s="159"/>
      <c r="E173" s="157"/>
      <c r="F173" s="158"/>
    </row>
    <row r="174" spans="1:6" x14ac:dyDescent="0.15">
      <c r="A174" s="152">
        <v>45246</v>
      </c>
      <c r="B174" s="151" t="s">
        <v>713</v>
      </c>
      <c r="C174" s="159"/>
      <c r="D174" s="159"/>
      <c r="E174" s="157"/>
      <c r="F174" s="158"/>
    </row>
    <row r="175" spans="1:6" x14ac:dyDescent="0.15">
      <c r="A175" s="152">
        <v>45247</v>
      </c>
      <c r="B175" s="151" t="s">
        <v>707</v>
      </c>
      <c r="C175" s="159"/>
      <c r="D175" s="159"/>
      <c r="E175" s="157"/>
      <c r="F175" s="158"/>
    </row>
    <row r="176" spans="1:6" x14ac:dyDescent="0.15">
      <c r="A176" s="143">
        <v>45248</v>
      </c>
      <c r="B176" s="144" t="s">
        <v>708</v>
      </c>
      <c r="C176" s="142" t="s">
        <v>716</v>
      </c>
      <c r="D176" s="142" t="s">
        <v>716</v>
      </c>
      <c r="E176" s="140"/>
      <c r="F176" s="141"/>
    </row>
    <row r="177" spans="1:6" x14ac:dyDescent="0.15">
      <c r="A177" s="155">
        <v>45249</v>
      </c>
      <c r="B177" s="156" t="s">
        <v>709</v>
      </c>
      <c r="C177" s="142" t="s">
        <v>716</v>
      </c>
      <c r="D177" s="142" t="s">
        <v>716</v>
      </c>
      <c r="E177" s="140"/>
      <c r="F177" s="141"/>
    </row>
    <row r="178" spans="1:6" x14ac:dyDescent="0.15">
      <c r="A178" s="152">
        <v>45250</v>
      </c>
      <c r="B178" s="151" t="s">
        <v>710</v>
      </c>
      <c r="C178" s="159"/>
      <c r="D178" s="159"/>
      <c r="E178" s="157"/>
      <c r="F178" s="158"/>
    </row>
    <row r="179" spans="1:6" x14ac:dyDescent="0.15">
      <c r="A179" s="152">
        <v>45251</v>
      </c>
      <c r="B179" s="151" t="s">
        <v>711</v>
      </c>
      <c r="C179" s="159"/>
      <c r="D179" s="159"/>
      <c r="E179" s="157"/>
      <c r="F179" s="158"/>
    </row>
    <row r="180" spans="1:6" x14ac:dyDescent="0.15">
      <c r="A180" s="152">
        <v>45252</v>
      </c>
      <c r="B180" s="151" t="s">
        <v>712</v>
      </c>
      <c r="C180" s="159"/>
      <c r="D180" s="159"/>
      <c r="E180" s="157"/>
      <c r="F180" s="158"/>
    </row>
    <row r="181" spans="1:6" x14ac:dyDescent="0.15">
      <c r="A181" s="153">
        <v>45253</v>
      </c>
      <c r="B181" s="154" t="s">
        <v>713</v>
      </c>
      <c r="C181" s="142" t="s">
        <v>716</v>
      </c>
      <c r="D181" s="142" t="s">
        <v>716</v>
      </c>
      <c r="E181" s="140"/>
      <c r="F181" s="141" t="s">
        <v>728</v>
      </c>
    </row>
    <row r="182" spans="1:6" x14ac:dyDescent="0.15">
      <c r="A182" s="152">
        <v>45254</v>
      </c>
      <c r="B182" s="151" t="s">
        <v>707</v>
      </c>
      <c r="C182" s="159"/>
      <c r="D182" s="159"/>
      <c r="E182" s="157"/>
      <c r="F182" s="158"/>
    </row>
    <row r="183" spans="1:6" x14ac:dyDescent="0.15">
      <c r="A183" s="143">
        <v>45255</v>
      </c>
      <c r="B183" s="144" t="s">
        <v>708</v>
      </c>
      <c r="C183" s="142" t="s">
        <v>716</v>
      </c>
      <c r="D183" s="142" t="s">
        <v>716</v>
      </c>
      <c r="E183" s="140"/>
      <c r="F183" s="141"/>
    </row>
    <row r="184" spans="1:6" x14ac:dyDescent="0.15">
      <c r="A184" s="155">
        <v>45256</v>
      </c>
      <c r="B184" s="156" t="s">
        <v>709</v>
      </c>
      <c r="C184" s="142" t="s">
        <v>716</v>
      </c>
      <c r="D184" s="142" t="s">
        <v>716</v>
      </c>
      <c r="E184" s="140"/>
      <c r="F184" s="141"/>
    </row>
    <row r="185" spans="1:6" x14ac:dyDescent="0.15">
      <c r="A185" s="152">
        <v>45257</v>
      </c>
      <c r="B185" s="151" t="s">
        <v>710</v>
      </c>
      <c r="C185" s="159"/>
      <c r="D185" s="159"/>
      <c r="E185" s="157"/>
      <c r="F185" s="158"/>
    </row>
    <row r="186" spans="1:6" x14ac:dyDescent="0.15">
      <c r="A186" s="152">
        <v>45258</v>
      </c>
      <c r="B186" s="151" t="s">
        <v>711</v>
      </c>
      <c r="C186" s="159"/>
      <c r="D186" s="159"/>
      <c r="E186" s="157"/>
      <c r="F186" s="158"/>
    </row>
    <row r="187" spans="1:6" x14ac:dyDescent="0.15">
      <c r="A187" s="152">
        <v>45259</v>
      </c>
      <c r="B187" s="151" t="s">
        <v>712</v>
      </c>
      <c r="C187" s="159"/>
      <c r="D187" s="159"/>
      <c r="E187" s="157"/>
      <c r="F187" s="158"/>
    </row>
    <row r="188" spans="1:6" x14ac:dyDescent="0.15">
      <c r="A188" s="152">
        <v>45260</v>
      </c>
      <c r="B188" s="151" t="s">
        <v>713</v>
      </c>
      <c r="C188" s="159"/>
      <c r="D188" s="159"/>
      <c r="E188" s="157"/>
      <c r="F188" s="158"/>
    </row>
    <row r="189" spans="1:6" x14ac:dyDescent="0.15">
      <c r="A189" s="152">
        <v>45261</v>
      </c>
      <c r="B189" s="151" t="s">
        <v>707</v>
      </c>
      <c r="C189" s="159"/>
      <c r="D189" s="159"/>
      <c r="E189" s="157"/>
      <c r="F189" s="158"/>
    </row>
    <row r="190" spans="1:6" x14ac:dyDescent="0.15">
      <c r="A190" s="143">
        <v>45262</v>
      </c>
      <c r="B190" s="144" t="s">
        <v>708</v>
      </c>
      <c r="C190" s="142" t="s">
        <v>716</v>
      </c>
      <c r="D190" s="142" t="s">
        <v>716</v>
      </c>
      <c r="E190" s="140"/>
      <c r="F190" s="141"/>
    </row>
    <row r="191" spans="1:6" x14ac:dyDescent="0.15">
      <c r="A191" s="155">
        <v>45263</v>
      </c>
      <c r="B191" s="156" t="s">
        <v>709</v>
      </c>
      <c r="C191" s="142" t="s">
        <v>716</v>
      </c>
      <c r="D191" s="142" t="s">
        <v>716</v>
      </c>
      <c r="E191" s="140"/>
      <c r="F191" s="141"/>
    </row>
    <row r="192" spans="1:6" x14ac:dyDescent="0.15">
      <c r="A192" s="152">
        <v>45264</v>
      </c>
      <c r="B192" s="151" t="s">
        <v>710</v>
      </c>
      <c r="C192" s="159"/>
      <c r="D192" s="159"/>
      <c r="E192" s="157"/>
      <c r="F192" s="158"/>
    </row>
    <row r="193" spans="1:6" x14ac:dyDescent="0.15">
      <c r="A193" s="152">
        <v>45265</v>
      </c>
      <c r="B193" s="151" t="s">
        <v>711</v>
      </c>
      <c r="C193" s="159"/>
      <c r="D193" s="159"/>
      <c r="E193" s="157"/>
      <c r="F193" s="158"/>
    </row>
    <row r="194" spans="1:6" x14ac:dyDescent="0.15">
      <c r="A194" s="152">
        <v>45266</v>
      </c>
      <c r="B194" s="151" t="s">
        <v>712</v>
      </c>
      <c r="C194" s="159"/>
      <c r="D194" s="159"/>
      <c r="E194" s="157"/>
      <c r="F194" s="158"/>
    </row>
    <row r="195" spans="1:6" x14ac:dyDescent="0.15">
      <c r="A195" s="152">
        <v>45267</v>
      </c>
      <c r="B195" s="151" t="s">
        <v>713</v>
      </c>
      <c r="C195" s="159"/>
      <c r="D195" s="159"/>
      <c r="E195" s="157"/>
      <c r="F195" s="158"/>
    </row>
    <row r="196" spans="1:6" x14ac:dyDescent="0.15">
      <c r="A196" s="152">
        <v>45268</v>
      </c>
      <c r="B196" s="151" t="s">
        <v>707</v>
      </c>
      <c r="C196" s="159"/>
      <c r="D196" s="159"/>
      <c r="E196" s="157"/>
      <c r="F196" s="158"/>
    </row>
    <row r="197" spans="1:6" x14ac:dyDescent="0.15">
      <c r="A197" s="143">
        <v>45269</v>
      </c>
      <c r="B197" s="144" t="s">
        <v>708</v>
      </c>
      <c r="C197" s="142" t="s">
        <v>716</v>
      </c>
      <c r="D197" s="142" t="s">
        <v>716</v>
      </c>
      <c r="E197" s="140"/>
      <c r="F197" s="141"/>
    </row>
    <row r="198" spans="1:6" x14ac:dyDescent="0.15">
      <c r="A198" s="155">
        <v>45270</v>
      </c>
      <c r="B198" s="156" t="s">
        <v>709</v>
      </c>
      <c r="C198" s="142" t="s">
        <v>716</v>
      </c>
      <c r="D198" s="142" t="s">
        <v>716</v>
      </c>
      <c r="E198" s="140"/>
      <c r="F198" s="141"/>
    </row>
    <row r="199" spans="1:6" x14ac:dyDescent="0.15">
      <c r="A199" s="152">
        <v>45271</v>
      </c>
      <c r="B199" s="151" t="s">
        <v>710</v>
      </c>
      <c r="C199" s="159"/>
      <c r="D199" s="159"/>
      <c r="E199" s="157"/>
      <c r="F199" s="158"/>
    </row>
    <row r="200" spans="1:6" x14ac:dyDescent="0.15">
      <c r="A200" s="152">
        <v>45272</v>
      </c>
      <c r="B200" s="151" t="s">
        <v>711</v>
      </c>
      <c r="C200" s="159"/>
      <c r="D200" s="159"/>
      <c r="E200" s="157"/>
      <c r="F200" s="158"/>
    </row>
    <row r="201" spans="1:6" x14ac:dyDescent="0.15">
      <c r="A201" s="152">
        <v>45273</v>
      </c>
      <c r="B201" s="151" t="s">
        <v>712</v>
      </c>
      <c r="C201" s="159"/>
      <c r="D201" s="159"/>
      <c r="E201" s="157"/>
      <c r="F201" s="158"/>
    </row>
    <row r="202" spans="1:6" x14ac:dyDescent="0.15">
      <c r="A202" s="152">
        <v>45274</v>
      </c>
      <c r="B202" s="151" t="s">
        <v>713</v>
      </c>
      <c r="C202" s="159"/>
      <c r="D202" s="159"/>
      <c r="E202" s="157"/>
      <c r="F202" s="158"/>
    </row>
    <row r="203" spans="1:6" x14ac:dyDescent="0.15">
      <c r="A203" s="152">
        <v>45275</v>
      </c>
      <c r="B203" s="151" t="s">
        <v>707</v>
      </c>
      <c r="C203" s="159"/>
      <c r="D203" s="159"/>
      <c r="E203" s="157"/>
      <c r="F203" s="158"/>
    </row>
    <row r="204" spans="1:6" x14ac:dyDescent="0.15">
      <c r="A204" s="143">
        <v>45276</v>
      </c>
      <c r="B204" s="144" t="s">
        <v>708</v>
      </c>
      <c r="C204" s="142" t="s">
        <v>716</v>
      </c>
      <c r="D204" s="142" t="s">
        <v>716</v>
      </c>
      <c r="E204" s="140"/>
      <c r="F204" s="141"/>
    </row>
    <row r="205" spans="1:6" x14ac:dyDescent="0.15">
      <c r="A205" s="155">
        <v>45277</v>
      </c>
      <c r="B205" s="156" t="s">
        <v>709</v>
      </c>
      <c r="C205" s="142" t="s">
        <v>716</v>
      </c>
      <c r="D205" s="142" t="s">
        <v>716</v>
      </c>
      <c r="E205" s="140"/>
      <c r="F205" s="141"/>
    </row>
    <row r="206" spans="1:6" x14ac:dyDescent="0.15">
      <c r="A206" s="152">
        <v>45278</v>
      </c>
      <c r="B206" s="151" t="s">
        <v>710</v>
      </c>
      <c r="C206" s="159"/>
      <c r="D206" s="159"/>
      <c r="E206" s="157"/>
      <c r="F206" s="158"/>
    </row>
    <row r="207" spans="1:6" x14ac:dyDescent="0.15">
      <c r="A207" s="152">
        <v>45279</v>
      </c>
      <c r="B207" s="151" t="s">
        <v>711</v>
      </c>
      <c r="C207" s="159"/>
      <c r="D207" s="159"/>
      <c r="E207" s="157"/>
      <c r="F207" s="158"/>
    </row>
    <row r="208" spans="1:6" x14ac:dyDescent="0.15">
      <c r="A208" s="152">
        <v>45280</v>
      </c>
      <c r="B208" s="151" t="s">
        <v>712</v>
      </c>
      <c r="C208" s="159"/>
      <c r="D208" s="159"/>
      <c r="E208" s="157"/>
      <c r="F208" s="158"/>
    </row>
    <row r="209" spans="1:6" x14ac:dyDescent="0.15">
      <c r="A209" s="152">
        <v>45281</v>
      </c>
      <c r="B209" s="151" t="s">
        <v>713</v>
      </c>
      <c r="C209" s="159"/>
      <c r="D209" s="159"/>
      <c r="E209" s="157"/>
      <c r="F209" s="158"/>
    </row>
    <row r="210" spans="1:6" x14ac:dyDescent="0.15">
      <c r="A210" s="152">
        <v>45282</v>
      </c>
      <c r="B210" s="151" t="s">
        <v>707</v>
      </c>
      <c r="C210" s="159"/>
      <c r="D210" s="159"/>
      <c r="E210" s="157"/>
      <c r="F210" s="158"/>
    </row>
    <row r="211" spans="1:6" x14ac:dyDescent="0.15">
      <c r="A211" s="143">
        <v>45283</v>
      </c>
      <c r="B211" s="144" t="s">
        <v>708</v>
      </c>
      <c r="C211" s="142" t="s">
        <v>716</v>
      </c>
      <c r="D211" s="142" t="s">
        <v>716</v>
      </c>
      <c r="E211" s="140"/>
      <c r="F211" s="141"/>
    </row>
    <row r="212" spans="1:6" x14ac:dyDescent="0.15">
      <c r="A212" s="155">
        <v>45284</v>
      </c>
      <c r="B212" s="156" t="s">
        <v>709</v>
      </c>
      <c r="C212" s="142" t="s">
        <v>716</v>
      </c>
      <c r="D212" s="142" t="s">
        <v>716</v>
      </c>
      <c r="E212" s="140"/>
      <c r="F212" s="141"/>
    </row>
    <row r="213" spans="1:6" x14ac:dyDescent="0.15">
      <c r="A213" s="152">
        <v>45285</v>
      </c>
      <c r="B213" s="151" t="s">
        <v>710</v>
      </c>
      <c r="C213" s="159"/>
      <c r="D213" s="159"/>
      <c r="E213" s="157"/>
      <c r="F213" s="158"/>
    </row>
    <row r="214" spans="1:6" x14ac:dyDescent="0.15">
      <c r="A214" s="152">
        <v>45286</v>
      </c>
      <c r="B214" s="151" t="s">
        <v>711</v>
      </c>
      <c r="C214" s="159"/>
      <c r="D214" s="159"/>
      <c r="E214" s="157"/>
      <c r="F214" s="158"/>
    </row>
    <row r="215" spans="1:6" outlineLevel="1" x14ac:dyDescent="0.15">
      <c r="A215" s="152">
        <v>45287</v>
      </c>
      <c r="B215" s="151" t="s">
        <v>712</v>
      </c>
      <c r="C215" s="159"/>
      <c r="D215" s="159"/>
      <c r="E215" s="157"/>
      <c r="F215" s="158"/>
    </row>
    <row r="216" spans="1:6" outlineLevel="1" x14ac:dyDescent="0.15">
      <c r="A216" s="152">
        <v>45288</v>
      </c>
      <c r="B216" s="151" t="s">
        <v>713</v>
      </c>
      <c r="C216" s="159"/>
      <c r="D216" s="159"/>
      <c r="E216" s="157"/>
      <c r="F216" s="158"/>
    </row>
    <row r="217" spans="1:6" outlineLevel="1" x14ac:dyDescent="0.15">
      <c r="A217" s="152">
        <v>45289</v>
      </c>
      <c r="B217" s="151" t="s">
        <v>707</v>
      </c>
      <c r="C217" s="159"/>
      <c r="D217" s="159"/>
      <c r="E217" s="157"/>
      <c r="F217" s="158"/>
    </row>
    <row r="218" spans="1:6" outlineLevel="1" x14ac:dyDescent="0.15">
      <c r="A218" s="143">
        <v>45290</v>
      </c>
      <c r="B218" s="144" t="s">
        <v>708</v>
      </c>
      <c r="C218" s="142" t="s">
        <v>716</v>
      </c>
      <c r="D218" s="142" t="s">
        <v>716</v>
      </c>
      <c r="E218" s="140"/>
      <c r="F218" s="141"/>
    </row>
    <row r="219" spans="1:6" outlineLevel="1" x14ac:dyDescent="0.15">
      <c r="A219" s="155">
        <v>45291</v>
      </c>
      <c r="B219" s="156" t="s">
        <v>709</v>
      </c>
      <c r="C219" s="142" t="s">
        <v>716</v>
      </c>
      <c r="D219" s="142" t="s">
        <v>716</v>
      </c>
      <c r="E219" s="140"/>
      <c r="F219" s="141"/>
    </row>
    <row r="220" spans="1:6" outlineLevel="1" x14ac:dyDescent="0.15">
      <c r="A220" s="153">
        <v>45292</v>
      </c>
      <c r="B220" s="154" t="s">
        <v>710</v>
      </c>
      <c r="C220" s="142" t="s">
        <v>716</v>
      </c>
      <c r="D220" s="142" t="s">
        <v>716</v>
      </c>
      <c r="E220" s="140"/>
      <c r="F220" s="141"/>
    </row>
    <row r="221" spans="1:6" outlineLevel="1" x14ac:dyDescent="0.15">
      <c r="A221" s="153">
        <v>45293</v>
      </c>
      <c r="B221" s="154" t="s">
        <v>711</v>
      </c>
      <c r="C221" s="142" t="s">
        <v>716</v>
      </c>
      <c r="D221" s="142" t="s">
        <v>716</v>
      </c>
      <c r="E221" s="140"/>
      <c r="F221" s="141"/>
    </row>
    <row r="222" spans="1:6" outlineLevel="1" x14ac:dyDescent="0.15">
      <c r="A222" s="153">
        <v>45294</v>
      </c>
      <c r="B222" s="154" t="s">
        <v>712</v>
      </c>
      <c r="C222" s="142" t="s">
        <v>716</v>
      </c>
      <c r="D222" s="142" t="s">
        <v>716</v>
      </c>
      <c r="E222" s="140"/>
      <c r="F222" s="141"/>
    </row>
    <row r="223" spans="1:6" outlineLevel="1" x14ac:dyDescent="0.15">
      <c r="A223" s="153">
        <v>45295</v>
      </c>
      <c r="B223" s="154" t="s">
        <v>713</v>
      </c>
      <c r="C223" s="142" t="s">
        <v>716</v>
      </c>
      <c r="D223" s="142" t="s">
        <v>716</v>
      </c>
      <c r="E223" s="140"/>
      <c r="F223" s="141"/>
    </row>
    <row r="224" spans="1:6" outlineLevel="1" x14ac:dyDescent="0.15">
      <c r="A224" s="153">
        <v>45296</v>
      </c>
      <c r="B224" s="154" t="s">
        <v>707</v>
      </c>
      <c r="C224" s="142" t="s">
        <v>716</v>
      </c>
      <c r="D224" s="142" t="s">
        <v>716</v>
      </c>
      <c r="E224" s="140"/>
      <c r="F224" s="141"/>
    </row>
    <row r="225" spans="1:6" outlineLevel="1" x14ac:dyDescent="0.15">
      <c r="A225" s="143">
        <v>45297</v>
      </c>
      <c r="B225" s="144" t="s">
        <v>708</v>
      </c>
      <c r="C225" s="142" t="s">
        <v>716</v>
      </c>
      <c r="D225" s="142" t="s">
        <v>716</v>
      </c>
      <c r="E225" s="140"/>
      <c r="F225" s="141"/>
    </row>
    <row r="226" spans="1:6" outlineLevel="1" x14ac:dyDescent="0.15">
      <c r="A226" s="155">
        <v>45298</v>
      </c>
      <c r="B226" s="156" t="s">
        <v>709</v>
      </c>
      <c r="C226" s="142" t="s">
        <v>716</v>
      </c>
      <c r="D226" s="142" t="s">
        <v>716</v>
      </c>
      <c r="E226" s="140"/>
      <c r="F226" s="141"/>
    </row>
    <row r="227" spans="1:6" outlineLevel="1" x14ac:dyDescent="0.15">
      <c r="A227" s="153">
        <v>45299</v>
      </c>
      <c r="B227" s="154" t="s">
        <v>710</v>
      </c>
      <c r="C227" s="142" t="s">
        <v>716</v>
      </c>
      <c r="D227" s="142" t="s">
        <v>716</v>
      </c>
      <c r="E227" s="187"/>
      <c r="F227" s="141" t="s">
        <v>729</v>
      </c>
    </row>
    <row r="228" spans="1:6" outlineLevel="1" x14ac:dyDescent="0.15">
      <c r="A228" s="152">
        <v>45300</v>
      </c>
      <c r="B228" s="151" t="s">
        <v>711</v>
      </c>
      <c r="C228" s="159"/>
      <c r="D228" s="159"/>
      <c r="E228" s="157"/>
      <c r="F228" s="158"/>
    </row>
    <row r="229" spans="1:6" collapsed="1" x14ac:dyDescent="0.15">
      <c r="A229" s="152">
        <v>45301</v>
      </c>
      <c r="B229" s="151" t="s">
        <v>712</v>
      </c>
      <c r="C229" s="159"/>
      <c r="D229" s="159"/>
      <c r="E229" s="157"/>
      <c r="F229" s="158"/>
    </row>
    <row r="230" spans="1:6" x14ac:dyDescent="0.15">
      <c r="A230" s="152">
        <v>45302</v>
      </c>
      <c r="B230" s="151" t="s">
        <v>713</v>
      </c>
      <c r="C230" s="159"/>
      <c r="D230" s="159"/>
      <c r="E230" s="157"/>
      <c r="F230" s="158"/>
    </row>
    <row r="231" spans="1:6" x14ac:dyDescent="0.15">
      <c r="A231" s="188">
        <v>45303</v>
      </c>
      <c r="B231" s="189" t="s">
        <v>707</v>
      </c>
      <c r="C231" s="190"/>
      <c r="D231" s="190"/>
      <c r="E231" s="191"/>
      <c r="F231" s="192"/>
    </row>
    <row r="232" spans="1:6" x14ac:dyDescent="0.15">
      <c r="A232" s="143">
        <v>45304</v>
      </c>
      <c r="B232" s="144" t="s">
        <v>708</v>
      </c>
      <c r="C232" s="142" t="s">
        <v>716</v>
      </c>
      <c r="D232" s="142" t="s">
        <v>716</v>
      </c>
      <c r="E232" s="140"/>
      <c r="F232" s="141"/>
    </row>
    <row r="233" spans="1:6" x14ac:dyDescent="0.15">
      <c r="A233" s="155">
        <v>45305</v>
      </c>
      <c r="B233" s="156" t="s">
        <v>709</v>
      </c>
      <c r="C233" s="142" t="s">
        <v>716</v>
      </c>
      <c r="D233" s="142" t="s">
        <v>716</v>
      </c>
      <c r="E233" s="140"/>
      <c r="F233" s="141"/>
    </row>
    <row r="234" spans="1:6" x14ac:dyDescent="0.15">
      <c r="A234" s="152">
        <v>45306</v>
      </c>
      <c r="B234" s="151" t="s">
        <v>710</v>
      </c>
      <c r="C234" s="159"/>
      <c r="D234" s="159"/>
      <c r="E234" s="157"/>
      <c r="F234" s="158"/>
    </row>
    <row r="235" spans="1:6" x14ac:dyDescent="0.15">
      <c r="A235" s="152">
        <v>45307</v>
      </c>
      <c r="B235" s="151" t="s">
        <v>711</v>
      </c>
      <c r="C235" s="159"/>
      <c r="D235" s="159"/>
      <c r="E235" s="157"/>
      <c r="F235" s="158"/>
    </row>
    <row r="236" spans="1:6" x14ac:dyDescent="0.15">
      <c r="A236" s="152">
        <v>45308</v>
      </c>
      <c r="B236" s="151" t="s">
        <v>712</v>
      </c>
      <c r="C236" s="159"/>
      <c r="D236" s="159"/>
      <c r="E236" s="157"/>
      <c r="F236" s="158"/>
    </row>
    <row r="237" spans="1:6" x14ac:dyDescent="0.15">
      <c r="A237" s="152">
        <v>45309</v>
      </c>
      <c r="B237" s="151" t="s">
        <v>713</v>
      </c>
      <c r="C237" s="159"/>
      <c r="D237" s="159"/>
      <c r="E237" s="157"/>
      <c r="F237" s="158"/>
    </row>
    <row r="238" spans="1:6" x14ac:dyDescent="0.15">
      <c r="A238" s="152">
        <v>45310</v>
      </c>
      <c r="B238" s="151" t="s">
        <v>707</v>
      </c>
      <c r="C238" s="159"/>
      <c r="D238" s="159"/>
      <c r="E238" s="157"/>
      <c r="F238" s="158"/>
    </row>
    <row r="239" spans="1:6" x14ac:dyDescent="0.15">
      <c r="A239" s="143">
        <v>45311</v>
      </c>
      <c r="B239" s="144" t="s">
        <v>708</v>
      </c>
      <c r="C239" s="142" t="s">
        <v>716</v>
      </c>
      <c r="D239" s="142" t="s">
        <v>716</v>
      </c>
      <c r="E239" s="140"/>
      <c r="F239" s="141"/>
    </row>
    <row r="240" spans="1:6" x14ac:dyDescent="0.15">
      <c r="A240" s="155">
        <v>45312</v>
      </c>
      <c r="B240" s="156" t="s">
        <v>709</v>
      </c>
      <c r="C240" s="142" t="s">
        <v>716</v>
      </c>
      <c r="D240" s="142" t="s">
        <v>716</v>
      </c>
      <c r="E240" s="140"/>
      <c r="F240" s="141"/>
    </row>
    <row r="241" spans="1:6" x14ac:dyDescent="0.15">
      <c r="A241" s="152">
        <v>45313</v>
      </c>
      <c r="B241" s="151" t="s">
        <v>710</v>
      </c>
      <c r="C241" s="159"/>
      <c r="D241" s="159"/>
      <c r="E241" s="157"/>
      <c r="F241" s="158"/>
    </row>
    <row r="242" spans="1:6" x14ac:dyDescent="0.15">
      <c r="A242" s="152">
        <v>45314</v>
      </c>
      <c r="B242" s="151" t="s">
        <v>711</v>
      </c>
      <c r="C242" s="159"/>
      <c r="D242" s="159"/>
      <c r="E242" s="157"/>
      <c r="F242" s="158"/>
    </row>
    <row r="243" spans="1:6" x14ac:dyDescent="0.15">
      <c r="A243" s="152">
        <v>45315</v>
      </c>
      <c r="B243" s="151" t="s">
        <v>712</v>
      </c>
      <c r="C243" s="159"/>
      <c r="D243" s="159"/>
      <c r="E243" s="157"/>
      <c r="F243" s="158"/>
    </row>
    <row r="244" spans="1:6" x14ac:dyDescent="0.15">
      <c r="A244" s="152">
        <v>45316</v>
      </c>
      <c r="B244" s="151" t="s">
        <v>713</v>
      </c>
      <c r="C244" s="159"/>
      <c r="D244" s="159"/>
      <c r="E244" s="157"/>
      <c r="F244" s="158"/>
    </row>
    <row r="245" spans="1:6" x14ac:dyDescent="0.15">
      <c r="A245" s="152">
        <v>45317</v>
      </c>
      <c r="B245" s="151" t="s">
        <v>707</v>
      </c>
      <c r="C245" s="159"/>
      <c r="D245" s="159"/>
      <c r="E245" s="157"/>
      <c r="F245" s="158"/>
    </row>
    <row r="246" spans="1:6" x14ac:dyDescent="0.15">
      <c r="A246" s="143">
        <v>45318</v>
      </c>
      <c r="B246" s="144" t="s">
        <v>708</v>
      </c>
      <c r="C246" s="142" t="s">
        <v>716</v>
      </c>
      <c r="D246" s="142" t="s">
        <v>716</v>
      </c>
      <c r="E246" s="140"/>
      <c r="F246" s="141"/>
    </row>
    <row r="247" spans="1:6" x14ac:dyDescent="0.15">
      <c r="A247" s="155">
        <v>45319</v>
      </c>
      <c r="B247" s="156" t="s">
        <v>709</v>
      </c>
      <c r="C247" s="142" t="s">
        <v>716</v>
      </c>
      <c r="D247" s="142" t="s">
        <v>716</v>
      </c>
      <c r="E247" s="140"/>
      <c r="F247" s="141"/>
    </row>
    <row r="248" spans="1:6" x14ac:dyDescent="0.15">
      <c r="A248" s="152">
        <v>45320</v>
      </c>
      <c r="B248" s="151" t="s">
        <v>710</v>
      </c>
      <c r="C248" s="159"/>
      <c r="D248" s="159"/>
      <c r="E248" s="157"/>
      <c r="F248" s="158"/>
    </row>
    <row r="249" spans="1:6" x14ac:dyDescent="0.15">
      <c r="A249" s="152">
        <v>45321</v>
      </c>
      <c r="B249" s="151" t="s">
        <v>711</v>
      </c>
      <c r="C249" s="159"/>
      <c r="D249" s="159"/>
      <c r="E249" s="157"/>
      <c r="F249" s="158"/>
    </row>
    <row r="250" spans="1:6" x14ac:dyDescent="0.15">
      <c r="A250" s="152">
        <v>45322</v>
      </c>
      <c r="B250" s="151" t="s">
        <v>712</v>
      </c>
      <c r="C250" s="159"/>
      <c r="D250" s="159"/>
      <c r="E250" s="157"/>
      <c r="F250" s="158"/>
    </row>
  </sheetData>
  <autoFilter ref="A5:F250"/>
  <mergeCells count="8">
    <mergeCell ref="A1:B1"/>
    <mergeCell ref="C2:E2"/>
    <mergeCell ref="A3:F3"/>
    <mergeCell ref="A2:B2"/>
    <mergeCell ref="I4:I6"/>
    <mergeCell ref="E4:F4"/>
    <mergeCell ref="C4:D4"/>
    <mergeCell ref="A4:B4"/>
  </mergeCells>
  <phoneticPr fontId="27"/>
  <conditionalFormatting sqref="A6:A250">
    <cfRule type="containsText" dxfId="0" priority="1" operator="containsText" text="土日">
      <formula>NOT(ISERROR(SEARCH("土日",A6)))</formula>
    </cfRule>
  </conditionalFormatting>
  <dataValidations count="1">
    <dataValidation type="list" allowBlank="1" showInputMessage="1" sqref="C6:D250">
      <formula1>"×"</formula1>
    </dataValidation>
  </dataValidations>
  <printOptions headings="1" gridLines="1"/>
  <pageMargins left="0.70866141732283472" right="0.70866141732283472" top="0.74803149606299213" bottom="0.74803149606299213" header="0.31496062992125984" footer="0.31496062992125984"/>
  <pageSetup paperSize="9" scale="76" fitToHeight="0" orientation="portrait" r:id="rId1"/>
  <rowBreaks count="3" manualBreakCount="3">
    <brk id="56" max="5" man="1"/>
    <brk id="158" max="5" man="1"/>
    <brk id="22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9"/>
  <sheetViews>
    <sheetView zoomScale="115" zoomScaleNormal="115" workbookViewId="0">
      <selection activeCell="X16" sqref="X16"/>
    </sheetView>
  </sheetViews>
  <sheetFormatPr defaultColWidth="8.75" defaultRowHeight="13.5" x14ac:dyDescent="0.15"/>
  <cols>
    <col min="1" max="4" width="8.75" style="164"/>
    <col min="5" max="5" width="20.75" style="164" customWidth="1"/>
    <col min="6" max="6" width="21.875" style="164" customWidth="1"/>
    <col min="7" max="15" width="13.625" style="164" customWidth="1"/>
    <col min="16" max="16" width="23.875" style="164" customWidth="1"/>
    <col min="17" max="18" width="13.625" style="164" customWidth="1"/>
    <col min="19" max="24" width="4.25" style="164" customWidth="1"/>
    <col min="25" max="25" width="4.625" style="164" customWidth="1"/>
    <col min="26" max="26" width="4" style="164" customWidth="1"/>
    <col min="27" max="27" width="3.625" style="164" customWidth="1"/>
    <col min="28" max="34" width="4.25" style="164" customWidth="1"/>
    <col min="35" max="35" width="16.5" style="164" customWidth="1"/>
    <col min="36" max="36" width="4.25" style="164" customWidth="1"/>
    <col min="37" max="37" width="19.25" style="164" customWidth="1"/>
    <col min="38" max="38" width="10.875" style="164" customWidth="1"/>
    <col min="39" max="41" width="10.5" style="164" customWidth="1"/>
    <col min="42" max="42" width="22.875" style="164" customWidth="1"/>
    <col min="43" max="43" width="8.75" style="172"/>
    <col min="44" max="44" width="8.75" style="164"/>
    <col min="45" max="45" width="2.5" style="164" customWidth="1"/>
    <col min="46" max="46" width="8.75" style="164"/>
    <col min="47" max="47" width="3" style="164" customWidth="1"/>
    <col min="48" max="52" width="8.75" style="164"/>
    <col min="53" max="53" width="3.375" style="164" customWidth="1"/>
    <col min="54" max="54" width="8.75" style="164"/>
    <col min="55" max="55" width="3.75" style="164" customWidth="1"/>
    <col min="56" max="56" width="8.75" style="164"/>
    <col min="57" max="57" width="3.125" style="164" customWidth="1"/>
    <col min="58" max="58" width="8.75" style="164"/>
    <col min="59" max="59" width="3.75" style="164" customWidth="1"/>
    <col min="60" max="60" width="8.75" style="164"/>
    <col min="61" max="61" width="3.125" style="164" customWidth="1"/>
    <col min="62" max="63" width="8.75" style="164"/>
    <col min="64" max="64" width="4.25" style="164" customWidth="1"/>
    <col min="65" max="65" width="18.375" style="164" customWidth="1"/>
    <col min="66" max="67" width="8.75" style="164"/>
    <col min="68" max="68" width="4.125" style="164" customWidth="1"/>
    <col min="69" max="69" width="36.5" style="164" customWidth="1"/>
    <col min="70" max="72" width="8.75" style="164"/>
    <col min="73" max="73" width="32.25" style="164" customWidth="1"/>
    <col min="74" max="74" width="18.875" style="164" customWidth="1"/>
    <col min="75" max="76" width="8.75" style="164"/>
    <col min="77" max="77" width="5.125" style="164" customWidth="1"/>
    <col min="78" max="78" width="9.75" style="164" customWidth="1"/>
    <col min="79" max="84" width="4.25" style="164" customWidth="1"/>
    <col min="85" max="85" width="4.625" style="164" customWidth="1"/>
    <col min="86" max="86" width="4" style="164" customWidth="1"/>
    <col min="87" max="87" width="3.625" style="164" customWidth="1"/>
    <col min="88" max="94" width="4.25" style="164" customWidth="1"/>
    <col min="95" max="95" width="32.25" style="164" customWidth="1"/>
    <col min="96" max="96" width="18.875" style="164" customWidth="1"/>
    <col min="97" max="98" width="8.75" style="164"/>
    <col min="99" max="99" width="5.125" style="164" customWidth="1"/>
    <col min="100" max="100" width="15.5" style="164" bestFit="1" customWidth="1"/>
    <col min="101" max="106" width="4.25" style="164" customWidth="1"/>
    <col min="107" max="107" width="4.625" style="164" customWidth="1"/>
    <col min="108" max="108" width="4" style="164" customWidth="1"/>
    <col min="109" max="109" width="3.625" style="164" customWidth="1"/>
    <col min="110" max="116" width="4.25" style="164" customWidth="1"/>
    <col min="117" max="117" width="31.5" style="164" customWidth="1"/>
    <col min="118" max="118" width="19.875" style="164" customWidth="1"/>
    <col min="119" max="119" width="8.75" style="164"/>
    <col min="120" max="120" width="9" style="164" customWidth="1"/>
    <col min="121" max="121" width="5.875" style="164" customWidth="1"/>
    <col min="122" max="122" width="8.75" style="164"/>
    <col min="123" max="138" width="5.125" style="164" customWidth="1"/>
    <col min="139" max="139" width="29.5" style="164" customWidth="1"/>
    <col min="140" max="140" width="24.75" style="164" customWidth="1"/>
    <col min="141" max="142" width="8.75" style="164"/>
    <col min="143" max="143" width="5.125" style="164" customWidth="1"/>
    <col min="144" max="144" width="14.125" style="164" customWidth="1"/>
    <col min="145" max="145" width="4.875" style="164" customWidth="1"/>
    <col min="146" max="160" width="4.25" style="164" customWidth="1"/>
    <col min="161" max="161" width="8.75" style="164"/>
    <col min="162" max="162" width="13.125" style="164" customWidth="1"/>
    <col min="163" max="164" width="8.75" style="164"/>
    <col min="165" max="165" width="29.75" style="164" customWidth="1"/>
    <col min="166" max="166" width="48.5" style="164" customWidth="1"/>
    <col min="167" max="16384" width="8.75" style="164"/>
  </cols>
  <sheetData>
    <row r="1" spans="1:166" s="172" customFormat="1" x14ac:dyDescent="0.15">
      <c r="A1" s="172" t="s">
        <v>760</v>
      </c>
      <c r="B1" s="172" t="s">
        <v>760</v>
      </c>
      <c r="C1" s="172" t="s">
        <v>760</v>
      </c>
      <c r="D1" s="172" t="s">
        <v>761</v>
      </c>
      <c r="E1" s="172" t="s">
        <v>740</v>
      </c>
      <c r="F1" s="172" t="s">
        <v>740</v>
      </c>
      <c r="G1" s="172" t="s">
        <v>740</v>
      </c>
      <c r="H1" s="172" t="s">
        <v>740</v>
      </c>
      <c r="I1" s="172" t="s">
        <v>740</v>
      </c>
      <c r="J1" s="172" t="s">
        <v>740</v>
      </c>
      <c r="K1" s="172" t="s">
        <v>740</v>
      </c>
      <c r="L1" s="172" t="s">
        <v>740</v>
      </c>
      <c r="M1" s="172" t="s">
        <v>740</v>
      </c>
      <c r="N1" s="172" t="s">
        <v>740</v>
      </c>
      <c r="O1" s="172" t="s">
        <v>740</v>
      </c>
      <c r="P1" s="172" t="s">
        <v>740</v>
      </c>
      <c r="Q1" s="172" t="s">
        <v>740</v>
      </c>
      <c r="R1" s="172" t="s">
        <v>740</v>
      </c>
      <c r="S1" s="172" t="s">
        <v>740</v>
      </c>
      <c r="T1" s="172" t="s">
        <v>740</v>
      </c>
      <c r="U1" s="172" t="s">
        <v>740</v>
      </c>
      <c r="V1" s="172" t="s">
        <v>740</v>
      </c>
      <c r="W1" s="172" t="s">
        <v>740</v>
      </c>
      <c r="X1" s="172" t="s">
        <v>740</v>
      </c>
      <c r="Y1" s="172" t="s">
        <v>740</v>
      </c>
      <c r="Z1" s="172" t="s">
        <v>740</v>
      </c>
      <c r="AA1" s="172" t="s">
        <v>740</v>
      </c>
      <c r="AB1" s="172" t="s">
        <v>740</v>
      </c>
      <c r="AC1" s="172" t="s">
        <v>740</v>
      </c>
      <c r="AD1" s="172" t="s">
        <v>740</v>
      </c>
      <c r="AE1" s="172" t="s">
        <v>740</v>
      </c>
      <c r="AF1" s="172" t="s">
        <v>740</v>
      </c>
      <c r="AG1" s="172" t="s">
        <v>740</v>
      </c>
      <c r="AH1" s="172" t="s">
        <v>740</v>
      </c>
      <c r="AI1" s="172" t="s">
        <v>764</v>
      </c>
      <c r="AJ1" s="172" t="s">
        <v>764</v>
      </c>
      <c r="AK1" s="172" t="s">
        <v>764</v>
      </c>
      <c r="AL1" s="172" t="s">
        <v>764</v>
      </c>
      <c r="AM1" s="172" t="s">
        <v>764</v>
      </c>
      <c r="AN1" s="172" t="s">
        <v>764</v>
      </c>
      <c r="AO1" s="172" t="s">
        <v>764</v>
      </c>
      <c r="AP1" s="172" t="s">
        <v>764</v>
      </c>
      <c r="AQ1" s="172" t="s">
        <v>764</v>
      </c>
      <c r="AR1" s="172" t="s">
        <v>764</v>
      </c>
      <c r="AT1" s="172" t="s">
        <v>764</v>
      </c>
      <c r="AV1" s="172" t="s">
        <v>764</v>
      </c>
      <c r="AW1" s="172" t="s">
        <v>764</v>
      </c>
      <c r="AX1" s="172" t="s">
        <v>764</v>
      </c>
      <c r="AY1" s="172" t="s">
        <v>764</v>
      </c>
      <c r="AZ1" s="172" t="s">
        <v>764</v>
      </c>
      <c r="BB1" s="172" t="s">
        <v>764</v>
      </c>
      <c r="BD1" s="172" t="s">
        <v>764</v>
      </c>
      <c r="BF1" s="172" t="s">
        <v>764</v>
      </c>
      <c r="BH1" s="172" t="s">
        <v>764</v>
      </c>
      <c r="BJ1" s="172" t="s">
        <v>764</v>
      </c>
      <c r="BK1" s="172" t="s">
        <v>764</v>
      </c>
      <c r="BM1" s="172" t="s">
        <v>764</v>
      </c>
      <c r="BN1" s="172" t="s">
        <v>764</v>
      </c>
      <c r="BO1" s="172" t="s">
        <v>764</v>
      </c>
      <c r="BQ1" s="172" t="s">
        <v>764</v>
      </c>
      <c r="BR1" s="172" t="s">
        <v>788</v>
      </c>
      <c r="BS1" s="172" t="s">
        <v>788</v>
      </c>
      <c r="BT1" s="172" t="s">
        <v>788</v>
      </c>
      <c r="BU1" s="172" t="s">
        <v>794</v>
      </c>
      <c r="BV1" s="172" t="s">
        <v>794</v>
      </c>
      <c r="BW1" s="172" t="s">
        <v>794</v>
      </c>
      <c r="BX1" s="172" t="s">
        <v>794</v>
      </c>
      <c r="BY1" s="172" t="s">
        <v>794</v>
      </c>
      <c r="BZ1" s="172" t="s">
        <v>794</v>
      </c>
      <c r="CA1" s="172" t="s">
        <v>794</v>
      </c>
      <c r="CB1" s="172" t="s">
        <v>794</v>
      </c>
      <c r="CC1" s="172" t="s">
        <v>794</v>
      </c>
      <c r="CD1" s="172" t="s">
        <v>794</v>
      </c>
      <c r="CE1" s="172" t="s">
        <v>794</v>
      </c>
      <c r="CF1" s="172" t="s">
        <v>794</v>
      </c>
      <c r="CG1" s="172" t="s">
        <v>794</v>
      </c>
      <c r="CH1" s="172" t="s">
        <v>794</v>
      </c>
      <c r="CI1" s="172" t="s">
        <v>794</v>
      </c>
      <c r="CJ1" s="172" t="s">
        <v>794</v>
      </c>
      <c r="CK1" s="172" t="s">
        <v>794</v>
      </c>
      <c r="CL1" s="172" t="s">
        <v>794</v>
      </c>
      <c r="CM1" s="172" t="s">
        <v>794</v>
      </c>
      <c r="CN1" s="172" t="s">
        <v>794</v>
      </c>
      <c r="CO1" s="172" t="s">
        <v>794</v>
      </c>
      <c r="CP1" s="172" t="s">
        <v>794</v>
      </c>
      <c r="CQ1" s="172" t="s">
        <v>795</v>
      </c>
      <c r="CR1" s="172" t="s">
        <v>795</v>
      </c>
      <c r="CS1" s="172" t="s">
        <v>795</v>
      </c>
      <c r="CT1" s="172" t="s">
        <v>795</v>
      </c>
      <c r="CU1" s="172" t="s">
        <v>795</v>
      </c>
      <c r="CV1" s="172" t="s">
        <v>795</v>
      </c>
      <c r="CW1" s="172" t="s">
        <v>795</v>
      </c>
      <c r="CX1" s="172" t="s">
        <v>795</v>
      </c>
      <c r="CY1" s="172" t="s">
        <v>795</v>
      </c>
      <c r="CZ1" s="172" t="s">
        <v>795</v>
      </c>
      <c r="DA1" s="172" t="s">
        <v>795</v>
      </c>
      <c r="DB1" s="172" t="s">
        <v>795</v>
      </c>
      <c r="DC1" s="172" t="s">
        <v>795</v>
      </c>
      <c r="DD1" s="172" t="s">
        <v>795</v>
      </c>
      <c r="DE1" s="172" t="s">
        <v>795</v>
      </c>
      <c r="DF1" s="172" t="s">
        <v>795</v>
      </c>
      <c r="DG1" s="172" t="s">
        <v>795</v>
      </c>
      <c r="DH1" s="172" t="s">
        <v>795</v>
      </c>
      <c r="DI1" s="172" t="s">
        <v>795</v>
      </c>
      <c r="DJ1" s="172" t="s">
        <v>795</v>
      </c>
      <c r="DK1" s="172" t="s">
        <v>795</v>
      </c>
      <c r="DL1" s="172" t="s">
        <v>795</v>
      </c>
      <c r="DM1" s="172" t="s">
        <v>811</v>
      </c>
      <c r="DN1" s="172" t="s">
        <v>811</v>
      </c>
      <c r="DO1" s="172" t="s">
        <v>811</v>
      </c>
      <c r="DP1" s="172" t="s">
        <v>811</v>
      </c>
      <c r="DQ1" s="172" t="s">
        <v>811</v>
      </c>
      <c r="DR1" s="172" t="s">
        <v>811</v>
      </c>
      <c r="DS1" s="172" t="s">
        <v>811</v>
      </c>
      <c r="DT1" s="172" t="s">
        <v>811</v>
      </c>
      <c r="DU1" s="172" t="s">
        <v>811</v>
      </c>
      <c r="DV1" s="172" t="s">
        <v>811</v>
      </c>
      <c r="DW1" s="172" t="s">
        <v>811</v>
      </c>
      <c r="DX1" s="172" t="s">
        <v>811</v>
      </c>
      <c r="DY1" s="172" t="s">
        <v>811</v>
      </c>
      <c r="DZ1" s="172" t="s">
        <v>811</v>
      </c>
      <c r="EA1" s="172" t="s">
        <v>811</v>
      </c>
      <c r="EB1" s="172" t="s">
        <v>811</v>
      </c>
      <c r="EC1" s="172" t="s">
        <v>811</v>
      </c>
      <c r="ED1" s="172" t="s">
        <v>811</v>
      </c>
      <c r="EE1" s="172" t="s">
        <v>811</v>
      </c>
      <c r="EF1" s="172" t="s">
        <v>811</v>
      </c>
      <c r="EG1" s="172" t="s">
        <v>811</v>
      </c>
      <c r="EH1" s="172" t="s">
        <v>811</v>
      </c>
      <c r="EI1" s="172" t="s">
        <v>813</v>
      </c>
      <c r="EJ1" s="172" t="s">
        <v>813</v>
      </c>
      <c r="EK1" s="172" t="s">
        <v>813</v>
      </c>
      <c r="EL1" s="172" t="s">
        <v>813</v>
      </c>
      <c r="EM1" s="172" t="s">
        <v>813</v>
      </c>
      <c r="EN1" s="172" t="s">
        <v>813</v>
      </c>
      <c r="EO1" s="172" t="s">
        <v>813</v>
      </c>
      <c r="EP1" s="172" t="s">
        <v>813</v>
      </c>
      <c r="EQ1" s="172" t="s">
        <v>813</v>
      </c>
      <c r="ER1" s="172" t="s">
        <v>813</v>
      </c>
      <c r="ES1" s="172" t="s">
        <v>813</v>
      </c>
      <c r="ET1" s="172" t="s">
        <v>813</v>
      </c>
      <c r="EU1" s="172" t="s">
        <v>813</v>
      </c>
      <c r="EV1" s="172" t="s">
        <v>813</v>
      </c>
      <c r="EW1" s="172" t="s">
        <v>813</v>
      </c>
      <c r="EX1" s="172" t="s">
        <v>813</v>
      </c>
      <c r="EY1" s="172" t="s">
        <v>813</v>
      </c>
      <c r="EZ1" s="172" t="s">
        <v>813</v>
      </c>
      <c r="FA1" s="172" t="s">
        <v>813</v>
      </c>
      <c r="FB1" s="172" t="s">
        <v>813</v>
      </c>
      <c r="FC1" s="172" t="s">
        <v>813</v>
      </c>
      <c r="FD1" s="172" t="s">
        <v>813</v>
      </c>
      <c r="FE1" s="172">
        <v>5</v>
      </c>
      <c r="FF1" s="172">
        <v>6</v>
      </c>
      <c r="FG1" s="172" t="s">
        <v>819</v>
      </c>
      <c r="FH1" s="172" t="s">
        <v>820</v>
      </c>
      <c r="FI1" s="172">
        <v>8</v>
      </c>
      <c r="FJ1" s="172">
        <v>9</v>
      </c>
    </row>
    <row r="2" spans="1:166" ht="51.6" customHeight="1" x14ac:dyDescent="0.15">
      <c r="A2" s="163" t="s">
        <v>757</v>
      </c>
      <c r="B2" s="163" t="s">
        <v>758</v>
      </c>
      <c r="C2" s="163" t="s">
        <v>759</v>
      </c>
      <c r="D2" s="163" t="s">
        <v>762</v>
      </c>
      <c r="E2" s="163" t="s">
        <v>191</v>
      </c>
      <c r="F2" s="71" t="s">
        <v>737</v>
      </c>
      <c r="G2" s="163" t="s">
        <v>796</v>
      </c>
      <c r="H2" s="163" t="s">
        <v>797</v>
      </c>
      <c r="I2" s="163" t="s">
        <v>798</v>
      </c>
      <c r="J2" s="163" t="s">
        <v>799</v>
      </c>
      <c r="K2" s="163" t="s">
        <v>800</v>
      </c>
      <c r="L2" s="167" t="s">
        <v>738</v>
      </c>
      <c r="M2" s="163" t="s">
        <v>801</v>
      </c>
      <c r="N2" s="167" t="s">
        <v>802</v>
      </c>
      <c r="O2" s="167" t="s">
        <v>802</v>
      </c>
      <c r="P2" s="163" t="s">
        <v>803</v>
      </c>
      <c r="Q2" s="163" t="s">
        <v>739</v>
      </c>
      <c r="R2" s="169" t="s">
        <v>741</v>
      </c>
      <c r="S2" s="71" t="s">
        <v>743</v>
      </c>
      <c r="T2" s="71" t="s">
        <v>744</v>
      </c>
      <c r="U2" s="71" t="s">
        <v>745</v>
      </c>
      <c r="V2" s="71" t="s">
        <v>746</v>
      </c>
      <c r="W2" s="71" t="s">
        <v>747</v>
      </c>
      <c r="X2" s="71" t="s">
        <v>748</v>
      </c>
      <c r="Y2" s="163" t="s">
        <v>742</v>
      </c>
      <c r="Z2" s="163" t="s">
        <v>749</v>
      </c>
      <c r="AA2" s="163" t="s">
        <v>750</v>
      </c>
      <c r="AB2" s="163" t="s">
        <v>751</v>
      </c>
      <c r="AC2" s="163" t="s">
        <v>752</v>
      </c>
      <c r="AD2" s="163" t="s">
        <v>753</v>
      </c>
      <c r="AE2" s="163" t="s">
        <v>754</v>
      </c>
      <c r="AF2" s="163" t="s">
        <v>755</v>
      </c>
      <c r="AG2" s="168" t="s">
        <v>756</v>
      </c>
      <c r="AH2" s="171" t="s">
        <v>763</v>
      </c>
      <c r="AI2" s="163" t="s">
        <v>765</v>
      </c>
      <c r="AJ2" s="171" t="s">
        <v>766</v>
      </c>
      <c r="AK2" s="171" t="s">
        <v>767</v>
      </c>
      <c r="AL2" s="171" t="s">
        <v>768</v>
      </c>
      <c r="AM2" s="171" t="s">
        <v>769</v>
      </c>
      <c r="AN2" s="171" t="s">
        <v>770</v>
      </c>
      <c r="AO2" s="171" t="s">
        <v>771</v>
      </c>
      <c r="AP2" s="171" t="s">
        <v>772</v>
      </c>
      <c r="AQ2" s="171" t="s">
        <v>773</v>
      </c>
      <c r="AR2" s="176" t="s">
        <v>774</v>
      </c>
      <c r="AS2" s="174"/>
      <c r="AT2" s="176" t="s">
        <v>775</v>
      </c>
      <c r="AU2" s="174"/>
      <c r="AV2" s="171" t="s">
        <v>776</v>
      </c>
      <c r="AW2" s="171" t="s">
        <v>777</v>
      </c>
      <c r="AX2" s="171" t="s">
        <v>778</v>
      </c>
      <c r="AY2" s="171" t="s">
        <v>779</v>
      </c>
      <c r="AZ2" s="176" t="s">
        <v>780</v>
      </c>
      <c r="BA2" s="174"/>
      <c r="BB2" s="176" t="s">
        <v>781</v>
      </c>
      <c r="BC2" s="174"/>
      <c r="BD2" s="176" t="s">
        <v>782</v>
      </c>
      <c r="BE2" s="178"/>
      <c r="BF2" s="176" t="s">
        <v>783</v>
      </c>
      <c r="BG2" s="174"/>
      <c r="BH2" s="176" t="s">
        <v>784</v>
      </c>
      <c r="BI2" s="174"/>
      <c r="BJ2" s="171" t="s">
        <v>785</v>
      </c>
      <c r="BK2" s="176" t="s">
        <v>786</v>
      </c>
      <c r="BL2" s="174"/>
      <c r="BM2" s="171" t="s">
        <v>787</v>
      </c>
      <c r="BN2" s="171" t="s">
        <v>789</v>
      </c>
      <c r="BO2" s="176" t="s">
        <v>790</v>
      </c>
      <c r="BP2" s="174"/>
      <c r="BQ2" s="171" t="s">
        <v>791</v>
      </c>
      <c r="BR2" s="171" t="s">
        <v>804</v>
      </c>
      <c r="BS2" s="171" t="s">
        <v>805</v>
      </c>
      <c r="BT2" s="171" t="s">
        <v>806</v>
      </c>
      <c r="BU2" s="171" t="s">
        <v>807</v>
      </c>
      <c r="BV2" s="171" t="s">
        <v>796</v>
      </c>
      <c r="BW2" s="171" t="s">
        <v>808</v>
      </c>
      <c r="BX2" s="176" t="s">
        <v>792</v>
      </c>
      <c r="BY2" s="174"/>
      <c r="BZ2" s="171" t="s">
        <v>793</v>
      </c>
      <c r="CA2" s="71" t="s">
        <v>743</v>
      </c>
      <c r="CB2" s="71" t="s">
        <v>744</v>
      </c>
      <c r="CC2" s="71" t="s">
        <v>745</v>
      </c>
      <c r="CD2" s="71" t="s">
        <v>746</v>
      </c>
      <c r="CE2" s="71" t="s">
        <v>747</v>
      </c>
      <c r="CF2" s="71" t="s">
        <v>748</v>
      </c>
      <c r="CG2" s="163" t="s">
        <v>742</v>
      </c>
      <c r="CH2" s="163" t="s">
        <v>749</v>
      </c>
      <c r="CI2" s="163" t="s">
        <v>750</v>
      </c>
      <c r="CJ2" s="163" t="s">
        <v>751</v>
      </c>
      <c r="CK2" s="163" t="s">
        <v>752</v>
      </c>
      <c r="CL2" s="163" t="s">
        <v>753</v>
      </c>
      <c r="CM2" s="163" t="s">
        <v>754</v>
      </c>
      <c r="CN2" s="163" t="s">
        <v>755</v>
      </c>
      <c r="CO2" s="168" t="s">
        <v>756</v>
      </c>
      <c r="CP2" s="171" t="s">
        <v>763</v>
      </c>
      <c r="CQ2" s="171" t="s">
        <v>809</v>
      </c>
      <c r="CR2" s="171" t="s">
        <v>810</v>
      </c>
      <c r="CS2" s="171" t="s">
        <v>808</v>
      </c>
      <c r="CT2" s="176" t="s">
        <v>792</v>
      </c>
      <c r="CU2" s="174"/>
      <c r="CV2" s="171" t="s">
        <v>793</v>
      </c>
      <c r="CW2" s="71" t="s">
        <v>743</v>
      </c>
      <c r="CX2" s="71" t="s">
        <v>744</v>
      </c>
      <c r="CY2" s="71" t="s">
        <v>745</v>
      </c>
      <c r="CZ2" s="71" t="s">
        <v>746</v>
      </c>
      <c r="DA2" s="71" t="s">
        <v>747</v>
      </c>
      <c r="DB2" s="71" t="s">
        <v>748</v>
      </c>
      <c r="DC2" s="163" t="s">
        <v>742</v>
      </c>
      <c r="DD2" s="163" t="s">
        <v>749</v>
      </c>
      <c r="DE2" s="163" t="s">
        <v>750</v>
      </c>
      <c r="DF2" s="163" t="s">
        <v>751</v>
      </c>
      <c r="DG2" s="163" t="s">
        <v>752</v>
      </c>
      <c r="DH2" s="163" t="s">
        <v>753</v>
      </c>
      <c r="DI2" s="163" t="s">
        <v>754</v>
      </c>
      <c r="DJ2" s="163" t="s">
        <v>755</v>
      </c>
      <c r="DK2" s="168" t="s">
        <v>756</v>
      </c>
      <c r="DL2" s="171" t="s">
        <v>763</v>
      </c>
      <c r="DM2" s="171" t="s">
        <v>812</v>
      </c>
      <c r="DN2" s="171" t="s">
        <v>810</v>
      </c>
      <c r="DO2" s="171" t="s">
        <v>808</v>
      </c>
      <c r="DP2" s="176" t="s">
        <v>792</v>
      </c>
      <c r="DQ2" s="174"/>
      <c r="DR2" s="171" t="s">
        <v>793</v>
      </c>
      <c r="DS2" s="71" t="s">
        <v>743</v>
      </c>
      <c r="DT2" s="71" t="s">
        <v>744</v>
      </c>
      <c r="DU2" s="71" t="s">
        <v>745</v>
      </c>
      <c r="DV2" s="71" t="s">
        <v>746</v>
      </c>
      <c r="DW2" s="71" t="s">
        <v>747</v>
      </c>
      <c r="DX2" s="71" t="s">
        <v>748</v>
      </c>
      <c r="DY2" s="163" t="s">
        <v>742</v>
      </c>
      <c r="DZ2" s="163" t="s">
        <v>749</v>
      </c>
      <c r="EA2" s="163" t="s">
        <v>750</v>
      </c>
      <c r="EB2" s="163" t="s">
        <v>751</v>
      </c>
      <c r="EC2" s="163" t="s">
        <v>752</v>
      </c>
      <c r="ED2" s="163" t="s">
        <v>753</v>
      </c>
      <c r="EE2" s="163" t="s">
        <v>754</v>
      </c>
      <c r="EF2" s="163" t="s">
        <v>755</v>
      </c>
      <c r="EG2" s="168" t="s">
        <v>756</v>
      </c>
      <c r="EH2" s="171" t="s">
        <v>763</v>
      </c>
      <c r="EI2" s="171" t="s">
        <v>814</v>
      </c>
      <c r="EJ2" s="171" t="s">
        <v>810</v>
      </c>
      <c r="EK2" s="171" t="s">
        <v>808</v>
      </c>
      <c r="EL2" s="176" t="s">
        <v>792</v>
      </c>
      <c r="EM2" s="174"/>
      <c r="EN2" s="171" t="s">
        <v>793</v>
      </c>
      <c r="EO2" s="71" t="s">
        <v>743</v>
      </c>
      <c r="EP2" s="71" t="s">
        <v>744</v>
      </c>
      <c r="EQ2" s="71" t="s">
        <v>745</v>
      </c>
      <c r="ER2" s="71" t="s">
        <v>746</v>
      </c>
      <c r="ES2" s="71" t="s">
        <v>747</v>
      </c>
      <c r="ET2" s="71" t="s">
        <v>748</v>
      </c>
      <c r="EU2" s="163" t="s">
        <v>742</v>
      </c>
      <c r="EV2" s="163" t="s">
        <v>749</v>
      </c>
      <c r="EW2" s="163" t="s">
        <v>750</v>
      </c>
      <c r="EX2" s="163" t="s">
        <v>751</v>
      </c>
      <c r="EY2" s="163" t="s">
        <v>752</v>
      </c>
      <c r="EZ2" s="163" t="s">
        <v>753</v>
      </c>
      <c r="FA2" s="163" t="s">
        <v>754</v>
      </c>
      <c r="FB2" s="163" t="s">
        <v>755</v>
      </c>
      <c r="FC2" s="168" t="s">
        <v>756</v>
      </c>
      <c r="FD2" s="171" t="s">
        <v>763</v>
      </c>
      <c r="FE2" s="171" t="s">
        <v>815</v>
      </c>
      <c r="FF2" s="171" t="s">
        <v>816</v>
      </c>
      <c r="FG2" s="171" t="s">
        <v>817</v>
      </c>
      <c r="FH2" s="171" t="s">
        <v>822</v>
      </c>
      <c r="FI2" s="171" t="s">
        <v>821</v>
      </c>
      <c r="FJ2" s="171" t="s">
        <v>818</v>
      </c>
    </row>
    <row r="3" spans="1:166" ht="25.5" customHeight="1" x14ac:dyDescent="0.15">
      <c r="A3" s="165">
        <f>様式1_1!G9</f>
        <v>0</v>
      </c>
      <c r="B3" s="165">
        <f>様式1_1!G10</f>
        <v>0</v>
      </c>
      <c r="C3" s="165">
        <f>様式1_1!G11</f>
        <v>0</v>
      </c>
      <c r="D3" s="165">
        <f>様式1_1!F13</f>
        <v>0</v>
      </c>
      <c r="E3" s="165">
        <f>様式1_1!F18</f>
        <v>0</v>
      </c>
      <c r="F3" s="165">
        <f>様式1_1!F17</f>
        <v>0</v>
      </c>
      <c r="G3" s="165">
        <f>様式1_1!M18</f>
        <v>0</v>
      </c>
      <c r="H3" s="165">
        <f>様式1_1!W17</f>
        <v>0</v>
      </c>
      <c r="I3" s="165">
        <f>様式1_1!W19</f>
        <v>0</v>
      </c>
      <c r="J3" s="166">
        <f>様式1_1!W21</f>
        <v>0</v>
      </c>
      <c r="K3" s="165">
        <f>様式1_1!W22</f>
        <v>0</v>
      </c>
      <c r="L3" s="166">
        <f>様式1_1!G19</f>
        <v>0</v>
      </c>
      <c r="M3" s="165">
        <f>様式1_1!F21</f>
        <v>0</v>
      </c>
      <c r="N3" s="165">
        <f>様式1_1!J21</f>
        <v>0</v>
      </c>
      <c r="O3" s="165">
        <f>様式1_1!N21</f>
        <v>0</v>
      </c>
      <c r="P3" s="165">
        <f>様式1_1!O21</f>
        <v>0</v>
      </c>
      <c r="Q3" s="165">
        <f>様式1_1!F22</f>
        <v>0</v>
      </c>
      <c r="R3" s="180">
        <f>様式1_1!M23</f>
        <v>0</v>
      </c>
      <c r="S3" s="165">
        <f>様式1_1!H25</f>
        <v>0</v>
      </c>
      <c r="T3" s="165">
        <f>様式1_1!M25</f>
        <v>0</v>
      </c>
      <c r="U3" s="165">
        <f>様式1_1!R25</f>
        <v>0</v>
      </c>
      <c r="V3" s="165">
        <f>様式1_1!W25</f>
        <v>0</v>
      </c>
      <c r="W3" s="165">
        <f>様式1_1!AB25</f>
        <v>0</v>
      </c>
      <c r="X3" s="165">
        <f>様式1_1!H26</f>
        <v>0</v>
      </c>
      <c r="Y3" s="165">
        <f>様式1_1!M26</f>
        <v>0</v>
      </c>
      <c r="Z3" s="165">
        <f>様式1_1!R26</f>
        <v>0</v>
      </c>
      <c r="AA3" s="165">
        <f>様式1_1!W26</f>
        <v>0</v>
      </c>
      <c r="AB3" s="165">
        <f>様式1_1!AB26</f>
        <v>0</v>
      </c>
      <c r="AC3" s="165">
        <f>様式1_1!H27</f>
        <v>0</v>
      </c>
      <c r="AD3" s="165">
        <f>様式1_1!M27</f>
        <v>0</v>
      </c>
      <c r="AE3" s="165">
        <f>様式1_1!R27</f>
        <v>0</v>
      </c>
      <c r="AF3" s="165">
        <f>様式1_1!W27</f>
        <v>0</v>
      </c>
      <c r="AG3" s="165">
        <f>様式1_1!AB27</f>
        <v>0</v>
      </c>
      <c r="AH3" s="165">
        <f>様式1_1!F28</f>
        <v>0</v>
      </c>
      <c r="AI3" s="165">
        <f>様式1_1!F31</f>
        <v>0</v>
      </c>
      <c r="AJ3" s="165">
        <f>様式1_1!F34</f>
        <v>0</v>
      </c>
      <c r="AK3" s="165">
        <f>様式1_1!F37</f>
        <v>0</v>
      </c>
      <c r="AL3" s="165">
        <f>様式1_1!G39</f>
        <v>0</v>
      </c>
      <c r="AM3" s="165">
        <f>様式1_1!K39</f>
        <v>0</v>
      </c>
      <c r="AN3" s="165">
        <f>様式1_1!O39</f>
        <v>0</v>
      </c>
      <c r="AO3" s="165">
        <f>様式1_1!T39</f>
        <v>0</v>
      </c>
      <c r="AP3" s="165">
        <f>様式1_1!F40</f>
        <v>0</v>
      </c>
      <c r="AQ3" s="170">
        <f>様式1_1!G43</f>
        <v>0</v>
      </c>
      <c r="AR3" s="177">
        <f>様式1_1!G44</f>
        <v>0</v>
      </c>
      <c r="AS3" s="175" t="str">
        <f>様式1_1!H44</f>
        <v>m</v>
      </c>
      <c r="AT3" s="177">
        <f>様式1_1!J44</f>
        <v>0</v>
      </c>
      <c r="AU3" s="175" t="str">
        <f>様式1_1!K44</f>
        <v>ｍ</v>
      </c>
      <c r="AV3" s="165">
        <f>様式1_1!G45</f>
        <v>0</v>
      </c>
      <c r="AW3" s="165">
        <f>様式1_1!G46</f>
        <v>0</v>
      </c>
      <c r="AX3" s="165">
        <f>様式1_1!G47</f>
        <v>0</v>
      </c>
      <c r="AY3" s="165">
        <f>様式1_1!G48</f>
        <v>0</v>
      </c>
      <c r="AZ3" s="177">
        <f>様式1_1!S43</f>
        <v>0</v>
      </c>
      <c r="BA3" s="175" t="str">
        <f>様式1_1!T43</f>
        <v>m</v>
      </c>
      <c r="BB3" s="177">
        <f>様式1_1!V43</f>
        <v>0</v>
      </c>
      <c r="BC3" s="175" t="str">
        <f>様式1_1!W43</f>
        <v>ｍ</v>
      </c>
      <c r="BD3" s="177">
        <f>様式1_1!S44</f>
        <v>0</v>
      </c>
      <c r="BE3" s="175" t="str">
        <f>様式1_1!W44</f>
        <v>ｍ</v>
      </c>
      <c r="BF3" s="177">
        <f>様式1_1!S45</f>
        <v>0</v>
      </c>
      <c r="BG3" s="175" t="str">
        <f>様式1_1!T45</f>
        <v>m</v>
      </c>
      <c r="BH3" s="177">
        <f>様式1_1!V45</f>
        <v>0</v>
      </c>
      <c r="BI3" s="175" t="str">
        <f>様式1_1!W45</f>
        <v>ｍ</v>
      </c>
      <c r="BJ3" s="165">
        <f>様式1_1!S46</f>
        <v>0</v>
      </c>
      <c r="BK3" s="177">
        <f>様式1_1!S47</f>
        <v>0</v>
      </c>
      <c r="BL3" s="175" t="str">
        <f>様式1_1!W47</f>
        <v>ｍ</v>
      </c>
      <c r="BM3" s="165">
        <f>様式1_1!S48</f>
        <v>0</v>
      </c>
      <c r="BN3" s="165">
        <f>様式1_1!AA43</f>
        <v>0</v>
      </c>
      <c r="BO3" s="177">
        <f>様式1_1!AA44</f>
        <v>0</v>
      </c>
      <c r="BP3" s="175" t="str">
        <f>様式1_1!AD44</f>
        <v>Ａ</v>
      </c>
      <c r="BQ3" s="173">
        <f>様式1_1!X46</f>
        <v>0</v>
      </c>
      <c r="BR3" s="184">
        <f>様式1_1!N51</f>
        <v>0</v>
      </c>
      <c r="BS3" s="184">
        <f>様式1_1!T51</f>
        <v>0</v>
      </c>
      <c r="BT3" s="183">
        <f>様式1_1!AB51</f>
        <v>0</v>
      </c>
      <c r="BU3" s="182">
        <f>様式1_1!F55</f>
        <v>0</v>
      </c>
      <c r="BV3" s="181">
        <f>様式1_1!T55</f>
        <v>0</v>
      </c>
      <c r="BW3" s="182">
        <f>様式1_1!H56</f>
        <v>0</v>
      </c>
      <c r="BX3" s="186">
        <f>様式1_1!P56</f>
        <v>0</v>
      </c>
      <c r="BY3" s="185" t="str">
        <f>様式1_1!T56</f>
        <v>ｋｍ</v>
      </c>
      <c r="BZ3" s="182">
        <f>様式1_1!Y56</f>
        <v>0</v>
      </c>
      <c r="CA3" s="165">
        <f>様式1_1!H57</f>
        <v>0</v>
      </c>
      <c r="CB3" s="165">
        <f>様式1_1!M57</f>
        <v>0</v>
      </c>
      <c r="CC3" s="165">
        <f>様式1_1!R57</f>
        <v>0</v>
      </c>
      <c r="CD3" s="165">
        <f>様式1_1!W57</f>
        <v>0</v>
      </c>
      <c r="CE3" s="165">
        <f>様式1_1!AB57</f>
        <v>0</v>
      </c>
      <c r="CF3" s="165">
        <f>様式1_1!H58</f>
        <v>0</v>
      </c>
      <c r="CG3" s="165">
        <f>様式1_1!M58</f>
        <v>0</v>
      </c>
      <c r="CH3" s="165">
        <f>様式1_1!R58</f>
        <v>0</v>
      </c>
      <c r="CI3" s="165">
        <f>様式1_1!W58</f>
        <v>0</v>
      </c>
      <c r="CJ3" s="165">
        <f>様式1_1!AB58</f>
        <v>0</v>
      </c>
      <c r="CK3" s="165">
        <f>様式1_1!H59</f>
        <v>0</v>
      </c>
      <c r="CL3" s="165">
        <f>様式1_1!M59</f>
        <v>0</v>
      </c>
      <c r="CM3" s="165">
        <f>様式1_1!R59</f>
        <v>0</v>
      </c>
      <c r="CN3" s="165">
        <f>様式1_1!W59</f>
        <v>0</v>
      </c>
      <c r="CO3" s="165">
        <f>様式1_1!AB59</f>
        <v>0</v>
      </c>
      <c r="CP3" s="165">
        <f>様式1_1!F60</f>
        <v>0</v>
      </c>
      <c r="CQ3" s="182">
        <f>様式1_1!F62</f>
        <v>0</v>
      </c>
      <c r="CR3" s="181">
        <f>様式1_1!T62</f>
        <v>0</v>
      </c>
      <c r="CS3" s="182">
        <f>様式1_1!H63</f>
        <v>0</v>
      </c>
      <c r="CT3" s="186">
        <f>様式1_1!P63</f>
        <v>0</v>
      </c>
      <c r="CU3" s="185" t="str">
        <f>様式1_1!T63</f>
        <v>ｋｍ</v>
      </c>
      <c r="CV3" s="182">
        <f>様式1_1!Y63</f>
        <v>0</v>
      </c>
      <c r="CW3" s="165">
        <f>様式1_1!H64</f>
        <v>0</v>
      </c>
      <c r="CX3" s="165">
        <f>様式1_1!M64</f>
        <v>0</v>
      </c>
      <c r="CY3" s="165">
        <f>様式1_1!R64</f>
        <v>0</v>
      </c>
      <c r="CZ3" s="165">
        <f>様式1_1!W64</f>
        <v>0</v>
      </c>
      <c r="DA3" s="165">
        <f>様式1_1!AB64</f>
        <v>0</v>
      </c>
      <c r="DB3" s="165">
        <f>様式1_1!H65</f>
        <v>0</v>
      </c>
      <c r="DC3" s="165">
        <f>様式1_1!M65</f>
        <v>0</v>
      </c>
      <c r="DD3" s="165">
        <f>様式1_1!R65</f>
        <v>0</v>
      </c>
      <c r="DE3" s="165">
        <f>様式1_1!W65</f>
        <v>0</v>
      </c>
      <c r="DF3" s="165">
        <f>様式1_1!AB65</f>
        <v>0</v>
      </c>
      <c r="DG3" s="165">
        <f>様式1_1!H66</f>
        <v>0</v>
      </c>
      <c r="DH3" s="165">
        <f>様式1_1!M66</f>
        <v>0</v>
      </c>
      <c r="DI3" s="165">
        <f>様式1_1!R66</f>
        <v>0</v>
      </c>
      <c r="DJ3" s="165">
        <f>様式1_1!W66</f>
        <v>0</v>
      </c>
      <c r="DK3" s="165">
        <f>様式1_1!AB66</f>
        <v>0</v>
      </c>
      <c r="DL3" s="165">
        <f>様式1_1!F67</f>
        <v>0</v>
      </c>
      <c r="DM3" s="182">
        <f>様式1_1!F69</f>
        <v>0</v>
      </c>
      <c r="DN3" s="181">
        <f>様式1_1!T62</f>
        <v>0</v>
      </c>
      <c r="DO3" s="182">
        <f>様式1_1!H70</f>
        <v>0</v>
      </c>
      <c r="DP3" s="186">
        <f>様式1_1!P70</f>
        <v>0</v>
      </c>
      <c r="DQ3" s="185" t="str">
        <f>様式1_1!T70</f>
        <v>ｋｍ</v>
      </c>
      <c r="DR3" s="182">
        <f>様式1_1!Y70</f>
        <v>0</v>
      </c>
      <c r="DS3" s="165">
        <f>様式1_1!H71</f>
        <v>0</v>
      </c>
      <c r="DT3" s="165">
        <f>様式1_1!M71</f>
        <v>0</v>
      </c>
      <c r="DU3" s="165">
        <f>様式1_1!R71</f>
        <v>0</v>
      </c>
      <c r="DV3" s="165">
        <f>様式1_1!W71</f>
        <v>0</v>
      </c>
      <c r="DW3" s="165">
        <f>様式1_1!AB71</f>
        <v>0</v>
      </c>
      <c r="DX3" s="165">
        <f>様式1_1!H72</f>
        <v>0</v>
      </c>
      <c r="DY3" s="165">
        <f>様式1_1!M72</f>
        <v>0</v>
      </c>
      <c r="DZ3" s="165">
        <f>様式1_1!R72</f>
        <v>0</v>
      </c>
      <c r="EA3" s="165">
        <f>様式1_1!W72</f>
        <v>0</v>
      </c>
      <c r="EB3" s="165">
        <f>様式1_1!AB72</f>
        <v>0</v>
      </c>
      <c r="EC3" s="165">
        <f>様式1_1!H73</f>
        <v>0</v>
      </c>
      <c r="ED3" s="165">
        <f>様式1_1!M73</f>
        <v>0</v>
      </c>
      <c r="EE3" s="165">
        <f>様式1_1!R73</f>
        <v>0</v>
      </c>
      <c r="EF3" s="165">
        <f>様式1_1!W73</f>
        <v>0</v>
      </c>
      <c r="EG3" s="165">
        <f>様式1_1!AB73</f>
        <v>0</v>
      </c>
      <c r="EH3" s="165">
        <f>様式1_1!F74</f>
        <v>0</v>
      </c>
      <c r="EI3" s="182">
        <f>様式1_1!F76</f>
        <v>0</v>
      </c>
      <c r="EJ3" s="181">
        <f>様式1_1!T76</f>
        <v>0</v>
      </c>
      <c r="EK3" s="182">
        <f>様式1_1!H77</f>
        <v>0</v>
      </c>
      <c r="EL3" s="186">
        <f>様式1_1!P77</f>
        <v>0</v>
      </c>
      <c r="EM3" s="185" t="str">
        <f>様式1_1!T77</f>
        <v>ｋｍ</v>
      </c>
      <c r="EN3" s="182">
        <f>様式1_1!Y77</f>
        <v>0</v>
      </c>
      <c r="EO3" s="165">
        <f>様式1_1!H78</f>
        <v>0</v>
      </c>
      <c r="EP3" s="165">
        <f>様式1_1!M78</f>
        <v>0</v>
      </c>
      <c r="EQ3" s="165">
        <f>様式1_1!R78</f>
        <v>0</v>
      </c>
      <c r="ER3" s="165">
        <f>様式1_1!W78</f>
        <v>0</v>
      </c>
      <c r="ES3" s="165">
        <f>様式1_1!AB78</f>
        <v>0</v>
      </c>
      <c r="ET3" s="165">
        <f>様式1_1!H79</f>
        <v>0</v>
      </c>
      <c r="EU3" s="165">
        <f>様式1_1!M79</f>
        <v>0</v>
      </c>
      <c r="EV3" s="165">
        <f>様式1_1!R79</f>
        <v>0</v>
      </c>
      <c r="EW3" s="165">
        <f>様式1_1!W79</f>
        <v>0</v>
      </c>
      <c r="EX3" s="165">
        <f>様式1_1!AB79</f>
        <v>0</v>
      </c>
      <c r="EY3" s="165">
        <f>様式1_1!H80</f>
        <v>0</v>
      </c>
      <c r="EZ3" s="165">
        <f>様式1_1!M80</f>
        <v>0</v>
      </c>
      <c r="FA3" s="165">
        <f>様式1_1!R80</f>
        <v>0</v>
      </c>
      <c r="FB3" s="165">
        <f>様式1_1!W80</f>
        <v>0</v>
      </c>
      <c r="FC3" s="165">
        <f>様式1_1!AB80</f>
        <v>0</v>
      </c>
      <c r="FD3" s="165">
        <f>様式1_1!F81</f>
        <v>0</v>
      </c>
      <c r="FE3" s="170">
        <f>様式1_1!X86</f>
        <v>0</v>
      </c>
      <c r="FF3" s="170">
        <f>様式1_1!X90</f>
        <v>0</v>
      </c>
      <c r="FG3" s="170">
        <f>様式1_1!X94</f>
        <v>0</v>
      </c>
      <c r="FH3" s="170">
        <f>様式1_1!X97</f>
        <v>0</v>
      </c>
      <c r="FI3" s="165">
        <f>様式1_1!X102</f>
        <v>0</v>
      </c>
      <c r="FJ3" s="165">
        <f>様式1_1!C106</f>
        <v>0</v>
      </c>
    </row>
    <row r="6" spans="1:166" x14ac:dyDescent="0.15">
      <c r="AT6" s="179"/>
    </row>
    <row r="7" spans="1:166" x14ac:dyDescent="0.15">
      <c r="BO7" s="179"/>
    </row>
    <row r="9" spans="1:166" x14ac:dyDescent="0.15">
      <c r="BY9" s="179"/>
      <c r="CU9" s="179"/>
    </row>
  </sheetData>
  <phoneticPr fontId="27"/>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情報①</vt:lpstr>
      <vt:lpstr>情報②</vt:lpstr>
      <vt:lpstr>様式1_1</vt:lpstr>
      <vt:lpstr>様式1_2</vt:lpstr>
      <vt:lpstr>様式1-1まとめ</vt:lpstr>
      <vt:lpstr>情報②!Print_Area</vt:lpstr>
      <vt:lpstr>様式1_1!Print_Area</vt:lpstr>
      <vt:lpstr>様式1_2!Print_Area</vt:lpstr>
      <vt:lpstr>様式1_2!Print_Titles</vt:lpstr>
      <vt:lpstr>ブロック</vt:lpstr>
      <vt:lpstr>種目</vt:lpstr>
      <vt:lpstr>都道府県名</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大阪府</cp:lastModifiedBy>
  <cp:lastPrinted>2022-12-27T01:55:36Z</cp:lastPrinted>
  <dcterms:created xsi:type="dcterms:W3CDTF">2017-10-19T07:09:53Z</dcterms:created>
  <dcterms:modified xsi:type="dcterms:W3CDTF">2023-01-05T09:02:57Z</dcterms:modified>
</cp:coreProperties>
</file>