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ykohno\Documents\送付版set（教育課程特例校）-selected\"/>
    </mc:Choice>
  </mc:AlternateContent>
  <xr:revisionPtr revIDLastSave="0" documentId="13_ncr:1_{52D7534C-1461-4E7D-B83E-8865B0582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３】教育課程特例校指定廃止申請書" sheetId="1" r:id="rId1"/>
    <sheet name="別紙　学校一覧（廃止）" sheetId="4" r:id="rId2"/>
    <sheet name="都道府県・指定都市名" sheetId="5" state="hidden" r:id="rId3"/>
  </sheets>
  <definedNames>
    <definedName name="都道府県教育委員会名">都道府県・指定都市名!$B$2:$B$48</definedName>
    <definedName name="都道府県名">都道府県・指定都市名!$A$2:$A$48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4" l="1"/>
  <c r="B10" i="1"/>
  <c r="E29" i="1" l="1"/>
  <c r="B31" i="1"/>
  <c r="B44" i="1" l="1"/>
  <c r="F54" i="1" l="1"/>
  <c r="F65" i="1"/>
  <c r="C17" i="4"/>
  <c r="C11" i="4" l="1"/>
  <c r="C12" i="4"/>
  <c r="C13" i="4"/>
  <c r="C14" i="4"/>
  <c r="C15" i="4"/>
  <c r="C16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10" i="4"/>
  <c r="B22" i="1" l="1"/>
  <c r="B34" i="1" l="1"/>
  <c r="B49" i="1"/>
  <c r="D41" i="1"/>
  <c r="B23" i="1"/>
  <c r="B25" i="1" s="1"/>
  <c r="B65" i="1" l="1"/>
  <c r="B66" i="1" s="1"/>
  <c r="B68" i="1" l="1"/>
  <c r="A63" i="1"/>
  <c r="B72" i="1"/>
  <c r="B74" i="1"/>
  <c r="B77" i="1" s="1"/>
  <c r="B69" i="1"/>
  <c r="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m:</t>
        </r>
        <r>
          <rPr>
            <sz val="9"/>
            <color indexed="81"/>
            <rFont val="MS P ゴシック"/>
            <family val="3"/>
            <charset val="128"/>
          </rPr>
          <t xml:space="preserve">
正式名称で記載。（例．○○市教育委員会、○○町学校設置組合、学校法人○○学園、国立大学法人○○大学）</t>
        </r>
      </text>
    </comment>
  </commentList>
</comments>
</file>

<file path=xl/sharedStrings.xml><?xml version="1.0" encoding="utf-8"?>
<sst xmlns="http://schemas.openxmlformats.org/spreadsheetml/2006/main" count="154" uniqueCount="154">
  <si>
    <t>【様式３】</t>
    <rPh sb="1" eb="3">
      <t>ヨウシキ</t>
    </rPh>
    <phoneticPr fontId="4"/>
  </si>
  <si>
    <t>文部科学省初等中等教育局長　殿</t>
    <rPh sb="0" eb="2">
      <t>モンブ</t>
    </rPh>
    <rPh sb="2" eb="5">
      <t>カガクショウ</t>
    </rPh>
    <rPh sb="5" eb="7">
      <t>ショトウ</t>
    </rPh>
    <rPh sb="7" eb="9">
      <t>チュウトウ</t>
    </rPh>
    <rPh sb="9" eb="11">
      <t>キョウイク</t>
    </rPh>
    <rPh sb="11" eb="12">
      <t>キョク</t>
    </rPh>
    <rPh sb="12" eb="13">
      <t>チョウ</t>
    </rPh>
    <rPh sb="14" eb="15">
      <t>ドノ</t>
    </rPh>
    <phoneticPr fontId="2"/>
  </si>
  <si>
    <t>記</t>
    <rPh sb="0" eb="1">
      <t>キ</t>
    </rPh>
    <phoneticPr fontId="2"/>
  </si>
  <si>
    <t>１　特別の教育課程を編成・実施する学校の管理機関名等を入力してください。</t>
    <rPh sb="2" eb="4">
      <t>トクベツ</t>
    </rPh>
    <rPh sb="5" eb="7">
      <t>キョウイク</t>
    </rPh>
    <rPh sb="7" eb="9">
      <t>カテイ</t>
    </rPh>
    <rPh sb="10" eb="12">
      <t>ヘンセイ</t>
    </rPh>
    <rPh sb="13" eb="15">
      <t>ジッシ</t>
    </rPh>
    <rPh sb="17" eb="19">
      <t>ガッコウ</t>
    </rPh>
    <rPh sb="20" eb="22">
      <t>カンリ</t>
    </rPh>
    <rPh sb="22" eb="24">
      <t>キカン</t>
    </rPh>
    <rPh sb="24" eb="25">
      <t>メイ</t>
    </rPh>
    <rPh sb="25" eb="26">
      <t>トウ</t>
    </rPh>
    <rPh sb="27" eb="29">
      <t>ニュウリョク</t>
    </rPh>
    <phoneticPr fontId="4"/>
  </si>
  <si>
    <t>設置者の別</t>
    <rPh sb="0" eb="3">
      <t>セッチシャ</t>
    </rPh>
    <rPh sb="4" eb="5">
      <t>ベツ</t>
    </rPh>
    <phoneticPr fontId="4"/>
  </si>
  <si>
    <t>管理機関名</t>
    <rPh sb="0" eb="2">
      <t>カンリ</t>
    </rPh>
    <rPh sb="2" eb="4">
      <t>キカン</t>
    </rPh>
    <rPh sb="4" eb="5">
      <t>メイ</t>
    </rPh>
    <phoneticPr fontId="2"/>
  </si>
  <si>
    <t>その他</t>
    <rPh sb="2" eb="3">
      <t>タ</t>
    </rPh>
    <phoneticPr fontId="2"/>
  </si>
  <si>
    <t>５　以下を満たしていることを確認し、チェックを付してください。</t>
    <rPh sb="2" eb="4">
      <t>イカ</t>
    </rPh>
    <rPh sb="5" eb="6">
      <t>ミ</t>
    </rPh>
    <rPh sb="14" eb="16">
      <t>カクニン</t>
    </rPh>
    <rPh sb="23" eb="24">
      <t>フ</t>
    </rPh>
    <phoneticPr fontId="2"/>
  </si>
  <si>
    <t>【担当者】</t>
    <rPh sb="1" eb="4">
      <t>タントウシャ</t>
    </rPh>
    <phoneticPr fontId="4"/>
  </si>
  <si>
    <t>１　管理機関</t>
    <rPh sb="2" eb="4">
      <t>カンリ</t>
    </rPh>
    <rPh sb="4" eb="6">
      <t>キカン</t>
    </rPh>
    <phoneticPr fontId="4"/>
  </si>
  <si>
    <t>担当者氏名（上段はふりがな）</t>
    <rPh sb="0" eb="3">
      <t>タントウシャ</t>
    </rPh>
    <rPh sb="3" eb="5">
      <t>シメイ</t>
    </rPh>
    <rPh sb="6" eb="8">
      <t>ジョウダン</t>
    </rPh>
    <phoneticPr fontId="2"/>
  </si>
  <si>
    <t>所属・職名</t>
    <rPh sb="0" eb="2">
      <t>ショゾク</t>
    </rPh>
    <rPh sb="3" eb="5">
      <t>ショクメイ</t>
    </rPh>
    <phoneticPr fontId="2"/>
  </si>
  <si>
    <t>住所（上段は郵便番号）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</si>
  <si>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</si>
  <si>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</si>
  <si>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【エラーチェック】</t>
    <phoneticPr fontId="2"/>
  </si>
  <si>
    <t>【様式３】別紙　特別の教育課程を廃止する学校の一覧</t>
    <rPh sb="1" eb="3">
      <t>ヨウシキ</t>
    </rPh>
    <rPh sb="5" eb="7">
      <t>ベッシ</t>
    </rPh>
    <rPh sb="8" eb="10">
      <t>トクベツ</t>
    </rPh>
    <rPh sb="11" eb="13">
      <t>キョウイク</t>
    </rPh>
    <rPh sb="13" eb="15">
      <t>カテイ</t>
    </rPh>
    <rPh sb="16" eb="18">
      <t>ハイシ</t>
    </rPh>
    <phoneticPr fontId="2"/>
  </si>
  <si>
    <t>・１行あたり１校ずつ入力してください。</t>
    <rPh sb="2" eb="3">
      <t>ギョウ</t>
    </rPh>
    <rPh sb="7" eb="8">
      <t>コウ</t>
    </rPh>
    <rPh sb="10" eb="12">
      <t>ニュウリョク</t>
    </rPh>
    <phoneticPr fontId="2"/>
  </si>
  <si>
    <t>・全て正式名称で入力してください。（例．○○市立○○小学校、○○組合立○○中学校、○○村立○○小学校○○分校、私立○○学園中等部、○○大学教育学部附属○○義務教育学校）</t>
    <rPh sb="1" eb="2">
      <t>スベ</t>
    </rPh>
    <rPh sb="3" eb="5">
      <t>セイシキ</t>
    </rPh>
    <rPh sb="5" eb="7">
      <t>メイショウ</t>
    </rPh>
    <rPh sb="8" eb="10">
      <t>ニュウリョク</t>
    </rPh>
    <rPh sb="37" eb="38">
      <t>チュウ</t>
    </rPh>
    <rPh sb="61" eb="63">
      <t>チュウトウ</t>
    </rPh>
    <rPh sb="63" eb="64">
      <t>ブ</t>
    </rPh>
    <rPh sb="77" eb="79">
      <t>ギム</t>
    </rPh>
    <rPh sb="79" eb="81">
      <t>キョウイク</t>
    </rPh>
    <phoneticPr fontId="2"/>
  </si>
  <si>
    <t>・今回の廃止申請の対象となっている学校のみ記載してください。</t>
    <rPh sb="4" eb="6">
      <t>ハイシ</t>
    </rPh>
    <phoneticPr fontId="2"/>
  </si>
  <si>
    <t>学校名</t>
    <rPh sb="0" eb="3">
      <t>ガッコウメイ</t>
    </rPh>
    <phoneticPr fontId="2"/>
  </si>
  <si>
    <t>都道府県名</t>
    <rPh sb="0" eb="4">
      <t>トドウフケン</t>
    </rPh>
    <rPh sb="4" eb="5">
      <t>メイ</t>
    </rPh>
    <phoneticPr fontId="2"/>
  </si>
  <si>
    <t>都道府県教育委員会名</t>
    <rPh sb="0" eb="4">
      <t>トドウフケン</t>
    </rPh>
    <rPh sb="4" eb="6">
      <t>キョウイク</t>
    </rPh>
    <rPh sb="6" eb="9">
      <t>イインカイ</t>
    </rPh>
    <rPh sb="9" eb="10">
      <t>メイ</t>
    </rPh>
    <phoneticPr fontId="2"/>
  </si>
  <si>
    <t>指定都市教育委員会名</t>
    <rPh sb="0" eb="2">
      <t>シテイ</t>
    </rPh>
    <rPh sb="2" eb="4">
      <t>トシ</t>
    </rPh>
    <rPh sb="4" eb="6">
      <t>キョウイク</t>
    </rPh>
    <rPh sb="6" eb="9">
      <t>イインカイ</t>
    </rPh>
    <rPh sb="9" eb="10">
      <t>メイ</t>
    </rPh>
    <phoneticPr fontId="2"/>
  </si>
  <si>
    <t>北海道</t>
  </si>
  <si>
    <t>北海道教育委員会</t>
  </si>
  <si>
    <t>札幌市教育委員会</t>
  </si>
  <si>
    <t>青森県</t>
  </si>
  <si>
    <t>青森県教育委員会</t>
  </si>
  <si>
    <t>仙台市教育委員会</t>
  </si>
  <si>
    <t>岩手県</t>
  </si>
  <si>
    <t>岩手県教育委員会</t>
  </si>
  <si>
    <t>さいたま市教育委員会</t>
  </si>
  <si>
    <t>宮城県</t>
  </si>
  <si>
    <t>宮城県教育委員会</t>
  </si>
  <si>
    <t>千葉市教育委員会</t>
  </si>
  <si>
    <t>秋田県</t>
  </si>
  <si>
    <t>秋田県教育委員会</t>
  </si>
  <si>
    <t>横浜市教育委員会</t>
  </si>
  <si>
    <t>山形県</t>
  </si>
  <si>
    <t>山形県教育委員会</t>
  </si>
  <si>
    <t>川崎市教育委員会</t>
  </si>
  <si>
    <t>福島県</t>
  </si>
  <si>
    <t>福島県教育委員会</t>
  </si>
  <si>
    <t>相模原市教育委員会</t>
  </si>
  <si>
    <t>茨城県</t>
  </si>
  <si>
    <t>茨城県教育委員会</t>
  </si>
  <si>
    <t>新潟市教育委員会</t>
  </si>
  <si>
    <t>栃木県</t>
  </si>
  <si>
    <t>栃木県教育委員会</t>
  </si>
  <si>
    <t>静岡市教育委員会</t>
  </si>
  <si>
    <t>群馬県</t>
  </si>
  <si>
    <t>群馬県教育委員会</t>
  </si>
  <si>
    <t>浜松市教育委員会</t>
  </si>
  <si>
    <t>埼玉県</t>
  </si>
  <si>
    <t>埼玉県教育委員会</t>
  </si>
  <si>
    <t>名古屋市教育委員会</t>
  </si>
  <si>
    <t>千葉県</t>
  </si>
  <si>
    <t>千葉県教育委員会</t>
  </si>
  <si>
    <t>京都市教育委員会</t>
  </si>
  <si>
    <t>東京都</t>
  </si>
  <si>
    <t>東京都教育委員会</t>
  </si>
  <si>
    <t>大阪市教育委員会</t>
  </si>
  <si>
    <t>神奈川県</t>
  </si>
  <si>
    <t>神奈川県教育委員会</t>
  </si>
  <si>
    <t>堺市教育委員会</t>
  </si>
  <si>
    <t>新潟県</t>
  </si>
  <si>
    <t>新潟県教育委員会</t>
  </si>
  <si>
    <t>神戸市教育委員会</t>
  </si>
  <si>
    <t>富山県</t>
  </si>
  <si>
    <t>富山県教育委員会</t>
  </si>
  <si>
    <t>岡山市教育委員会</t>
  </si>
  <si>
    <t>石川県</t>
  </si>
  <si>
    <t>石川県教育委員会</t>
  </si>
  <si>
    <t>広島市教育委員会</t>
  </si>
  <si>
    <t>福井県</t>
  </si>
  <si>
    <t>福井県教育委員会</t>
  </si>
  <si>
    <t>北九州市教育委員会</t>
  </si>
  <si>
    <t>山梨県</t>
  </si>
  <si>
    <t>山梨県教育委員会</t>
  </si>
  <si>
    <t>福岡市教育委員会</t>
  </si>
  <si>
    <t>長野県</t>
  </si>
  <si>
    <t>長野県教育委員会</t>
  </si>
  <si>
    <t>熊本市教育委員会</t>
  </si>
  <si>
    <t>岐阜県</t>
  </si>
  <si>
    <t>岐阜県教育委員会</t>
  </si>
  <si>
    <t>静岡県</t>
  </si>
  <si>
    <t>静岡県教育委員会</t>
  </si>
  <si>
    <t>愛知県</t>
  </si>
  <si>
    <t>愛知県教育委員会</t>
  </si>
  <si>
    <t>三重県</t>
  </si>
  <si>
    <t>三重県教育委員会</t>
  </si>
  <si>
    <t>滋賀県</t>
  </si>
  <si>
    <t>滋賀県教育委員会</t>
  </si>
  <si>
    <t>京都府</t>
  </si>
  <si>
    <t>京都府教育委員会</t>
  </si>
  <si>
    <t>大阪府</t>
  </si>
  <si>
    <t>大阪府教育委員会</t>
  </si>
  <si>
    <t>兵庫県</t>
  </si>
  <si>
    <t>兵庫県教育委員会</t>
  </si>
  <si>
    <t>奈良県</t>
  </si>
  <si>
    <t>奈良県教育委員会</t>
  </si>
  <si>
    <t>和歌山県</t>
  </si>
  <si>
    <t>和歌山県教育委員会</t>
  </si>
  <si>
    <t>鳥取県</t>
  </si>
  <si>
    <t>鳥取県教育委員会</t>
  </si>
  <si>
    <t>島根県</t>
  </si>
  <si>
    <t>島根県教育委員会</t>
  </si>
  <si>
    <t>岡山県</t>
  </si>
  <si>
    <t>岡山県教育委員会</t>
  </si>
  <si>
    <t>広島県</t>
  </si>
  <si>
    <t>広島県教育委員会</t>
  </si>
  <si>
    <t>山口県</t>
  </si>
  <si>
    <t>山口県教育委員会</t>
  </si>
  <si>
    <t>徳島県</t>
  </si>
  <si>
    <t>徳島県教育委員会</t>
  </si>
  <si>
    <t>香川県</t>
  </si>
  <si>
    <t>香川県教育委員会</t>
  </si>
  <si>
    <t>愛媛県</t>
  </si>
  <si>
    <t>愛媛県教育委員会</t>
  </si>
  <si>
    <t>高知県</t>
  </si>
  <si>
    <t>高知県教育委員会</t>
  </si>
  <si>
    <t>福岡県</t>
  </si>
  <si>
    <t>福岡県教育委員会</t>
  </si>
  <si>
    <t>佐賀県</t>
  </si>
  <si>
    <t>佐賀県教育委員会</t>
  </si>
  <si>
    <t>長崎県</t>
  </si>
  <si>
    <t>長崎県教育委員会</t>
  </si>
  <si>
    <t>熊本県</t>
  </si>
  <si>
    <t>熊本県教育委員会</t>
  </si>
  <si>
    <t>大分県</t>
  </si>
  <si>
    <t>大分県教育委員会</t>
  </si>
  <si>
    <t>宮崎県</t>
  </si>
  <si>
    <t>宮崎県教育委員会</t>
  </si>
  <si>
    <t>鹿児島県</t>
  </si>
  <si>
    <t>鹿児島県教育委員会</t>
  </si>
  <si>
    <t>沖縄県</t>
    <phoneticPr fontId="2"/>
  </si>
  <si>
    <t>沖縄県教育委員会</t>
  </si>
  <si>
    <t>・特別の教育課程を廃止する学校名の一覧を記載してください。</t>
    <rPh sb="9" eb="11">
      <t>ハイシ</t>
    </rPh>
    <rPh sb="15" eb="16">
      <t>メイ</t>
    </rPh>
    <phoneticPr fontId="2"/>
  </si>
  <si>
    <t>管理機関名（上段はふりがな）</t>
    <rPh sb="0" eb="2">
      <t>カンリ</t>
    </rPh>
    <rPh sb="2" eb="4">
      <t>キカン</t>
    </rPh>
    <rPh sb="4" eb="5">
      <t>メイ</t>
    </rPh>
    <rPh sb="6" eb="8">
      <t>ジョウダン</t>
    </rPh>
    <phoneticPr fontId="2"/>
  </si>
  <si>
    <t>教育課程特例校指定廃止申請書</t>
    <rPh sb="0" eb="2">
      <t>キョウイク</t>
    </rPh>
    <rPh sb="2" eb="4">
      <t>カテイ</t>
    </rPh>
    <rPh sb="4" eb="7">
      <t>トクレイコウ</t>
    </rPh>
    <rPh sb="7" eb="9">
      <t>シテイ</t>
    </rPh>
    <rPh sb="9" eb="11">
      <t>ハイシ</t>
    </rPh>
    <rPh sb="11" eb="13">
      <t>シンセイ</t>
    </rPh>
    <rPh sb="13" eb="14">
      <t>ショ</t>
    </rPh>
    <phoneticPr fontId="4"/>
  </si>
  <si>
    <t>下記のとおり、教育課程特例校の指定廃止を希望するので、本申請書により申請します。</t>
    <rPh sb="7" eb="9">
      <t>キョウイク</t>
    </rPh>
    <rPh sb="9" eb="11">
      <t>カテイ</t>
    </rPh>
    <rPh sb="11" eb="13">
      <t>トクレイ</t>
    </rPh>
    <rPh sb="13" eb="14">
      <t>コウ</t>
    </rPh>
    <rPh sb="15" eb="17">
      <t>シテイ</t>
    </rPh>
    <rPh sb="17" eb="19">
      <t>ハイシ</t>
    </rPh>
    <phoneticPr fontId="2"/>
  </si>
  <si>
    <t>３　教育課程特例校の指定を廃止する学校名の一覧を、別紙に入力してください。</t>
    <rPh sb="2" eb="4">
      <t>キョウイク</t>
    </rPh>
    <rPh sb="4" eb="6">
      <t>カテイ</t>
    </rPh>
    <rPh sb="6" eb="8">
      <t>トクレイ</t>
    </rPh>
    <rPh sb="8" eb="9">
      <t>コウ</t>
    </rPh>
    <rPh sb="10" eb="12">
      <t>シテイ</t>
    </rPh>
    <rPh sb="13" eb="15">
      <t>ハイシ</t>
    </rPh>
    <rPh sb="17" eb="19">
      <t>ガッコウ</t>
    </rPh>
    <rPh sb="19" eb="20">
      <t>メイ</t>
    </rPh>
    <rPh sb="21" eb="23">
      <t>イチラン</t>
    </rPh>
    <rPh sb="25" eb="27">
      <t>ベッシ</t>
    </rPh>
    <rPh sb="28" eb="30">
      <t>ニュウリョク</t>
    </rPh>
    <phoneticPr fontId="2"/>
  </si>
  <si>
    <t>学校の統廃合・閉校が行われるため。</t>
    <rPh sb="0" eb="2">
      <t>ガッコウ</t>
    </rPh>
    <rPh sb="3" eb="6">
      <t>トウハイゴウ</t>
    </rPh>
    <rPh sb="7" eb="9">
      <t>ヘイコウ</t>
    </rPh>
    <rPh sb="10" eb="11">
      <t>オコナ</t>
    </rPh>
    <phoneticPr fontId="2"/>
  </si>
  <si>
    <t>予定していた取組期間が終了するため。</t>
    <rPh sb="0" eb="2">
      <t>ヨテイ</t>
    </rPh>
    <rPh sb="6" eb="8">
      <t>トリクミ</t>
    </rPh>
    <rPh sb="8" eb="10">
      <t>キカン</t>
    </rPh>
    <rPh sb="11" eb="13">
      <t>シュウリョウ</t>
    </rPh>
    <phoneticPr fontId="2"/>
  </si>
  <si>
    <t>４　教育課程特例校の指定を廃止する主な理由のうち、当てはまるものを選択してください。</t>
    <rPh sb="2" eb="4">
      <t>キョウイク</t>
    </rPh>
    <rPh sb="4" eb="6">
      <t>カテイ</t>
    </rPh>
    <rPh sb="6" eb="8">
      <t>トクレイ</t>
    </rPh>
    <rPh sb="8" eb="9">
      <t>コウ</t>
    </rPh>
    <rPh sb="10" eb="12">
      <t>シテイ</t>
    </rPh>
    <rPh sb="13" eb="15">
      <t>ハイシ</t>
    </rPh>
    <rPh sb="17" eb="18">
      <t>オモ</t>
    </rPh>
    <rPh sb="19" eb="21">
      <t>リユウ</t>
    </rPh>
    <rPh sb="25" eb="26">
      <t>ア</t>
    </rPh>
    <rPh sb="33" eb="35">
      <t>センタク</t>
    </rPh>
    <phoneticPr fontId="2"/>
  </si>
  <si>
    <t>教育課程特例校の指定を廃止することについて、３の各学校の同意を得ている。</t>
    <rPh sb="0" eb="2">
      <t>キョウイク</t>
    </rPh>
    <rPh sb="2" eb="4">
      <t>カテイ</t>
    </rPh>
    <rPh sb="4" eb="6">
      <t>トクレイ</t>
    </rPh>
    <rPh sb="6" eb="7">
      <t>コウ</t>
    </rPh>
    <rPh sb="8" eb="10">
      <t>シテイ</t>
    </rPh>
    <rPh sb="11" eb="13">
      <t>ハイシ</t>
    </rPh>
    <rPh sb="24" eb="25">
      <t>カク</t>
    </rPh>
    <rPh sb="25" eb="27">
      <t>ガッコウ</t>
    </rPh>
    <rPh sb="28" eb="30">
      <t>ドウイ</t>
    </rPh>
    <rPh sb="31" eb="32">
      <t>エ</t>
    </rPh>
    <phoneticPr fontId="2"/>
  </si>
  <si>
    <t>指定を廃止する年度：</t>
    <rPh sb="0" eb="2">
      <t>シテイ</t>
    </rPh>
    <rPh sb="3" eb="5">
      <t>ハイシ</t>
    </rPh>
    <rPh sb="7" eb="9">
      <t>ネンド</t>
    </rPh>
    <phoneticPr fontId="2"/>
  </si>
  <si>
    <t>２　教育課程特例校の指定を廃止する年度を確認の上、チェックを付してください。</t>
    <rPh sb="2" eb="4">
      <t>キョウイク</t>
    </rPh>
    <rPh sb="4" eb="6">
      <t>カテイ</t>
    </rPh>
    <rPh sb="6" eb="8">
      <t>トクレイ</t>
    </rPh>
    <rPh sb="8" eb="9">
      <t>コウ</t>
    </rPh>
    <rPh sb="10" eb="12">
      <t>シテイ</t>
    </rPh>
    <rPh sb="13" eb="15">
      <t>ハイシ</t>
    </rPh>
    <rPh sb="17" eb="19">
      <t>ネンド</t>
    </rPh>
    <rPh sb="20" eb="22">
      <t>カクニン</t>
    </rPh>
    <rPh sb="23" eb="24">
      <t>ウエ</t>
    </rPh>
    <rPh sb="30" eb="31">
      <t>フ</t>
    </rPh>
    <phoneticPr fontId="2"/>
  </si>
  <si>
    <t>新学習指導要領の実施に伴い、特例が不要になるため。</t>
    <rPh sb="0" eb="3">
      <t>シンガクシュウ</t>
    </rPh>
    <rPh sb="3" eb="5">
      <t>シドウ</t>
    </rPh>
    <rPh sb="5" eb="7">
      <t>ヨウリョウ</t>
    </rPh>
    <rPh sb="8" eb="10">
      <t>ジッシ</t>
    </rPh>
    <rPh sb="11" eb="12">
      <t>トモナ</t>
    </rPh>
    <rPh sb="14" eb="16">
      <t>トクレイ</t>
    </rPh>
    <rPh sb="17" eb="19">
      <t>フヨウ</t>
    </rPh>
    <phoneticPr fontId="2"/>
  </si>
  <si>
    <t>他の教育課程の特例制度（小中一貫教育の特例、授業時数特例校制度など）に切り替えるため。</t>
    <rPh sb="0" eb="1">
      <t>ホカ</t>
    </rPh>
    <rPh sb="2" eb="4">
      <t>キョウイク</t>
    </rPh>
    <rPh sb="4" eb="6">
      <t>カテイ</t>
    </rPh>
    <rPh sb="7" eb="9">
      <t>トクレイ</t>
    </rPh>
    <rPh sb="9" eb="11">
      <t>セイド</t>
    </rPh>
    <rPh sb="12" eb="14">
      <t>ショウチュウ</t>
    </rPh>
    <rPh sb="14" eb="16">
      <t>イッカン</t>
    </rPh>
    <rPh sb="16" eb="18">
      <t>キョウイク</t>
    </rPh>
    <rPh sb="19" eb="21">
      <t>トクレイ</t>
    </rPh>
    <rPh sb="22" eb="29">
      <t>ジュギョウジスウトクレイコウ</t>
    </rPh>
    <rPh sb="29" eb="31">
      <t>セイド</t>
    </rPh>
    <rPh sb="35" eb="36">
      <t>キ</t>
    </rPh>
    <rPh sb="37" eb="38">
      <t>カ</t>
    </rPh>
    <phoneticPr fontId="2"/>
  </si>
  <si>
    <t>申請年月日を入力→
（例．令和○年○月○日）</t>
    <rPh sb="0" eb="2">
      <t>シンセイ</t>
    </rPh>
    <rPh sb="2" eb="5">
      <t>ネンガッピ</t>
    </rPh>
    <rPh sb="6" eb="8">
      <t>ニュウリョク</t>
    </rPh>
    <rPh sb="11" eb="12">
      <t>レイ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</si>
  <si>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管理機関名及び代表者の役職を入力→
（例．○○市教育委員会教育長）</t>
    <rPh sb="0" eb="2">
      <t>カンリ</t>
    </rPh>
    <rPh sb="2" eb="4">
      <t>キカン</t>
    </rPh>
    <rPh sb="4" eb="5">
      <t>メイ</t>
    </rPh>
    <rPh sb="5" eb="6">
      <t>オヨ</t>
    </rPh>
    <rPh sb="7" eb="10">
      <t>ダイヒョウシャ</t>
    </rPh>
    <rPh sb="11" eb="13">
      <t>ヤクショク</t>
    </rPh>
    <rPh sb="14" eb="16">
      <t>ニュウリョク</t>
    </rPh>
    <rPh sb="19" eb="20">
      <t>レイ</t>
    </rPh>
    <rPh sb="23" eb="24">
      <t>シ</t>
    </rPh>
    <rPh sb="24" eb="26">
      <t>キョウイク</t>
    </rPh>
    <rPh sb="26" eb="29">
      <t>イインカイ</t>
    </rPh>
    <rPh sb="29" eb="32">
      <t>キョウイクチョウ</t>
    </rPh>
    <phoneticPr fontId="2"/>
  </si>
  <si>
    <t>管理機関の代表者の氏名を入力→
（例．○○　○○）</t>
    <rPh sb="0" eb="2">
      <t>カンリ</t>
    </rPh>
    <rPh sb="2" eb="4">
      <t>キカン</t>
    </rPh>
    <rPh sb="5" eb="8">
      <t>ダイヒョウシャ</t>
    </rPh>
    <rPh sb="9" eb="11">
      <t>シメイ</t>
    </rPh>
    <rPh sb="12" eb="14">
      <t>ニュウリョク</t>
    </rPh>
    <rPh sb="17" eb="1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</si>
</sst>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\ ggge&quot;年&quot;m&quot;月&quot;d&quot;日&quot;"/>
    <numFmt numFmtId="177" formatCode="0_);[Red]\(0\)"/>
    <numFmt numFmtId="178" formatCode="&quot;〒&quot;000\-000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>
      <alignment vertical="center"/>
    </xf>
    <xf numFmtId="0" fontId="1" fillId="2" borderId="2" xfId="0" applyFont="1" applyFill="1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" fillId="0" borderId="0" xfId="0" applyFont="1" applyFill="1" applyBorder="1" applyAlignment="1">
      <alignment vertical="top"/>
    </xf>
    <xf numFmtId="0" fontId="1" fillId="2" borderId="2" xfId="0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left" vertical="center" shrinkToFit="1"/>
      <protection locked="0"/>
    </xf>
    <xf numFmtId="0" fontId="1" fillId="2" borderId="13" xfId="0" applyFont="1" applyFill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178" fontId="1" fillId="2" borderId="14" xfId="0" applyNumberFormat="1" applyFont="1" applyFill="1" applyBorder="1" applyAlignment="1" applyProtection="1">
      <alignment horizontal="left" vertical="center"/>
      <protection locked="0"/>
    </xf>
    <xf numFmtId="178" fontId="1" fillId="2" borderId="15" xfId="0" applyNumberFormat="1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178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8">
    <dxf>
      <font>
        <b/>
        <i val="0"/>
        <color rgb="FFC00000"/>
      </font>
      <fill>
        <patternFill>
          <bgColor rgb="FFFFCCFF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rgb="FFFFCCFF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rgb="FFFFCCFF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B77"/>
  <sheetViews>
    <sheetView showGridLines="0" tabSelected="1" zoomScale="85" zoomScaleNormal="85" workbookViewId="0">
      <selection activeCell="A3" sqref="A3:J3"/>
    </sheetView>
  </sheetViews>
  <sheetFormatPr defaultRowHeight="13.5"/>
  <cols>
    <col min="1" max="1" width="9" style="9"/>
    <col min="2" max="2" width="3.875" style="9" customWidth="1"/>
    <col min="3" max="9" width="10.875" style="9" customWidth="1"/>
    <col min="10" max="10" width="49.375" style="9" bestFit="1" customWidth="1"/>
    <col min="11" max="20" width="6.25" style="9" customWidth="1"/>
    <col min="21" max="16384" width="9" style="9"/>
  </cols>
  <sheetData>
    <row r="1" spans="1:10" s="1" customFormat="1">
      <c r="J1" s="2" t="s">
        <v>0</v>
      </c>
    </row>
    <row r="2" spans="1:10" s="1" customFormat="1"/>
    <row r="3" spans="1:10" s="1" customFormat="1" ht="21">
      <c r="A3" s="25" t="s">
        <v>140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s="1" customForma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1" customFormat="1" ht="30" customHeight="1">
      <c r="A5" s="3"/>
      <c r="B5" s="3"/>
      <c r="C5" s="3"/>
      <c r="D5" s="3"/>
      <c r="E5" s="26" t="s">
        <v>151</v>
      </c>
      <c r="F5" s="27"/>
      <c r="G5" s="27"/>
      <c r="H5" s="27"/>
      <c r="I5" s="28"/>
      <c r="J5" s="4"/>
    </row>
    <row r="6" spans="1:10" s="1" customFormat="1" ht="17.25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s="1" customFormat="1" ht="30" customHeight="1">
      <c r="A7" s="3"/>
      <c r="B7" s="3"/>
      <c r="C7" s="3"/>
      <c r="D7" s="3"/>
      <c r="E7" s="26" t="s">
        <v>152</v>
      </c>
      <c r="F7" s="27"/>
      <c r="G7" s="27"/>
      <c r="H7" s="27"/>
      <c r="I7" s="28"/>
      <c r="J7" s="5"/>
    </row>
    <row r="8" spans="1:10" s="1" customFormat="1" ht="30" customHeight="1">
      <c r="A8" s="3"/>
      <c r="B8" s="3"/>
      <c r="C8" s="3"/>
      <c r="D8" s="3"/>
      <c r="E8" s="26" t="s">
        <v>153</v>
      </c>
      <c r="F8" s="27"/>
      <c r="G8" s="27"/>
      <c r="H8" s="27"/>
      <c r="I8" s="28"/>
      <c r="J8" s="6"/>
    </row>
    <row r="9" spans="1:10" s="1" customFormat="1">
      <c r="A9" s="3"/>
      <c r="B9" s="3"/>
      <c r="C9" s="3"/>
      <c r="D9" s="3"/>
      <c r="E9" s="3"/>
      <c r="F9" s="3"/>
      <c r="G9" s="3"/>
      <c r="H9" s="3"/>
      <c r="I9" s="3"/>
      <c r="J9" s="7"/>
    </row>
    <row r="10" spans="1:10" s="1" customFormat="1">
      <c r="A10" s="3"/>
      <c r="B10" s="24" t="str">
        <f>IF(OR(J5="",J7="",J8=""),"エラー！入力されていない箇所があります。",IF(ISERROR(FIND("　",J8)),"エラー！氏と名の間には全角スペースを空けてください。",""))</f>
        <v>エラー！入力されていない箇所があります。</v>
      </c>
      <c r="C10" s="24"/>
      <c r="D10" s="24"/>
      <c r="E10" s="24"/>
      <c r="F10" s="24"/>
      <c r="G10" s="24"/>
      <c r="H10" s="24"/>
      <c r="I10" s="24"/>
      <c r="J10" s="24"/>
    </row>
    <row r="11" spans="1:10" s="1" customFormat="1" ht="41.25" customHeight="1">
      <c r="A11" s="45" t="s">
        <v>141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s="1" customFormat="1"/>
    <row r="13" spans="1:10" s="1" customFormat="1" ht="17.25">
      <c r="A13" s="46" t="s">
        <v>2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s="1" customFormat="1" ht="22.5" customHeight="1"/>
    <row r="15" spans="1:10" s="1" customFormat="1">
      <c r="A15" s="47" t="s">
        <v>3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s="1" customFormat="1" ht="7.5" customHeight="1"/>
    <row r="17" spans="1:10" s="1" customFormat="1" ht="30" customHeight="1">
      <c r="B17" s="42" t="s">
        <v>4</v>
      </c>
      <c r="C17" s="42"/>
      <c r="D17" s="42"/>
      <c r="E17" s="48"/>
      <c r="F17" s="49"/>
      <c r="G17" s="49"/>
      <c r="H17" s="49"/>
      <c r="I17" s="50"/>
    </row>
    <row r="18" spans="1:10" s="1" customFormat="1" ht="7.5" customHeight="1"/>
    <row r="19" spans="1:10" s="1" customFormat="1" ht="12.75" customHeight="1">
      <c r="B19" s="34" t="s">
        <v>139</v>
      </c>
      <c r="C19" s="34"/>
      <c r="D19" s="35"/>
      <c r="E19" s="36"/>
      <c r="F19" s="37"/>
      <c r="G19" s="37"/>
      <c r="H19" s="37"/>
      <c r="I19" s="38"/>
    </row>
    <row r="20" spans="1:10" s="1" customFormat="1" ht="30" customHeight="1">
      <c r="B20" s="34"/>
      <c r="C20" s="34"/>
      <c r="D20" s="35"/>
      <c r="E20" s="39"/>
      <c r="F20" s="40"/>
      <c r="G20" s="40"/>
      <c r="H20" s="40"/>
      <c r="I20" s="41"/>
    </row>
    <row r="21" spans="1:10" s="1" customFormat="1" ht="7.5" customHeight="1"/>
    <row r="22" spans="1:10" s="1" customFormat="1" ht="35.25" customHeight="1">
      <c r="B22" s="34" t="str">
        <f>IF(E17="公立",IF(ISNA(MATCH(E20,都道府県・指定都市名!C2:C21,0)),"都道府県教育委員会名",""),IF(E17="国立","",IF(E17="私立（学校法人立）","都道府県名","")))</f>
        <v/>
      </c>
      <c r="C22" s="42"/>
      <c r="D22" s="43"/>
      <c r="E22" s="44"/>
      <c r="F22" s="44"/>
      <c r="G22" s="44"/>
      <c r="H22" s="44"/>
      <c r="I22" s="44"/>
    </row>
    <row r="23" spans="1:10" s="1" customFormat="1" ht="35.25" customHeight="1">
      <c r="B23" s="30" t="str">
        <f>IF(E17="私立（学校設置会社立）","構造改革特別区域法第12条第1項の認定を受けた地方公共団体名","")</f>
        <v/>
      </c>
      <c r="C23" s="30"/>
      <c r="D23" s="30"/>
      <c r="E23" s="31"/>
      <c r="F23" s="31"/>
      <c r="G23" s="31"/>
      <c r="H23" s="31"/>
      <c r="I23" s="31"/>
    </row>
    <row r="24" spans="1:10" s="1" customFormat="1" ht="7.5" customHeight="1"/>
    <row r="25" spans="1:10" s="1" customFormat="1">
      <c r="B25" s="32" t="str">
        <f>IF(OR(E17="",E19="",E20="",AND(B22&lt;&gt;"",E22=""),AND(B23&lt;&gt;"",E23="")),"エラー！入力されていない箇所があります。",IF(OR(AND(B22="",E22&lt;&gt;""),AND(B23="",E23&lt;&gt;"")),"エラー！入力箇所を御確認ください。",IF(AND(E17="公立",RIGHT(E20,3)="教育庁"),"管理機関名の末尾は「教育庁」ではなく「教育委員会」としてください。",IF(OR(RIGHT(E20,5)="教育委員会",RIGHT(E20,6)="学校設置組合",LEFT(E20,4)="学校法人",AND(LEFT(E20,6)="国立大学法人",RIGHT(E20,2)="大学")),"","正式名称で入力されているか再確認してください。問題がなければ、本コメントは無視して構いません。"))))</f>
        <v>エラー！入力されていない箇所があります。</v>
      </c>
      <c r="C25" s="32"/>
      <c r="D25" s="32"/>
      <c r="E25" s="32"/>
      <c r="F25" s="32"/>
      <c r="G25" s="32"/>
      <c r="H25" s="32"/>
      <c r="I25" s="32"/>
      <c r="J25" s="32"/>
    </row>
    <row r="26" spans="1:10" s="1" customFormat="1"/>
    <row r="27" spans="1:10" s="1" customFormat="1">
      <c r="A27" s="33" t="s">
        <v>148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s="1" customFormat="1" ht="8.25" customHeight="1"/>
    <row r="29" spans="1:10" s="1" customFormat="1">
      <c r="B29" s="21"/>
      <c r="C29" s="1" t="s">
        <v>147</v>
      </c>
      <c r="D29" s="22"/>
      <c r="E29" s="23" t="str">
        <f>IF(J5="","",TEXT(IF(MONTH(J5)&lt;4,J5,J5+365),"[DBNum3] ggge")&amp;"年度")</f>
        <v/>
      </c>
    </row>
    <row r="30" spans="1:10" s="1" customFormat="1" ht="7.5" customHeight="1"/>
    <row r="31" spans="1:10" s="1" customFormat="1">
      <c r="B31" s="24" t="str">
        <f>IF(B29="","エラー！チェックを付してください。","")</f>
        <v>エラー！チェックを付してください。</v>
      </c>
      <c r="C31" s="24"/>
      <c r="D31" s="24"/>
      <c r="E31" s="24"/>
      <c r="F31" s="24"/>
      <c r="G31" s="24"/>
      <c r="H31" s="24"/>
      <c r="I31" s="24"/>
      <c r="J31" s="24"/>
    </row>
    <row r="32" spans="1:10" s="1" customFormat="1"/>
    <row r="33" spans="1:28" ht="12.75" customHeight="1">
      <c r="A33" s="52" t="s">
        <v>142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28" s="1" customFormat="1">
      <c r="B34" s="32" t="str">
        <f>IF(COUNTIF('別紙　学校一覧（廃止）'!C9:C508,"")=500,"","別紙にエラーがありますので、御確認ください。")</f>
        <v>別紙にエラーがありますので、御確認ください。</v>
      </c>
      <c r="C34" s="32"/>
      <c r="D34" s="32"/>
      <c r="E34" s="32"/>
      <c r="F34" s="32"/>
      <c r="G34" s="32"/>
      <c r="H34" s="32"/>
      <c r="I34" s="32"/>
      <c r="J34" s="32"/>
    </row>
    <row r="35" spans="1:28" s="1" customFormat="1">
      <c r="B35" s="8"/>
      <c r="C35" s="8"/>
      <c r="D35" s="8"/>
      <c r="E35" s="8"/>
      <c r="F35" s="8"/>
      <c r="G35" s="8"/>
      <c r="H35" s="8"/>
      <c r="I35" s="8"/>
      <c r="J35" s="8"/>
    </row>
    <row r="36" spans="1:28">
      <c r="A36" s="52" t="s">
        <v>145</v>
      </c>
      <c r="B36" s="52"/>
      <c r="C36" s="52"/>
      <c r="D36" s="52"/>
      <c r="E36" s="52"/>
      <c r="F36" s="52"/>
      <c r="G36" s="52"/>
      <c r="H36" s="52"/>
      <c r="I36" s="52"/>
      <c r="J36" s="52"/>
    </row>
    <row r="37" spans="1:28">
      <c r="B37" s="10"/>
      <c r="C37" s="9" t="s">
        <v>143</v>
      </c>
    </row>
    <row r="38" spans="1:28">
      <c r="B38" s="10"/>
      <c r="C38" s="9" t="s">
        <v>149</v>
      </c>
    </row>
    <row r="39" spans="1:28">
      <c r="B39" s="10"/>
      <c r="C39" s="9" t="s">
        <v>150</v>
      </c>
    </row>
    <row r="40" spans="1:28">
      <c r="B40" s="10"/>
      <c r="C40" s="9" t="s">
        <v>144</v>
      </c>
      <c r="J40" s="20"/>
      <c r="K40" s="20"/>
      <c r="L40" s="20"/>
      <c r="M40" s="20"/>
      <c r="N40" s="20"/>
      <c r="O40" s="20"/>
      <c r="P40" s="20"/>
      <c r="Q40" s="20"/>
    </row>
    <row r="41" spans="1:28">
      <c r="B41" s="10"/>
      <c r="C41" s="9" t="s">
        <v>6</v>
      </c>
      <c r="D41" s="9" t="str">
        <f>IF(B41="✔","→ 以下、具体的に記載してください。","")</f>
        <v/>
      </c>
    </row>
    <row r="42" spans="1:28" ht="30.75" customHeight="1">
      <c r="D42" s="54"/>
      <c r="E42" s="54"/>
      <c r="F42" s="54"/>
      <c r="G42" s="54"/>
      <c r="H42" s="54"/>
      <c r="I42" s="54"/>
      <c r="J42" s="54"/>
    </row>
    <row r="44" spans="1:28" s="1" customFormat="1">
      <c r="B44" s="32" t="str">
        <f>IF(AND(B37="",B38="",B39="",B40="",B41=""),"エラー！廃止理由を選択してください。",IF(COUNTIF(B37:B41,"✔")&gt;1,"エラー！主な廃止理由を１つのみ選択してください。",IF(AND(B41="✔",D42=""),"エラー！廃止理由を具体的に記載してください。","")))</f>
        <v>エラー！廃止理由を選択してください。</v>
      </c>
      <c r="C44" s="32"/>
      <c r="D44" s="32"/>
      <c r="E44" s="32"/>
      <c r="F44" s="32"/>
      <c r="G44" s="32"/>
      <c r="H44" s="32"/>
      <c r="I44" s="32"/>
      <c r="J44" s="32"/>
    </row>
    <row r="45" spans="1:28" s="1" customFormat="1">
      <c r="B45" s="8"/>
      <c r="C45" s="8"/>
      <c r="D45" s="8"/>
      <c r="E45" s="8"/>
      <c r="F45" s="8"/>
      <c r="G45" s="8"/>
      <c r="H45" s="8"/>
      <c r="I45" s="8"/>
      <c r="J45" s="8"/>
    </row>
    <row r="46" spans="1:28">
      <c r="A46" s="52" t="s">
        <v>7</v>
      </c>
      <c r="B46" s="52"/>
      <c r="C46" s="52"/>
      <c r="D46" s="52"/>
      <c r="E46" s="52"/>
      <c r="F46" s="52"/>
      <c r="G46" s="52"/>
      <c r="H46" s="52"/>
      <c r="I46" s="52"/>
      <c r="J46" s="52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30" customHeight="1">
      <c r="B47" s="12"/>
      <c r="C47" s="10"/>
      <c r="D47" s="53" t="s">
        <v>146</v>
      </c>
      <c r="E47" s="53"/>
      <c r="F47" s="53"/>
      <c r="G47" s="53"/>
      <c r="H47" s="53"/>
      <c r="I47" s="53"/>
      <c r="J47" s="53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s="1" customFormat="1" ht="7.5" customHeight="1"/>
    <row r="49" spans="1:10" s="1" customFormat="1">
      <c r="B49" s="32" t="str">
        <f>IF(C47="","エラー！チェックを付してください。","")</f>
        <v>エラー！チェックを付してください。</v>
      </c>
      <c r="C49" s="32"/>
      <c r="D49" s="32"/>
      <c r="E49" s="32"/>
      <c r="F49" s="32"/>
      <c r="G49" s="32"/>
      <c r="H49" s="32"/>
      <c r="I49" s="32"/>
      <c r="J49" s="32"/>
    </row>
    <row r="50" spans="1:10" s="1" customFormat="1"/>
    <row r="51" spans="1:10" s="1" customFormat="1" ht="23.25" customHeight="1">
      <c r="A51" s="51" t="s">
        <v>8</v>
      </c>
      <c r="B51" s="51"/>
      <c r="C51" s="51"/>
      <c r="D51" s="51"/>
      <c r="E51" s="51"/>
      <c r="F51" s="51"/>
      <c r="G51" s="51"/>
      <c r="H51" s="51"/>
      <c r="I51" s="51"/>
      <c r="J51" s="51"/>
    </row>
    <row r="52" spans="1:10" s="1" customFormat="1">
      <c r="A52" s="33" t="s">
        <v>9</v>
      </c>
      <c r="B52" s="33"/>
      <c r="C52" s="33"/>
      <c r="D52" s="33"/>
      <c r="E52" s="33"/>
      <c r="F52" s="33"/>
      <c r="G52" s="33"/>
      <c r="H52" s="33"/>
      <c r="I52" s="33"/>
      <c r="J52" s="33"/>
    </row>
    <row r="53" spans="1:10" s="1" customFormat="1" ht="7.5" customHeight="1"/>
    <row r="54" spans="1:10" s="1" customFormat="1" ht="29.25" customHeight="1">
      <c r="A54" s="22"/>
      <c r="B54" s="53" t="s">
        <v>5</v>
      </c>
      <c r="C54" s="53"/>
      <c r="D54" s="53"/>
      <c r="E54" s="53"/>
      <c r="F54" s="55" t="str">
        <f>IF(E20="","",E20)</f>
        <v/>
      </c>
      <c r="G54" s="55"/>
      <c r="H54" s="55"/>
      <c r="I54" s="55"/>
      <c r="J54" s="56"/>
    </row>
    <row r="55" spans="1:10" s="1" customFormat="1" ht="13.5" customHeight="1">
      <c r="A55" s="22"/>
      <c r="B55" s="53" t="s">
        <v>10</v>
      </c>
      <c r="C55" s="53"/>
      <c r="D55" s="53"/>
      <c r="E55" s="53"/>
      <c r="F55" s="57"/>
      <c r="G55" s="57"/>
      <c r="H55" s="57"/>
      <c r="I55" s="57"/>
      <c r="J55" s="58"/>
    </row>
    <row r="56" spans="1:10" s="1" customFormat="1" ht="30" customHeight="1">
      <c r="A56" s="22"/>
      <c r="B56" s="53"/>
      <c r="C56" s="53"/>
      <c r="D56" s="53"/>
      <c r="E56" s="53"/>
      <c r="F56" s="59"/>
      <c r="G56" s="59"/>
      <c r="H56" s="59"/>
      <c r="I56" s="59"/>
      <c r="J56" s="60"/>
    </row>
    <row r="57" spans="1:10" s="1" customFormat="1" ht="30" customHeight="1">
      <c r="A57" s="22"/>
      <c r="B57" s="53" t="s">
        <v>11</v>
      </c>
      <c r="C57" s="53"/>
      <c r="D57" s="53"/>
      <c r="E57" s="53"/>
      <c r="F57" s="64"/>
      <c r="G57" s="64"/>
      <c r="H57" s="64"/>
      <c r="I57" s="64"/>
      <c r="J57" s="65"/>
    </row>
    <row r="58" spans="1:10" s="1" customFormat="1" ht="23.25" customHeight="1">
      <c r="A58" s="22"/>
      <c r="B58" s="53" t="s">
        <v>12</v>
      </c>
      <c r="C58" s="53"/>
      <c r="D58" s="53"/>
      <c r="E58" s="53"/>
      <c r="F58" s="66"/>
      <c r="G58" s="66"/>
      <c r="H58" s="66"/>
      <c r="I58" s="66"/>
      <c r="J58" s="67"/>
    </row>
    <row r="59" spans="1:10" s="1" customFormat="1" ht="60" customHeight="1">
      <c r="A59" s="22"/>
      <c r="B59" s="53"/>
      <c r="C59" s="53"/>
      <c r="D59" s="53"/>
      <c r="E59" s="53"/>
      <c r="F59" s="68"/>
      <c r="G59" s="68"/>
      <c r="H59" s="68"/>
      <c r="I59" s="68"/>
      <c r="J59" s="69"/>
    </row>
    <row r="60" spans="1:10" s="1" customFormat="1" ht="30" customHeight="1">
      <c r="A60" s="22"/>
      <c r="B60" s="53" t="s">
        <v>13</v>
      </c>
      <c r="C60" s="53"/>
      <c r="D60" s="53"/>
      <c r="E60" s="53"/>
      <c r="F60" s="64"/>
      <c r="G60" s="64"/>
      <c r="H60" s="64"/>
      <c r="I60" s="64"/>
      <c r="J60" s="65"/>
    </row>
    <row r="61" spans="1:10" s="1" customFormat="1" ht="30" customHeight="1">
      <c r="A61" s="22"/>
      <c r="B61" s="53" t="s">
        <v>14</v>
      </c>
      <c r="C61" s="53"/>
      <c r="D61" s="53"/>
      <c r="E61" s="53"/>
      <c r="F61" s="64"/>
      <c r="G61" s="64"/>
      <c r="H61" s="64"/>
      <c r="I61" s="64"/>
      <c r="J61" s="65"/>
    </row>
    <row r="62" spans="1:10" s="1" customFormat="1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 s="1" customFormat="1">
      <c r="A63" s="47" t="str">
        <f>IF(B65="","","２　"&amp;LEFT(B65,LEN(B65)-1))</f>
        <v/>
      </c>
      <c r="B63" s="47"/>
      <c r="C63" s="47"/>
      <c r="D63" s="47"/>
      <c r="E63" s="47"/>
      <c r="F63" s="47"/>
      <c r="G63" s="47"/>
      <c r="H63" s="47"/>
      <c r="I63" s="47"/>
      <c r="J63" s="47"/>
    </row>
    <row r="64" spans="1:10" s="1" customFormat="1" ht="7.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28" s="1" customFormat="1" ht="29.25" customHeight="1">
      <c r="A65" s="22"/>
      <c r="B65" s="61" t="str">
        <f>IF(B22="",IF(B23="","",B23),B22)</f>
        <v/>
      </c>
      <c r="C65" s="61"/>
      <c r="D65" s="61"/>
      <c r="E65" s="61"/>
      <c r="F65" s="70" t="str">
        <f>IF(E22="",IF(E23="","",E23),E22)</f>
        <v/>
      </c>
      <c r="G65" s="55"/>
      <c r="H65" s="55"/>
      <c r="I65" s="55"/>
      <c r="J65" s="56"/>
    </row>
    <row r="66" spans="1:28" s="1" customFormat="1" ht="13.5" customHeight="1">
      <c r="A66" s="22"/>
      <c r="B66" s="61" t="str">
        <f>IF(B$65="","","担当者氏名（上段はふりがな）")</f>
        <v/>
      </c>
      <c r="C66" s="61"/>
      <c r="D66" s="61"/>
      <c r="E66" s="61"/>
      <c r="F66" s="62"/>
      <c r="G66" s="57"/>
      <c r="H66" s="57"/>
      <c r="I66" s="57"/>
      <c r="J66" s="58"/>
    </row>
    <row r="67" spans="1:28" s="1" customFormat="1" ht="30" customHeight="1">
      <c r="A67" s="22"/>
      <c r="B67" s="61"/>
      <c r="C67" s="61"/>
      <c r="D67" s="61"/>
      <c r="E67" s="61"/>
      <c r="F67" s="63"/>
      <c r="G67" s="59"/>
      <c r="H67" s="59"/>
      <c r="I67" s="59"/>
      <c r="J67" s="60"/>
    </row>
    <row r="68" spans="1:28" s="1" customFormat="1" ht="30" customHeight="1">
      <c r="A68" s="22"/>
      <c r="B68" s="53" t="str">
        <f>IF(B$65="","","所属・職名")</f>
        <v/>
      </c>
      <c r="C68" s="53"/>
      <c r="D68" s="53"/>
      <c r="E68" s="53"/>
      <c r="F68" s="71"/>
      <c r="G68" s="64"/>
      <c r="H68" s="64"/>
      <c r="I68" s="64"/>
      <c r="J68" s="65"/>
    </row>
    <row r="69" spans="1:28" s="1" customFormat="1" ht="22.5" customHeight="1">
      <c r="A69" s="22"/>
      <c r="B69" s="61" t="str">
        <f>IF(B$65="","","住所（上段は郵便番号）")</f>
        <v/>
      </c>
      <c r="C69" s="61"/>
      <c r="D69" s="61"/>
      <c r="E69" s="61"/>
      <c r="F69" s="72"/>
      <c r="G69" s="66"/>
      <c r="H69" s="66"/>
      <c r="I69" s="66"/>
      <c r="J69" s="67"/>
    </row>
    <row r="70" spans="1:28" s="1" customFormat="1" ht="60" customHeight="1">
      <c r="A70" s="22"/>
      <c r="B70" s="61"/>
      <c r="C70" s="61"/>
      <c r="D70" s="61"/>
      <c r="E70" s="61"/>
      <c r="F70" s="73"/>
      <c r="G70" s="68"/>
      <c r="H70" s="68"/>
      <c r="I70" s="68"/>
      <c r="J70" s="69"/>
    </row>
    <row r="71" spans="1:28" s="1" customFormat="1" ht="30" customHeight="1">
      <c r="A71" s="22"/>
      <c r="B71" s="53" t="str">
        <f>IF(B$65="","","電話番号")</f>
        <v/>
      </c>
      <c r="C71" s="53"/>
      <c r="D71" s="53"/>
      <c r="E71" s="53"/>
      <c r="F71" s="71"/>
      <c r="G71" s="64"/>
      <c r="H71" s="64"/>
      <c r="I71" s="64"/>
      <c r="J71" s="65"/>
    </row>
    <row r="72" spans="1:28" s="1" customFormat="1" ht="30" customHeight="1">
      <c r="A72" s="22"/>
      <c r="B72" s="53" t="str">
        <f>IF(B$65="","","メールアドレス")</f>
        <v/>
      </c>
      <c r="C72" s="53"/>
      <c r="D72" s="53"/>
      <c r="E72" s="53"/>
      <c r="F72" s="71"/>
      <c r="G72" s="64"/>
      <c r="H72" s="64"/>
      <c r="I72" s="64"/>
      <c r="J72" s="65"/>
    </row>
    <row r="73" spans="1:28"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>
      <c r="B74" s="32" t="str">
        <f>IF(B65="",IF(COUNTBLANK(F55:F61)=0,"","エラー！入力されていない箇所があります。"),IF(COUNTBLANK(F55:F61)+COUNTBLANK(F66:F72)=0,"","エラー！入力されていない箇所があります。"))</f>
        <v>エラー！入力されていない箇所があります。</v>
      </c>
      <c r="C74" s="32"/>
      <c r="D74" s="32"/>
      <c r="E74" s="32"/>
      <c r="F74" s="32"/>
      <c r="G74" s="32"/>
      <c r="H74" s="32"/>
      <c r="I74" s="32"/>
      <c r="J74" s="32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>
      <c r="A76" s="9" t="s">
        <v>15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>
      <c r="B77" s="32" t="str">
        <f>IF(AND(OR(B25="",B25="正式名称で入力されているか再確認してください。問題がなければ、本コメントは無視して構いません。"),B10="",B31="",B34="",B44="",B49="",B74=""),"エラーはありません。内容に問題ないことを確認の上、文部科学省に御提出ください。","エラーがありますので、もう一度エラー箇所を確認してください。")</f>
        <v>エラーがありますので、もう一度エラー箇所を確認してください。</v>
      </c>
      <c r="C77" s="32"/>
      <c r="D77" s="32"/>
      <c r="E77" s="32"/>
      <c r="F77" s="32"/>
      <c r="G77" s="32"/>
      <c r="H77" s="32"/>
      <c r="I77" s="32"/>
      <c r="J77" s="32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</sheetData>
  <sheetProtection sheet="1" objects="1" scenarios="1"/>
  <protectedRanges>
    <protectedRange sqref="J5 J7:J8 E17 E19:I20 E22:I23 B29 B37:B41 D42 C47 F55:J61 F66:J72" name="範囲1"/>
  </protectedRanges>
  <mergeCells count="62">
    <mergeCell ref="B72:E72"/>
    <mergeCell ref="F72:J72"/>
    <mergeCell ref="B74:J74"/>
    <mergeCell ref="B77:J77"/>
    <mergeCell ref="B68:E68"/>
    <mergeCell ref="F68:J68"/>
    <mergeCell ref="B69:E70"/>
    <mergeCell ref="F69:J69"/>
    <mergeCell ref="F70:J70"/>
    <mergeCell ref="B71:E71"/>
    <mergeCell ref="F71:J71"/>
    <mergeCell ref="B66:E67"/>
    <mergeCell ref="F66:J66"/>
    <mergeCell ref="F67:J67"/>
    <mergeCell ref="B57:E57"/>
    <mergeCell ref="F57:J57"/>
    <mergeCell ref="B58:E59"/>
    <mergeCell ref="F58:J58"/>
    <mergeCell ref="F59:J59"/>
    <mergeCell ref="B60:E60"/>
    <mergeCell ref="F60:J60"/>
    <mergeCell ref="B61:E61"/>
    <mergeCell ref="F61:J61"/>
    <mergeCell ref="A63:J63"/>
    <mergeCell ref="B65:E65"/>
    <mergeCell ref="F65:J65"/>
    <mergeCell ref="A52:J52"/>
    <mergeCell ref="B54:E54"/>
    <mergeCell ref="F54:J54"/>
    <mergeCell ref="B55:E56"/>
    <mergeCell ref="F55:J55"/>
    <mergeCell ref="F56:J56"/>
    <mergeCell ref="A51:J51"/>
    <mergeCell ref="A33:J33"/>
    <mergeCell ref="B34:J34"/>
    <mergeCell ref="A36:J36"/>
    <mergeCell ref="B44:J44"/>
    <mergeCell ref="A46:J46"/>
    <mergeCell ref="D47:J47"/>
    <mergeCell ref="B49:J49"/>
    <mergeCell ref="D42:J42"/>
    <mergeCell ref="A11:J11"/>
    <mergeCell ref="A13:J13"/>
    <mergeCell ref="A15:J15"/>
    <mergeCell ref="B17:D17"/>
    <mergeCell ref="E17:I17"/>
    <mergeCell ref="B19:D20"/>
    <mergeCell ref="E19:I19"/>
    <mergeCell ref="E20:I20"/>
    <mergeCell ref="B22:D22"/>
    <mergeCell ref="E22:I22"/>
    <mergeCell ref="B23:D23"/>
    <mergeCell ref="E23:I23"/>
    <mergeCell ref="B25:J25"/>
    <mergeCell ref="A27:J27"/>
    <mergeCell ref="B31:J31"/>
    <mergeCell ref="B10:J10"/>
    <mergeCell ref="A3:J3"/>
    <mergeCell ref="E5:I5"/>
    <mergeCell ref="A6:J6"/>
    <mergeCell ref="E7:I7"/>
    <mergeCell ref="E8:I8"/>
  </mergeCells>
  <phoneticPr fontId="2"/>
  <conditionalFormatting sqref="E22:I22">
    <cfRule type="expression" dxfId="7" priority="10">
      <formula>B22&lt;&gt;""</formula>
    </cfRule>
  </conditionalFormatting>
  <conditionalFormatting sqref="E23:I23">
    <cfRule type="expression" dxfId="6" priority="7">
      <formula>B23&lt;&gt;""</formula>
    </cfRule>
  </conditionalFormatting>
  <conditionalFormatting sqref="B65:J72">
    <cfRule type="expression" dxfId="5" priority="3">
      <formula>$B$65=""</formula>
    </cfRule>
  </conditionalFormatting>
  <conditionalFormatting sqref="B10 B25 B31 B34 B44 B49 B74">
    <cfRule type="notContainsBlanks" dxfId="4" priority="4">
      <formula>LEN(TRIM(B10))&gt;0</formula>
    </cfRule>
  </conditionalFormatting>
  <conditionalFormatting sqref="B77:J77">
    <cfRule type="containsText" dxfId="3" priority="1" operator="containsText" text="エラーはありません。">
      <formula>NOT(ISERROR(SEARCH("エラーはありません。",B77)))</formula>
    </cfRule>
    <cfRule type="containsText" dxfId="2" priority="5" operator="containsText" text="エラーがあります">
      <formula>NOT(ISERROR(SEARCH("エラーがあります",B77)))</formula>
    </cfRule>
  </conditionalFormatting>
  <conditionalFormatting sqref="D42:J42">
    <cfRule type="expression" dxfId="1" priority="13">
      <formula>$D$41&lt;&gt;""</formula>
    </cfRule>
  </conditionalFormatting>
  <dataValidations count="6">
    <dataValidation type="list" allowBlank="1" showInputMessage="1" showErrorMessage="1" sqref="E17:I17" xr:uid="{00000000-0002-0000-0000-000000000000}">
      <formula1>"公立,国立,私立（学校法人立）,私立（学校設置会社立）"</formula1>
    </dataValidation>
    <dataValidation type="date" operator="greaterThanOrEqual" allowBlank="1" showInputMessage="1" showErrorMessage="1" sqref="J5" xr:uid="{00000000-0002-0000-0000-000001000000}">
      <formula1>44197</formula1>
    </dataValidation>
    <dataValidation type="list" allowBlank="1" showInputMessage="1" showErrorMessage="1" sqref="B37:B41 C47 B29" xr:uid="{00000000-0002-0000-0000-000002000000}">
      <formula1>"✔"</formula1>
    </dataValidation>
    <dataValidation type="list" allowBlank="1" showInputMessage="1" showErrorMessage="1" sqref="E22:I22" xr:uid="{00000000-0002-0000-0000-000003000000}">
      <formula1>INDIRECT(B22)</formula1>
    </dataValidation>
    <dataValidation imeMode="disabled" allowBlank="1" showInputMessage="1" showErrorMessage="1" sqref="F58:J58 F69:J69 F60:J61 F71:J72" xr:uid="{00000000-0002-0000-0000-000004000000}"/>
    <dataValidation imeMode="hiragana" allowBlank="1" showInputMessage="1" showErrorMessage="1" sqref="F55:J55 F66:J66" xr:uid="{00000000-0002-0000-0000-000005000000}"/>
  </dataValidations>
  <pageMargins left="0.7" right="0.7" top="0.75" bottom="0.75" header="0.3" footer="0.3"/>
  <pageSetup paperSize="8" scale="8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10"/>
  <sheetViews>
    <sheetView showGridLines="0" workbookViewId="0">
      <selection activeCell="B10" sqref="B10"/>
    </sheetView>
  </sheetViews>
  <sheetFormatPr defaultRowHeight="18.75"/>
  <cols>
    <col min="2" max="2" width="42.125" customWidth="1"/>
    <col min="3" max="3" width="57.375" bestFit="1" customWidth="1"/>
  </cols>
  <sheetData>
    <row r="1" spans="1:3" s="9" customFormat="1" ht="21">
      <c r="A1" s="13" t="s">
        <v>16</v>
      </c>
      <c r="B1" s="14"/>
      <c r="C1" s="15"/>
    </row>
    <row r="2" spans="1:3" s="9" customFormat="1" ht="8.25" customHeight="1">
      <c r="A2" s="16"/>
      <c r="B2" s="14"/>
      <c r="C2" s="15"/>
    </row>
    <row r="3" spans="1:3" s="9" customFormat="1" ht="13.5">
      <c r="A3" s="9" t="s">
        <v>138</v>
      </c>
      <c r="C3" s="15"/>
    </row>
    <row r="4" spans="1:3" s="9" customFormat="1" ht="13.5">
      <c r="A4" s="9" t="s">
        <v>17</v>
      </c>
      <c r="C4" s="15"/>
    </row>
    <row r="5" spans="1:3" s="9" customFormat="1" ht="30.75" customHeight="1">
      <c r="A5" s="34" t="s">
        <v>18</v>
      </c>
      <c r="B5" s="34"/>
      <c r="C5" s="34"/>
    </row>
    <row r="6" spans="1:3" s="9" customFormat="1" ht="13.5">
      <c r="A6" s="17" t="s">
        <v>19</v>
      </c>
      <c r="C6" s="15"/>
    </row>
    <row r="7" spans="1:3" ht="10.5" customHeight="1"/>
    <row r="8" spans="1:3" s="9" customFormat="1" ht="18" customHeight="1">
      <c r="B8" s="18" t="s">
        <v>20</v>
      </c>
    </row>
    <row r="9" spans="1:3" s="9" customFormat="1" ht="13.5">
      <c r="B9" s="10"/>
      <c r="C9" s="15" t="str">
        <f>IF(B9="","エラー！学校名を入力してください。","")</f>
        <v>エラー！学校名を入力してください。</v>
      </c>
    </row>
    <row r="10" spans="1:3" s="9" customFormat="1" ht="13.5">
      <c r="B10" s="10"/>
      <c r="C10" s="15" t="str">
        <f>IF(AND(B9="",B10&lt;&gt;""),"エラー！記入箇所を確認してください。","")</f>
        <v/>
      </c>
    </row>
    <row r="11" spans="1:3" s="9" customFormat="1" ht="13.5">
      <c r="B11" s="10"/>
      <c r="C11" s="15" t="str">
        <f t="shared" ref="C11:C74" si="0">IF(AND(B10="",B11&lt;&gt;""),"エラー！記入箇所を確認してください。","")</f>
        <v/>
      </c>
    </row>
    <row r="12" spans="1:3" s="9" customFormat="1" ht="13.5">
      <c r="B12" s="10"/>
      <c r="C12" s="15" t="str">
        <f t="shared" si="0"/>
        <v/>
      </c>
    </row>
    <row r="13" spans="1:3" s="9" customFormat="1" ht="13.5">
      <c r="B13" s="10"/>
      <c r="C13" s="15" t="str">
        <f t="shared" si="0"/>
        <v/>
      </c>
    </row>
    <row r="14" spans="1:3" s="9" customFormat="1" ht="13.5">
      <c r="B14" s="10"/>
      <c r="C14" s="15" t="str">
        <f t="shared" si="0"/>
        <v/>
      </c>
    </row>
    <row r="15" spans="1:3" s="9" customFormat="1" ht="13.5">
      <c r="B15" s="10"/>
      <c r="C15" s="15" t="str">
        <f t="shared" si="0"/>
        <v/>
      </c>
    </row>
    <row r="16" spans="1:3" s="9" customFormat="1" ht="13.5">
      <c r="B16" s="10"/>
      <c r="C16" s="15" t="str">
        <f t="shared" si="0"/>
        <v/>
      </c>
    </row>
    <row r="17" spans="2:3" s="9" customFormat="1" ht="13.5">
      <c r="B17" s="10"/>
      <c r="C17" s="15" t="str">
        <f t="shared" si="0"/>
        <v/>
      </c>
    </row>
    <row r="18" spans="2:3" s="9" customFormat="1" ht="13.5">
      <c r="B18" s="10"/>
      <c r="C18" s="15" t="str">
        <f t="shared" si="0"/>
        <v/>
      </c>
    </row>
    <row r="19" spans="2:3" s="9" customFormat="1" ht="13.5">
      <c r="B19" s="10"/>
      <c r="C19" s="15" t="str">
        <f t="shared" si="0"/>
        <v/>
      </c>
    </row>
    <row r="20" spans="2:3" s="9" customFormat="1" ht="13.5">
      <c r="B20" s="10"/>
      <c r="C20" s="15" t="str">
        <f t="shared" si="0"/>
        <v/>
      </c>
    </row>
    <row r="21" spans="2:3" s="9" customFormat="1" ht="13.5">
      <c r="B21" s="10"/>
      <c r="C21" s="15" t="str">
        <f t="shared" si="0"/>
        <v/>
      </c>
    </row>
    <row r="22" spans="2:3" s="9" customFormat="1" ht="13.5">
      <c r="B22" s="10"/>
      <c r="C22" s="15" t="str">
        <f t="shared" si="0"/>
        <v/>
      </c>
    </row>
    <row r="23" spans="2:3" s="9" customFormat="1" ht="13.5">
      <c r="B23" s="10"/>
      <c r="C23" s="15" t="str">
        <f t="shared" si="0"/>
        <v/>
      </c>
    </row>
    <row r="24" spans="2:3" s="9" customFormat="1" ht="13.5">
      <c r="B24" s="10"/>
      <c r="C24" s="15" t="str">
        <f t="shared" si="0"/>
        <v/>
      </c>
    </row>
    <row r="25" spans="2:3" s="9" customFormat="1" ht="13.5">
      <c r="B25" s="10"/>
      <c r="C25" s="15" t="str">
        <f t="shared" si="0"/>
        <v/>
      </c>
    </row>
    <row r="26" spans="2:3" s="9" customFormat="1" ht="13.5">
      <c r="B26" s="10"/>
      <c r="C26" s="15" t="str">
        <f t="shared" si="0"/>
        <v/>
      </c>
    </row>
    <row r="27" spans="2:3" s="9" customFormat="1" ht="13.5">
      <c r="B27" s="10"/>
      <c r="C27" s="15" t="str">
        <f t="shared" si="0"/>
        <v/>
      </c>
    </row>
    <row r="28" spans="2:3" s="9" customFormat="1" ht="13.5">
      <c r="B28" s="10"/>
      <c r="C28" s="15" t="str">
        <f t="shared" si="0"/>
        <v/>
      </c>
    </row>
    <row r="29" spans="2:3" s="9" customFormat="1" ht="13.5">
      <c r="B29" s="10"/>
      <c r="C29" s="15" t="str">
        <f t="shared" si="0"/>
        <v/>
      </c>
    </row>
    <row r="30" spans="2:3" s="9" customFormat="1" ht="13.5">
      <c r="B30" s="10"/>
      <c r="C30" s="15" t="str">
        <f t="shared" si="0"/>
        <v/>
      </c>
    </row>
    <row r="31" spans="2:3" s="9" customFormat="1" ht="13.5">
      <c r="B31" s="10"/>
      <c r="C31" s="15" t="str">
        <f t="shared" si="0"/>
        <v/>
      </c>
    </row>
    <row r="32" spans="2:3" s="9" customFormat="1" ht="13.5">
      <c r="B32" s="10"/>
      <c r="C32" s="15" t="str">
        <f t="shared" si="0"/>
        <v/>
      </c>
    </row>
    <row r="33" spans="2:3" s="9" customFormat="1" ht="13.5">
      <c r="B33" s="10"/>
      <c r="C33" s="15" t="str">
        <f t="shared" si="0"/>
        <v/>
      </c>
    </row>
    <row r="34" spans="2:3" s="9" customFormat="1" ht="13.5">
      <c r="B34" s="10"/>
      <c r="C34" s="15" t="str">
        <f t="shared" si="0"/>
        <v/>
      </c>
    </row>
    <row r="35" spans="2:3" s="9" customFormat="1" ht="13.5">
      <c r="B35" s="10"/>
      <c r="C35" s="15" t="str">
        <f t="shared" si="0"/>
        <v/>
      </c>
    </row>
    <row r="36" spans="2:3" s="9" customFormat="1" ht="13.5">
      <c r="B36" s="10"/>
      <c r="C36" s="15" t="str">
        <f t="shared" si="0"/>
        <v/>
      </c>
    </row>
    <row r="37" spans="2:3" s="9" customFormat="1" ht="13.5">
      <c r="B37" s="10"/>
      <c r="C37" s="15" t="str">
        <f t="shared" si="0"/>
        <v/>
      </c>
    </row>
    <row r="38" spans="2:3" s="9" customFormat="1" ht="13.5">
      <c r="B38" s="10"/>
      <c r="C38" s="15" t="str">
        <f t="shared" si="0"/>
        <v/>
      </c>
    </row>
    <row r="39" spans="2:3" s="9" customFormat="1" ht="13.5">
      <c r="B39" s="10"/>
      <c r="C39" s="15" t="str">
        <f t="shared" si="0"/>
        <v/>
      </c>
    </row>
    <row r="40" spans="2:3" s="9" customFormat="1" ht="13.5">
      <c r="B40" s="10"/>
      <c r="C40" s="15" t="str">
        <f t="shared" si="0"/>
        <v/>
      </c>
    </row>
    <row r="41" spans="2:3" s="9" customFormat="1" ht="13.5">
      <c r="B41" s="10"/>
      <c r="C41" s="15" t="str">
        <f t="shared" si="0"/>
        <v/>
      </c>
    </row>
    <row r="42" spans="2:3" s="9" customFormat="1" ht="13.5">
      <c r="B42" s="10"/>
      <c r="C42" s="15" t="str">
        <f t="shared" si="0"/>
        <v/>
      </c>
    </row>
    <row r="43" spans="2:3" s="9" customFormat="1" ht="13.5">
      <c r="B43" s="10"/>
      <c r="C43" s="15" t="str">
        <f t="shared" si="0"/>
        <v/>
      </c>
    </row>
    <row r="44" spans="2:3" s="9" customFormat="1" ht="13.5">
      <c r="B44" s="10"/>
      <c r="C44" s="15" t="str">
        <f t="shared" si="0"/>
        <v/>
      </c>
    </row>
    <row r="45" spans="2:3" s="9" customFormat="1" ht="13.5">
      <c r="B45" s="10"/>
      <c r="C45" s="15" t="str">
        <f t="shared" si="0"/>
        <v/>
      </c>
    </row>
    <row r="46" spans="2:3" s="9" customFormat="1" ht="13.5">
      <c r="B46" s="10"/>
      <c r="C46" s="15" t="str">
        <f t="shared" si="0"/>
        <v/>
      </c>
    </row>
    <row r="47" spans="2:3" s="9" customFormat="1" ht="13.5">
      <c r="B47" s="10"/>
      <c r="C47" s="15" t="str">
        <f t="shared" si="0"/>
        <v/>
      </c>
    </row>
    <row r="48" spans="2:3" s="9" customFormat="1" ht="13.5">
      <c r="B48" s="10"/>
      <c r="C48" s="15" t="str">
        <f t="shared" si="0"/>
        <v/>
      </c>
    </row>
    <row r="49" spans="2:3" s="9" customFormat="1" ht="13.5">
      <c r="B49" s="10"/>
      <c r="C49" s="15" t="str">
        <f t="shared" si="0"/>
        <v/>
      </c>
    </row>
    <row r="50" spans="2:3" s="9" customFormat="1" ht="13.5">
      <c r="B50" s="10"/>
      <c r="C50" s="15" t="str">
        <f t="shared" si="0"/>
        <v/>
      </c>
    </row>
    <row r="51" spans="2:3" s="9" customFormat="1" ht="13.5">
      <c r="B51" s="10"/>
      <c r="C51" s="15" t="str">
        <f t="shared" si="0"/>
        <v/>
      </c>
    </row>
    <row r="52" spans="2:3" s="9" customFormat="1" ht="13.5">
      <c r="B52" s="10"/>
      <c r="C52" s="15" t="str">
        <f t="shared" si="0"/>
        <v/>
      </c>
    </row>
    <row r="53" spans="2:3" s="9" customFormat="1" ht="13.5">
      <c r="B53" s="10"/>
      <c r="C53" s="15" t="str">
        <f t="shared" si="0"/>
        <v/>
      </c>
    </row>
    <row r="54" spans="2:3" s="9" customFormat="1" ht="13.5">
      <c r="B54" s="10"/>
      <c r="C54" s="15" t="str">
        <f t="shared" si="0"/>
        <v/>
      </c>
    </row>
    <row r="55" spans="2:3" s="9" customFormat="1" ht="13.5">
      <c r="B55" s="10"/>
      <c r="C55" s="15" t="str">
        <f t="shared" si="0"/>
        <v/>
      </c>
    </row>
    <row r="56" spans="2:3" s="9" customFormat="1" ht="13.5">
      <c r="B56" s="10"/>
      <c r="C56" s="15" t="str">
        <f t="shared" si="0"/>
        <v/>
      </c>
    </row>
    <row r="57" spans="2:3" s="9" customFormat="1" ht="13.5">
      <c r="B57" s="10"/>
      <c r="C57" s="15" t="str">
        <f t="shared" si="0"/>
        <v/>
      </c>
    </row>
    <row r="58" spans="2:3" s="9" customFormat="1" ht="13.5">
      <c r="B58" s="10"/>
      <c r="C58" s="15" t="str">
        <f t="shared" si="0"/>
        <v/>
      </c>
    </row>
    <row r="59" spans="2:3" s="9" customFormat="1" ht="13.5">
      <c r="B59" s="10"/>
      <c r="C59" s="15" t="str">
        <f t="shared" si="0"/>
        <v/>
      </c>
    </row>
    <row r="60" spans="2:3" s="9" customFormat="1" ht="13.5">
      <c r="B60" s="10"/>
      <c r="C60" s="15" t="str">
        <f t="shared" si="0"/>
        <v/>
      </c>
    </row>
    <row r="61" spans="2:3" s="9" customFormat="1" ht="13.5">
      <c r="B61" s="10"/>
      <c r="C61" s="15" t="str">
        <f t="shared" si="0"/>
        <v/>
      </c>
    </row>
    <row r="62" spans="2:3" s="9" customFormat="1" ht="13.5">
      <c r="B62" s="10"/>
      <c r="C62" s="15" t="str">
        <f t="shared" si="0"/>
        <v/>
      </c>
    </row>
    <row r="63" spans="2:3" s="9" customFormat="1" ht="13.5">
      <c r="B63" s="10"/>
      <c r="C63" s="15" t="str">
        <f t="shared" si="0"/>
        <v/>
      </c>
    </row>
    <row r="64" spans="2:3" s="9" customFormat="1" ht="13.5">
      <c r="B64" s="10"/>
      <c r="C64" s="15" t="str">
        <f t="shared" si="0"/>
        <v/>
      </c>
    </row>
    <row r="65" spans="2:3" s="9" customFormat="1" ht="13.5">
      <c r="B65" s="10"/>
      <c r="C65" s="15" t="str">
        <f t="shared" si="0"/>
        <v/>
      </c>
    </row>
    <row r="66" spans="2:3" s="9" customFormat="1" ht="13.5">
      <c r="B66" s="10"/>
      <c r="C66" s="15" t="str">
        <f t="shared" si="0"/>
        <v/>
      </c>
    </row>
    <row r="67" spans="2:3" s="9" customFormat="1" ht="13.5">
      <c r="B67" s="10"/>
      <c r="C67" s="15" t="str">
        <f t="shared" si="0"/>
        <v/>
      </c>
    </row>
    <row r="68" spans="2:3" s="9" customFormat="1" ht="13.5">
      <c r="B68" s="10"/>
      <c r="C68" s="15" t="str">
        <f t="shared" si="0"/>
        <v/>
      </c>
    </row>
    <row r="69" spans="2:3" s="9" customFormat="1" ht="13.5">
      <c r="B69" s="10"/>
      <c r="C69" s="15" t="str">
        <f t="shared" si="0"/>
        <v/>
      </c>
    </row>
    <row r="70" spans="2:3" s="9" customFormat="1" ht="13.5">
      <c r="B70" s="10"/>
      <c r="C70" s="15" t="str">
        <f t="shared" si="0"/>
        <v/>
      </c>
    </row>
    <row r="71" spans="2:3" s="9" customFormat="1" ht="13.5">
      <c r="B71" s="10"/>
      <c r="C71" s="15" t="str">
        <f t="shared" si="0"/>
        <v/>
      </c>
    </row>
    <row r="72" spans="2:3" s="9" customFormat="1" ht="13.5">
      <c r="B72" s="10"/>
      <c r="C72" s="15" t="str">
        <f t="shared" si="0"/>
        <v/>
      </c>
    </row>
    <row r="73" spans="2:3" s="9" customFormat="1" ht="13.5">
      <c r="B73" s="10"/>
      <c r="C73" s="15" t="str">
        <f t="shared" si="0"/>
        <v/>
      </c>
    </row>
    <row r="74" spans="2:3" s="9" customFormat="1" ht="13.5">
      <c r="B74" s="10"/>
      <c r="C74" s="15" t="str">
        <f t="shared" si="0"/>
        <v/>
      </c>
    </row>
    <row r="75" spans="2:3" s="9" customFormat="1" ht="13.5">
      <c r="B75" s="10"/>
      <c r="C75" s="15" t="str">
        <f t="shared" ref="C75:C138" si="1">IF(AND(B74="",B75&lt;&gt;""),"エラー！記入箇所を確認してください。","")</f>
        <v/>
      </c>
    </row>
    <row r="76" spans="2:3" s="9" customFormat="1" ht="13.5">
      <c r="B76" s="10"/>
      <c r="C76" s="15" t="str">
        <f t="shared" si="1"/>
        <v/>
      </c>
    </row>
    <row r="77" spans="2:3" s="9" customFormat="1" ht="13.5">
      <c r="B77" s="10"/>
      <c r="C77" s="15" t="str">
        <f t="shared" si="1"/>
        <v/>
      </c>
    </row>
    <row r="78" spans="2:3" s="9" customFormat="1" ht="13.5">
      <c r="B78" s="10"/>
      <c r="C78" s="15" t="str">
        <f t="shared" si="1"/>
        <v/>
      </c>
    </row>
    <row r="79" spans="2:3" s="9" customFormat="1" ht="13.5">
      <c r="B79" s="10"/>
      <c r="C79" s="15" t="str">
        <f t="shared" si="1"/>
        <v/>
      </c>
    </row>
    <row r="80" spans="2:3" s="9" customFormat="1" ht="13.5">
      <c r="B80" s="10"/>
      <c r="C80" s="15" t="str">
        <f t="shared" si="1"/>
        <v/>
      </c>
    </row>
    <row r="81" spans="2:3" s="9" customFormat="1" ht="13.5">
      <c r="B81" s="10"/>
      <c r="C81" s="15" t="str">
        <f t="shared" si="1"/>
        <v/>
      </c>
    </row>
    <row r="82" spans="2:3" s="9" customFormat="1" ht="13.5">
      <c r="B82" s="10"/>
      <c r="C82" s="15" t="str">
        <f t="shared" si="1"/>
        <v/>
      </c>
    </row>
    <row r="83" spans="2:3" s="9" customFormat="1" ht="13.5">
      <c r="B83" s="10"/>
      <c r="C83" s="15" t="str">
        <f t="shared" si="1"/>
        <v/>
      </c>
    </row>
    <row r="84" spans="2:3" s="9" customFormat="1" ht="13.5">
      <c r="B84" s="10"/>
      <c r="C84" s="15" t="str">
        <f t="shared" si="1"/>
        <v/>
      </c>
    </row>
    <row r="85" spans="2:3" s="9" customFormat="1" ht="13.5">
      <c r="B85" s="10"/>
      <c r="C85" s="15" t="str">
        <f t="shared" si="1"/>
        <v/>
      </c>
    </row>
    <row r="86" spans="2:3" s="9" customFormat="1" ht="13.5">
      <c r="B86" s="10"/>
      <c r="C86" s="15" t="str">
        <f t="shared" si="1"/>
        <v/>
      </c>
    </row>
    <row r="87" spans="2:3" s="9" customFormat="1" ht="13.5">
      <c r="B87" s="10"/>
      <c r="C87" s="15" t="str">
        <f t="shared" si="1"/>
        <v/>
      </c>
    </row>
    <row r="88" spans="2:3" s="9" customFormat="1" ht="13.5">
      <c r="B88" s="10"/>
      <c r="C88" s="15" t="str">
        <f t="shared" si="1"/>
        <v/>
      </c>
    </row>
    <row r="89" spans="2:3" s="9" customFormat="1" ht="13.5">
      <c r="B89" s="10"/>
      <c r="C89" s="15" t="str">
        <f t="shared" si="1"/>
        <v/>
      </c>
    </row>
    <row r="90" spans="2:3" s="9" customFormat="1" ht="13.5">
      <c r="B90" s="10"/>
      <c r="C90" s="15" t="str">
        <f t="shared" si="1"/>
        <v/>
      </c>
    </row>
    <row r="91" spans="2:3" s="9" customFormat="1" ht="13.5">
      <c r="B91" s="10"/>
      <c r="C91" s="15" t="str">
        <f t="shared" si="1"/>
        <v/>
      </c>
    </row>
    <row r="92" spans="2:3" s="9" customFormat="1" ht="13.5">
      <c r="B92" s="10"/>
      <c r="C92" s="15" t="str">
        <f t="shared" si="1"/>
        <v/>
      </c>
    </row>
    <row r="93" spans="2:3" s="9" customFormat="1" ht="13.5">
      <c r="B93" s="10"/>
      <c r="C93" s="15" t="str">
        <f t="shared" si="1"/>
        <v/>
      </c>
    </row>
    <row r="94" spans="2:3" s="9" customFormat="1" ht="13.5">
      <c r="B94" s="10"/>
      <c r="C94" s="15" t="str">
        <f t="shared" si="1"/>
        <v/>
      </c>
    </row>
    <row r="95" spans="2:3" s="9" customFormat="1" ht="13.5">
      <c r="B95" s="10"/>
      <c r="C95" s="15" t="str">
        <f t="shared" si="1"/>
        <v/>
      </c>
    </row>
    <row r="96" spans="2:3" s="9" customFormat="1" ht="13.5">
      <c r="B96" s="10"/>
      <c r="C96" s="15" t="str">
        <f t="shared" si="1"/>
        <v/>
      </c>
    </row>
    <row r="97" spans="2:3" s="9" customFormat="1" ht="13.5">
      <c r="B97" s="10"/>
      <c r="C97" s="15" t="str">
        <f t="shared" si="1"/>
        <v/>
      </c>
    </row>
    <row r="98" spans="2:3" s="9" customFormat="1" ht="13.5">
      <c r="B98" s="10"/>
      <c r="C98" s="15" t="str">
        <f t="shared" si="1"/>
        <v/>
      </c>
    </row>
    <row r="99" spans="2:3" s="9" customFormat="1" ht="13.5">
      <c r="B99" s="10"/>
      <c r="C99" s="15" t="str">
        <f t="shared" si="1"/>
        <v/>
      </c>
    </row>
    <row r="100" spans="2:3" s="9" customFormat="1" ht="13.5">
      <c r="B100" s="10"/>
      <c r="C100" s="15" t="str">
        <f t="shared" si="1"/>
        <v/>
      </c>
    </row>
    <row r="101" spans="2:3" s="9" customFormat="1" ht="13.5">
      <c r="B101" s="10"/>
      <c r="C101" s="15" t="str">
        <f t="shared" si="1"/>
        <v/>
      </c>
    </row>
    <row r="102" spans="2:3" s="9" customFormat="1" ht="13.5">
      <c r="B102" s="10"/>
      <c r="C102" s="15" t="str">
        <f t="shared" si="1"/>
        <v/>
      </c>
    </row>
    <row r="103" spans="2:3" s="9" customFormat="1" ht="13.5">
      <c r="B103" s="10"/>
      <c r="C103" s="15" t="str">
        <f t="shared" si="1"/>
        <v/>
      </c>
    </row>
    <row r="104" spans="2:3" s="9" customFormat="1" ht="13.5">
      <c r="B104" s="10"/>
      <c r="C104" s="15" t="str">
        <f t="shared" si="1"/>
        <v/>
      </c>
    </row>
    <row r="105" spans="2:3" s="9" customFormat="1" ht="13.5">
      <c r="B105" s="10"/>
      <c r="C105" s="15" t="str">
        <f t="shared" si="1"/>
        <v/>
      </c>
    </row>
    <row r="106" spans="2:3" s="9" customFormat="1" ht="13.5">
      <c r="B106" s="10"/>
      <c r="C106" s="15" t="str">
        <f t="shared" si="1"/>
        <v/>
      </c>
    </row>
    <row r="107" spans="2:3" s="9" customFormat="1" ht="13.5">
      <c r="B107" s="10"/>
      <c r="C107" s="15" t="str">
        <f t="shared" si="1"/>
        <v/>
      </c>
    </row>
    <row r="108" spans="2:3" s="9" customFormat="1" ht="13.5">
      <c r="B108" s="10"/>
      <c r="C108" s="15" t="str">
        <f t="shared" si="1"/>
        <v/>
      </c>
    </row>
    <row r="109" spans="2:3" s="9" customFormat="1" ht="13.5">
      <c r="B109" s="10"/>
      <c r="C109" s="15" t="str">
        <f t="shared" si="1"/>
        <v/>
      </c>
    </row>
    <row r="110" spans="2:3" s="9" customFormat="1" ht="13.5">
      <c r="B110" s="10"/>
      <c r="C110" s="15" t="str">
        <f t="shared" si="1"/>
        <v/>
      </c>
    </row>
    <row r="111" spans="2:3" s="9" customFormat="1" ht="13.5">
      <c r="B111" s="10"/>
      <c r="C111" s="15" t="str">
        <f t="shared" si="1"/>
        <v/>
      </c>
    </row>
    <row r="112" spans="2:3" s="9" customFormat="1" ht="13.5">
      <c r="B112" s="10"/>
      <c r="C112" s="15" t="str">
        <f t="shared" si="1"/>
        <v/>
      </c>
    </row>
    <row r="113" spans="2:3" s="9" customFormat="1" ht="13.5">
      <c r="B113" s="10"/>
      <c r="C113" s="15" t="str">
        <f t="shared" si="1"/>
        <v/>
      </c>
    </row>
    <row r="114" spans="2:3" s="9" customFormat="1" ht="13.5">
      <c r="B114" s="10"/>
      <c r="C114" s="15" t="str">
        <f t="shared" si="1"/>
        <v/>
      </c>
    </row>
    <row r="115" spans="2:3" s="9" customFormat="1" ht="13.5">
      <c r="B115" s="10"/>
      <c r="C115" s="15" t="str">
        <f t="shared" si="1"/>
        <v/>
      </c>
    </row>
    <row r="116" spans="2:3" s="9" customFormat="1" ht="13.5">
      <c r="B116" s="10"/>
      <c r="C116" s="15" t="str">
        <f t="shared" si="1"/>
        <v/>
      </c>
    </row>
    <row r="117" spans="2:3" s="9" customFormat="1" ht="13.5">
      <c r="B117" s="10"/>
      <c r="C117" s="15" t="str">
        <f t="shared" si="1"/>
        <v/>
      </c>
    </row>
    <row r="118" spans="2:3" s="9" customFormat="1" ht="13.5">
      <c r="B118" s="10"/>
      <c r="C118" s="15" t="str">
        <f t="shared" si="1"/>
        <v/>
      </c>
    </row>
    <row r="119" spans="2:3" s="9" customFormat="1" ht="13.5">
      <c r="B119" s="10"/>
      <c r="C119" s="15" t="str">
        <f t="shared" si="1"/>
        <v/>
      </c>
    </row>
    <row r="120" spans="2:3" s="9" customFormat="1" ht="13.5">
      <c r="B120" s="10"/>
      <c r="C120" s="15" t="str">
        <f t="shared" si="1"/>
        <v/>
      </c>
    </row>
    <row r="121" spans="2:3" s="9" customFormat="1" ht="13.5">
      <c r="B121" s="10"/>
      <c r="C121" s="15" t="str">
        <f t="shared" si="1"/>
        <v/>
      </c>
    </row>
    <row r="122" spans="2:3" s="9" customFormat="1" ht="13.5">
      <c r="B122" s="10"/>
      <c r="C122" s="15" t="str">
        <f t="shared" si="1"/>
        <v/>
      </c>
    </row>
    <row r="123" spans="2:3" s="9" customFormat="1" ht="13.5">
      <c r="B123" s="10"/>
      <c r="C123" s="15" t="str">
        <f t="shared" si="1"/>
        <v/>
      </c>
    </row>
    <row r="124" spans="2:3" s="9" customFormat="1" ht="13.5">
      <c r="B124" s="10"/>
      <c r="C124" s="15" t="str">
        <f t="shared" si="1"/>
        <v/>
      </c>
    </row>
    <row r="125" spans="2:3" s="9" customFormat="1" ht="13.5">
      <c r="B125" s="10"/>
      <c r="C125" s="15" t="str">
        <f t="shared" si="1"/>
        <v/>
      </c>
    </row>
    <row r="126" spans="2:3" s="9" customFormat="1" ht="13.5">
      <c r="B126" s="10"/>
      <c r="C126" s="15" t="str">
        <f t="shared" si="1"/>
        <v/>
      </c>
    </row>
    <row r="127" spans="2:3" s="9" customFormat="1" ht="13.5">
      <c r="B127" s="10"/>
      <c r="C127" s="15" t="str">
        <f t="shared" si="1"/>
        <v/>
      </c>
    </row>
    <row r="128" spans="2:3" s="9" customFormat="1" ht="13.5">
      <c r="B128" s="10"/>
      <c r="C128" s="15" t="str">
        <f t="shared" si="1"/>
        <v/>
      </c>
    </row>
    <row r="129" spans="2:3" s="9" customFormat="1" ht="13.5">
      <c r="B129" s="10"/>
      <c r="C129" s="15" t="str">
        <f t="shared" si="1"/>
        <v/>
      </c>
    </row>
    <row r="130" spans="2:3" s="9" customFormat="1" ht="13.5">
      <c r="B130" s="10"/>
      <c r="C130" s="15" t="str">
        <f t="shared" si="1"/>
        <v/>
      </c>
    </row>
    <row r="131" spans="2:3" s="9" customFormat="1" ht="13.5">
      <c r="B131" s="10"/>
      <c r="C131" s="15" t="str">
        <f t="shared" si="1"/>
        <v/>
      </c>
    </row>
    <row r="132" spans="2:3" s="9" customFormat="1" ht="13.5">
      <c r="B132" s="10"/>
      <c r="C132" s="15" t="str">
        <f t="shared" si="1"/>
        <v/>
      </c>
    </row>
    <row r="133" spans="2:3" s="9" customFormat="1" ht="13.5">
      <c r="B133" s="10"/>
      <c r="C133" s="15" t="str">
        <f t="shared" si="1"/>
        <v/>
      </c>
    </row>
    <row r="134" spans="2:3" s="9" customFormat="1" ht="13.5">
      <c r="B134" s="10"/>
      <c r="C134" s="15" t="str">
        <f t="shared" si="1"/>
        <v/>
      </c>
    </row>
    <row r="135" spans="2:3" s="9" customFormat="1" ht="13.5">
      <c r="B135" s="10"/>
      <c r="C135" s="15" t="str">
        <f t="shared" si="1"/>
        <v/>
      </c>
    </row>
    <row r="136" spans="2:3" s="9" customFormat="1" ht="13.5">
      <c r="B136" s="10"/>
      <c r="C136" s="15" t="str">
        <f t="shared" si="1"/>
        <v/>
      </c>
    </row>
    <row r="137" spans="2:3" s="9" customFormat="1" ht="13.5">
      <c r="B137" s="10"/>
      <c r="C137" s="15" t="str">
        <f t="shared" si="1"/>
        <v/>
      </c>
    </row>
    <row r="138" spans="2:3" s="9" customFormat="1" ht="13.5">
      <c r="B138" s="10"/>
      <c r="C138" s="15" t="str">
        <f t="shared" si="1"/>
        <v/>
      </c>
    </row>
    <row r="139" spans="2:3" s="9" customFormat="1" ht="13.5">
      <c r="B139" s="10"/>
      <c r="C139" s="15" t="str">
        <f t="shared" ref="C139:C202" si="2">IF(AND(B138="",B139&lt;&gt;""),"エラー！記入箇所を確認してください。","")</f>
        <v/>
      </c>
    </row>
    <row r="140" spans="2:3" s="9" customFormat="1" ht="13.5">
      <c r="B140" s="10"/>
      <c r="C140" s="15" t="str">
        <f t="shared" si="2"/>
        <v/>
      </c>
    </row>
    <row r="141" spans="2:3" s="9" customFormat="1" ht="13.5">
      <c r="B141" s="10"/>
      <c r="C141" s="15" t="str">
        <f t="shared" si="2"/>
        <v/>
      </c>
    </row>
    <row r="142" spans="2:3" s="9" customFormat="1" ht="13.5">
      <c r="B142" s="10"/>
      <c r="C142" s="15" t="str">
        <f t="shared" si="2"/>
        <v/>
      </c>
    </row>
    <row r="143" spans="2:3" s="9" customFormat="1" ht="13.5">
      <c r="B143" s="10"/>
      <c r="C143" s="15" t="str">
        <f t="shared" si="2"/>
        <v/>
      </c>
    </row>
    <row r="144" spans="2:3" s="9" customFormat="1" ht="13.5">
      <c r="B144" s="10"/>
      <c r="C144" s="15" t="str">
        <f t="shared" si="2"/>
        <v/>
      </c>
    </row>
    <row r="145" spans="2:3" s="9" customFormat="1" ht="13.5">
      <c r="B145" s="10"/>
      <c r="C145" s="15" t="str">
        <f t="shared" si="2"/>
        <v/>
      </c>
    </row>
    <row r="146" spans="2:3" s="9" customFormat="1" ht="13.5">
      <c r="B146" s="10"/>
      <c r="C146" s="15" t="str">
        <f t="shared" si="2"/>
        <v/>
      </c>
    </row>
    <row r="147" spans="2:3" s="9" customFormat="1" ht="13.5">
      <c r="B147" s="10"/>
      <c r="C147" s="15" t="str">
        <f t="shared" si="2"/>
        <v/>
      </c>
    </row>
    <row r="148" spans="2:3" s="9" customFormat="1" ht="13.5">
      <c r="B148" s="10"/>
      <c r="C148" s="15" t="str">
        <f t="shared" si="2"/>
        <v/>
      </c>
    </row>
    <row r="149" spans="2:3" s="9" customFormat="1" ht="13.5">
      <c r="B149" s="10"/>
      <c r="C149" s="15" t="str">
        <f t="shared" si="2"/>
        <v/>
      </c>
    </row>
    <row r="150" spans="2:3" s="9" customFormat="1" ht="13.5">
      <c r="B150" s="10"/>
      <c r="C150" s="15" t="str">
        <f t="shared" si="2"/>
        <v/>
      </c>
    </row>
    <row r="151" spans="2:3" s="9" customFormat="1" ht="13.5">
      <c r="B151" s="10"/>
      <c r="C151" s="15" t="str">
        <f t="shared" si="2"/>
        <v/>
      </c>
    </row>
    <row r="152" spans="2:3" s="9" customFormat="1" ht="13.5">
      <c r="B152" s="10"/>
      <c r="C152" s="15" t="str">
        <f t="shared" si="2"/>
        <v/>
      </c>
    </row>
    <row r="153" spans="2:3" s="9" customFormat="1" ht="13.5">
      <c r="B153" s="10"/>
      <c r="C153" s="15" t="str">
        <f t="shared" si="2"/>
        <v/>
      </c>
    </row>
    <row r="154" spans="2:3" s="9" customFormat="1" ht="13.5">
      <c r="B154" s="10"/>
      <c r="C154" s="15" t="str">
        <f t="shared" si="2"/>
        <v/>
      </c>
    </row>
    <row r="155" spans="2:3" s="9" customFormat="1" ht="13.5">
      <c r="B155" s="10"/>
      <c r="C155" s="15" t="str">
        <f t="shared" si="2"/>
        <v/>
      </c>
    </row>
    <row r="156" spans="2:3" s="9" customFormat="1" ht="13.5">
      <c r="B156" s="10"/>
      <c r="C156" s="15" t="str">
        <f t="shared" si="2"/>
        <v/>
      </c>
    </row>
    <row r="157" spans="2:3" s="9" customFormat="1" ht="13.5">
      <c r="B157" s="10"/>
      <c r="C157" s="15" t="str">
        <f t="shared" si="2"/>
        <v/>
      </c>
    </row>
    <row r="158" spans="2:3" s="9" customFormat="1" ht="13.5">
      <c r="B158" s="10"/>
      <c r="C158" s="15" t="str">
        <f t="shared" si="2"/>
        <v/>
      </c>
    </row>
    <row r="159" spans="2:3" s="9" customFormat="1" ht="13.5">
      <c r="B159" s="10"/>
      <c r="C159" s="15" t="str">
        <f t="shared" si="2"/>
        <v/>
      </c>
    </row>
    <row r="160" spans="2:3" s="9" customFormat="1" ht="13.5">
      <c r="B160" s="10"/>
      <c r="C160" s="15" t="str">
        <f t="shared" si="2"/>
        <v/>
      </c>
    </row>
    <row r="161" spans="2:3" s="9" customFormat="1" ht="13.5">
      <c r="B161" s="10"/>
      <c r="C161" s="15" t="str">
        <f t="shared" si="2"/>
        <v/>
      </c>
    </row>
    <row r="162" spans="2:3" s="9" customFormat="1" ht="13.5">
      <c r="B162" s="10"/>
      <c r="C162" s="15" t="str">
        <f t="shared" si="2"/>
        <v/>
      </c>
    </row>
    <row r="163" spans="2:3" s="9" customFormat="1" ht="13.5">
      <c r="B163" s="10"/>
      <c r="C163" s="15" t="str">
        <f t="shared" si="2"/>
        <v/>
      </c>
    </row>
    <row r="164" spans="2:3" s="9" customFormat="1" ht="13.5">
      <c r="B164" s="10"/>
      <c r="C164" s="15" t="str">
        <f t="shared" si="2"/>
        <v/>
      </c>
    </row>
    <row r="165" spans="2:3" s="9" customFormat="1" ht="13.5">
      <c r="B165" s="10"/>
      <c r="C165" s="15" t="str">
        <f t="shared" si="2"/>
        <v/>
      </c>
    </row>
    <row r="166" spans="2:3" s="9" customFormat="1" ht="13.5">
      <c r="B166" s="10"/>
      <c r="C166" s="15" t="str">
        <f t="shared" si="2"/>
        <v/>
      </c>
    </row>
    <row r="167" spans="2:3" s="9" customFormat="1" ht="13.5">
      <c r="B167" s="10"/>
      <c r="C167" s="15" t="str">
        <f t="shared" si="2"/>
        <v/>
      </c>
    </row>
    <row r="168" spans="2:3" s="9" customFormat="1" ht="13.5">
      <c r="B168" s="10"/>
      <c r="C168" s="15" t="str">
        <f t="shared" si="2"/>
        <v/>
      </c>
    </row>
    <row r="169" spans="2:3" s="9" customFormat="1" ht="13.5">
      <c r="B169" s="10"/>
      <c r="C169" s="15" t="str">
        <f t="shared" si="2"/>
        <v/>
      </c>
    </row>
    <row r="170" spans="2:3" s="9" customFormat="1" ht="13.5">
      <c r="B170" s="10"/>
      <c r="C170" s="15" t="str">
        <f t="shared" si="2"/>
        <v/>
      </c>
    </row>
    <row r="171" spans="2:3" s="9" customFormat="1" ht="13.5">
      <c r="B171" s="10"/>
      <c r="C171" s="15" t="str">
        <f t="shared" si="2"/>
        <v/>
      </c>
    </row>
    <row r="172" spans="2:3" s="9" customFormat="1" ht="13.5">
      <c r="B172" s="10"/>
      <c r="C172" s="15" t="str">
        <f t="shared" si="2"/>
        <v/>
      </c>
    </row>
    <row r="173" spans="2:3" s="9" customFormat="1" ht="13.5">
      <c r="B173" s="10"/>
      <c r="C173" s="15" t="str">
        <f t="shared" si="2"/>
        <v/>
      </c>
    </row>
    <row r="174" spans="2:3" s="9" customFormat="1" ht="13.5">
      <c r="B174" s="10"/>
      <c r="C174" s="15" t="str">
        <f t="shared" si="2"/>
        <v/>
      </c>
    </row>
    <row r="175" spans="2:3" s="9" customFormat="1" ht="13.5">
      <c r="B175" s="10"/>
      <c r="C175" s="15" t="str">
        <f t="shared" si="2"/>
        <v/>
      </c>
    </row>
    <row r="176" spans="2:3" s="9" customFormat="1" ht="13.5">
      <c r="B176" s="10"/>
      <c r="C176" s="15" t="str">
        <f t="shared" si="2"/>
        <v/>
      </c>
    </row>
    <row r="177" spans="2:3" s="9" customFormat="1" ht="13.5">
      <c r="B177" s="10"/>
      <c r="C177" s="15" t="str">
        <f t="shared" si="2"/>
        <v/>
      </c>
    </row>
    <row r="178" spans="2:3" s="9" customFormat="1" ht="13.5">
      <c r="B178" s="10"/>
      <c r="C178" s="15" t="str">
        <f t="shared" si="2"/>
        <v/>
      </c>
    </row>
    <row r="179" spans="2:3" s="9" customFormat="1" ht="13.5">
      <c r="B179" s="10"/>
      <c r="C179" s="15" t="str">
        <f t="shared" si="2"/>
        <v/>
      </c>
    </row>
    <row r="180" spans="2:3" s="9" customFormat="1" ht="13.5">
      <c r="B180" s="10"/>
      <c r="C180" s="15" t="str">
        <f t="shared" si="2"/>
        <v/>
      </c>
    </row>
    <row r="181" spans="2:3" s="9" customFormat="1" ht="13.5">
      <c r="B181" s="10"/>
      <c r="C181" s="15" t="str">
        <f t="shared" si="2"/>
        <v/>
      </c>
    </row>
    <row r="182" spans="2:3" s="9" customFormat="1" ht="13.5">
      <c r="B182" s="10"/>
      <c r="C182" s="15" t="str">
        <f t="shared" si="2"/>
        <v/>
      </c>
    </row>
    <row r="183" spans="2:3" s="9" customFormat="1" ht="13.5">
      <c r="B183" s="10"/>
      <c r="C183" s="15" t="str">
        <f t="shared" si="2"/>
        <v/>
      </c>
    </row>
    <row r="184" spans="2:3" s="9" customFormat="1" ht="13.5">
      <c r="B184" s="10"/>
      <c r="C184" s="15" t="str">
        <f t="shared" si="2"/>
        <v/>
      </c>
    </row>
    <row r="185" spans="2:3" s="9" customFormat="1" ht="13.5">
      <c r="B185" s="10"/>
      <c r="C185" s="15" t="str">
        <f t="shared" si="2"/>
        <v/>
      </c>
    </row>
    <row r="186" spans="2:3" s="9" customFormat="1" ht="13.5">
      <c r="B186" s="10"/>
      <c r="C186" s="15" t="str">
        <f t="shared" si="2"/>
        <v/>
      </c>
    </row>
    <row r="187" spans="2:3" s="9" customFormat="1" ht="13.5">
      <c r="B187" s="10"/>
      <c r="C187" s="15" t="str">
        <f t="shared" si="2"/>
        <v/>
      </c>
    </row>
    <row r="188" spans="2:3" s="9" customFormat="1" ht="13.5">
      <c r="B188" s="10"/>
      <c r="C188" s="15" t="str">
        <f t="shared" si="2"/>
        <v/>
      </c>
    </row>
    <row r="189" spans="2:3" s="9" customFormat="1" ht="13.5">
      <c r="B189" s="10"/>
      <c r="C189" s="15" t="str">
        <f t="shared" si="2"/>
        <v/>
      </c>
    </row>
    <row r="190" spans="2:3" s="9" customFormat="1" ht="13.5">
      <c r="B190" s="10"/>
      <c r="C190" s="15" t="str">
        <f t="shared" si="2"/>
        <v/>
      </c>
    </row>
    <row r="191" spans="2:3" s="9" customFormat="1" ht="13.5">
      <c r="B191" s="10"/>
      <c r="C191" s="15" t="str">
        <f t="shared" si="2"/>
        <v/>
      </c>
    </row>
    <row r="192" spans="2:3" s="9" customFormat="1" ht="13.5">
      <c r="B192" s="10"/>
      <c r="C192" s="15" t="str">
        <f t="shared" si="2"/>
        <v/>
      </c>
    </row>
    <row r="193" spans="2:3" s="9" customFormat="1" ht="13.5">
      <c r="B193" s="10"/>
      <c r="C193" s="15" t="str">
        <f t="shared" si="2"/>
        <v/>
      </c>
    </row>
    <row r="194" spans="2:3" s="9" customFormat="1" ht="13.5">
      <c r="B194" s="10"/>
      <c r="C194" s="15" t="str">
        <f t="shared" si="2"/>
        <v/>
      </c>
    </row>
    <row r="195" spans="2:3" s="9" customFormat="1" ht="13.5">
      <c r="B195" s="10"/>
      <c r="C195" s="15" t="str">
        <f t="shared" si="2"/>
        <v/>
      </c>
    </row>
    <row r="196" spans="2:3" s="9" customFormat="1" ht="13.5">
      <c r="B196" s="10"/>
      <c r="C196" s="15" t="str">
        <f t="shared" si="2"/>
        <v/>
      </c>
    </row>
    <row r="197" spans="2:3" s="9" customFormat="1" ht="13.5">
      <c r="B197" s="10"/>
      <c r="C197" s="15" t="str">
        <f t="shared" si="2"/>
        <v/>
      </c>
    </row>
    <row r="198" spans="2:3" s="9" customFormat="1" ht="13.5">
      <c r="B198" s="10"/>
      <c r="C198" s="15" t="str">
        <f t="shared" si="2"/>
        <v/>
      </c>
    </row>
    <row r="199" spans="2:3" s="9" customFormat="1" ht="13.5">
      <c r="B199" s="10"/>
      <c r="C199" s="15" t="str">
        <f t="shared" si="2"/>
        <v/>
      </c>
    </row>
    <row r="200" spans="2:3" s="9" customFormat="1" ht="13.5">
      <c r="B200" s="10"/>
      <c r="C200" s="15" t="str">
        <f t="shared" si="2"/>
        <v/>
      </c>
    </row>
    <row r="201" spans="2:3" s="9" customFormat="1" ht="13.5">
      <c r="B201" s="10"/>
      <c r="C201" s="15" t="str">
        <f t="shared" si="2"/>
        <v/>
      </c>
    </row>
    <row r="202" spans="2:3" s="9" customFormat="1" ht="13.5">
      <c r="B202" s="10"/>
      <c r="C202" s="15" t="str">
        <f t="shared" si="2"/>
        <v/>
      </c>
    </row>
    <row r="203" spans="2:3" s="9" customFormat="1" ht="13.5">
      <c r="B203" s="10"/>
      <c r="C203" s="15" t="str">
        <f t="shared" ref="C203:C266" si="3">IF(AND(B202="",B203&lt;&gt;""),"エラー！記入箇所を確認してください。","")</f>
        <v/>
      </c>
    </row>
    <row r="204" spans="2:3" s="9" customFormat="1" ht="13.5">
      <c r="B204" s="10"/>
      <c r="C204" s="15" t="str">
        <f t="shared" si="3"/>
        <v/>
      </c>
    </row>
    <row r="205" spans="2:3" s="9" customFormat="1" ht="13.5">
      <c r="B205" s="10"/>
      <c r="C205" s="15" t="str">
        <f t="shared" si="3"/>
        <v/>
      </c>
    </row>
    <row r="206" spans="2:3" s="9" customFormat="1" ht="13.5">
      <c r="B206" s="10"/>
      <c r="C206" s="15" t="str">
        <f t="shared" si="3"/>
        <v/>
      </c>
    </row>
    <row r="207" spans="2:3" s="9" customFormat="1" ht="13.5">
      <c r="B207" s="10"/>
      <c r="C207" s="15" t="str">
        <f t="shared" si="3"/>
        <v/>
      </c>
    </row>
    <row r="208" spans="2:3" s="9" customFormat="1" ht="13.5">
      <c r="B208" s="10"/>
      <c r="C208" s="15" t="str">
        <f t="shared" si="3"/>
        <v/>
      </c>
    </row>
    <row r="209" spans="2:3" s="9" customFormat="1" ht="13.5">
      <c r="B209" s="10"/>
      <c r="C209" s="15" t="str">
        <f t="shared" si="3"/>
        <v/>
      </c>
    </row>
    <row r="210" spans="2:3" s="9" customFormat="1" ht="13.5">
      <c r="B210" s="10"/>
      <c r="C210" s="15" t="str">
        <f t="shared" si="3"/>
        <v/>
      </c>
    </row>
    <row r="211" spans="2:3" s="9" customFormat="1" ht="13.5">
      <c r="B211" s="10"/>
      <c r="C211" s="15" t="str">
        <f t="shared" si="3"/>
        <v/>
      </c>
    </row>
    <row r="212" spans="2:3" s="9" customFormat="1" ht="13.5">
      <c r="B212" s="10"/>
      <c r="C212" s="15" t="str">
        <f t="shared" si="3"/>
        <v/>
      </c>
    </row>
    <row r="213" spans="2:3" s="9" customFormat="1" ht="13.5">
      <c r="B213" s="10"/>
      <c r="C213" s="15" t="str">
        <f t="shared" si="3"/>
        <v/>
      </c>
    </row>
    <row r="214" spans="2:3" s="9" customFormat="1" ht="13.5">
      <c r="B214" s="10"/>
      <c r="C214" s="15" t="str">
        <f t="shared" si="3"/>
        <v/>
      </c>
    </row>
    <row r="215" spans="2:3" s="9" customFormat="1" ht="13.5">
      <c r="B215" s="10"/>
      <c r="C215" s="15" t="str">
        <f t="shared" si="3"/>
        <v/>
      </c>
    </row>
    <row r="216" spans="2:3" s="9" customFormat="1" ht="13.5">
      <c r="B216" s="10"/>
      <c r="C216" s="15" t="str">
        <f t="shared" si="3"/>
        <v/>
      </c>
    </row>
    <row r="217" spans="2:3" s="9" customFormat="1" ht="13.5">
      <c r="B217" s="10"/>
      <c r="C217" s="15" t="str">
        <f t="shared" si="3"/>
        <v/>
      </c>
    </row>
    <row r="218" spans="2:3" s="9" customFormat="1" ht="13.5">
      <c r="B218" s="10"/>
      <c r="C218" s="15" t="str">
        <f t="shared" si="3"/>
        <v/>
      </c>
    </row>
    <row r="219" spans="2:3" s="9" customFormat="1" ht="13.5">
      <c r="B219" s="10"/>
      <c r="C219" s="15" t="str">
        <f t="shared" si="3"/>
        <v/>
      </c>
    </row>
    <row r="220" spans="2:3" s="9" customFormat="1" ht="13.5">
      <c r="B220" s="10"/>
      <c r="C220" s="15" t="str">
        <f t="shared" si="3"/>
        <v/>
      </c>
    </row>
    <row r="221" spans="2:3" s="9" customFormat="1" ht="13.5">
      <c r="B221" s="10"/>
      <c r="C221" s="15" t="str">
        <f t="shared" si="3"/>
        <v/>
      </c>
    </row>
    <row r="222" spans="2:3" s="9" customFormat="1" ht="13.5">
      <c r="B222" s="10"/>
      <c r="C222" s="15" t="str">
        <f t="shared" si="3"/>
        <v/>
      </c>
    </row>
    <row r="223" spans="2:3" s="9" customFormat="1" ht="13.5">
      <c r="B223" s="10"/>
      <c r="C223" s="15" t="str">
        <f t="shared" si="3"/>
        <v/>
      </c>
    </row>
    <row r="224" spans="2:3" s="9" customFormat="1" ht="13.5">
      <c r="B224" s="10"/>
      <c r="C224" s="15" t="str">
        <f t="shared" si="3"/>
        <v/>
      </c>
    </row>
    <row r="225" spans="2:3" s="9" customFormat="1" ht="13.5">
      <c r="B225" s="10"/>
      <c r="C225" s="15" t="str">
        <f t="shared" si="3"/>
        <v/>
      </c>
    </row>
    <row r="226" spans="2:3" s="9" customFormat="1" ht="13.5">
      <c r="B226" s="10"/>
      <c r="C226" s="15" t="str">
        <f t="shared" si="3"/>
        <v/>
      </c>
    </row>
    <row r="227" spans="2:3" s="9" customFormat="1" ht="13.5">
      <c r="B227" s="10"/>
      <c r="C227" s="15" t="str">
        <f t="shared" si="3"/>
        <v/>
      </c>
    </row>
    <row r="228" spans="2:3" s="9" customFormat="1" ht="13.5">
      <c r="B228" s="10"/>
      <c r="C228" s="15" t="str">
        <f t="shared" si="3"/>
        <v/>
      </c>
    </row>
    <row r="229" spans="2:3" s="9" customFormat="1" ht="13.5">
      <c r="B229" s="10"/>
      <c r="C229" s="15" t="str">
        <f t="shared" si="3"/>
        <v/>
      </c>
    </row>
    <row r="230" spans="2:3" s="9" customFormat="1" ht="13.5">
      <c r="B230" s="10"/>
      <c r="C230" s="15" t="str">
        <f t="shared" si="3"/>
        <v/>
      </c>
    </row>
    <row r="231" spans="2:3" s="9" customFormat="1" ht="13.5">
      <c r="B231" s="10"/>
      <c r="C231" s="15" t="str">
        <f t="shared" si="3"/>
        <v/>
      </c>
    </row>
    <row r="232" spans="2:3" s="9" customFormat="1" ht="13.5">
      <c r="B232" s="10"/>
      <c r="C232" s="15" t="str">
        <f t="shared" si="3"/>
        <v/>
      </c>
    </row>
    <row r="233" spans="2:3" s="9" customFormat="1" ht="13.5">
      <c r="B233" s="10"/>
      <c r="C233" s="15" t="str">
        <f t="shared" si="3"/>
        <v/>
      </c>
    </row>
    <row r="234" spans="2:3" s="9" customFormat="1" ht="13.5">
      <c r="B234" s="10"/>
      <c r="C234" s="15" t="str">
        <f t="shared" si="3"/>
        <v/>
      </c>
    </row>
    <row r="235" spans="2:3" s="9" customFormat="1" ht="13.5">
      <c r="B235" s="10"/>
      <c r="C235" s="15" t="str">
        <f t="shared" si="3"/>
        <v/>
      </c>
    </row>
    <row r="236" spans="2:3" s="9" customFormat="1" ht="13.5">
      <c r="B236" s="10"/>
      <c r="C236" s="15" t="str">
        <f t="shared" si="3"/>
        <v/>
      </c>
    </row>
    <row r="237" spans="2:3" s="9" customFormat="1" ht="13.5">
      <c r="B237" s="10"/>
      <c r="C237" s="15" t="str">
        <f t="shared" si="3"/>
        <v/>
      </c>
    </row>
    <row r="238" spans="2:3" s="9" customFormat="1" ht="13.5">
      <c r="B238" s="10"/>
      <c r="C238" s="15" t="str">
        <f t="shared" si="3"/>
        <v/>
      </c>
    </row>
    <row r="239" spans="2:3" s="9" customFormat="1" ht="13.5">
      <c r="B239" s="10"/>
      <c r="C239" s="15" t="str">
        <f t="shared" si="3"/>
        <v/>
      </c>
    </row>
    <row r="240" spans="2:3" s="9" customFormat="1" ht="13.5">
      <c r="B240" s="10"/>
      <c r="C240" s="15" t="str">
        <f t="shared" si="3"/>
        <v/>
      </c>
    </row>
    <row r="241" spans="2:3" s="9" customFormat="1" ht="13.5">
      <c r="B241" s="10"/>
      <c r="C241" s="15" t="str">
        <f t="shared" si="3"/>
        <v/>
      </c>
    </row>
    <row r="242" spans="2:3" s="9" customFormat="1" ht="13.5">
      <c r="B242" s="10"/>
      <c r="C242" s="15" t="str">
        <f t="shared" si="3"/>
        <v/>
      </c>
    </row>
    <row r="243" spans="2:3" s="9" customFormat="1" ht="13.5">
      <c r="B243" s="10"/>
      <c r="C243" s="15" t="str">
        <f t="shared" si="3"/>
        <v/>
      </c>
    </row>
    <row r="244" spans="2:3" s="9" customFormat="1" ht="13.5">
      <c r="B244" s="10"/>
      <c r="C244" s="15" t="str">
        <f t="shared" si="3"/>
        <v/>
      </c>
    </row>
    <row r="245" spans="2:3" s="9" customFormat="1" ht="13.5">
      <c r="B245" s="10"/>
      <c r="C245" s="15" t="str">
        <f t="shared" si="3"/>
        <v/>
      </c>
    </row>
    <row r="246" spans="2:3" s="9" customFormat="1" ht="13.5">
      <c r="B246" s="10"/>
      <c r="C246" s="15" t="str">
        <f t="shared" si="3"/>
        <v/>
      </c>
    </row>
    <row r="247" spans="2:3" s="9" customFormat="1" ht="13.5">
      <c r="B247" s="10"/>
      <c r="C247" s="15" t="str">
        <f t="shared" si="3"/>
        <v/>
      </c>
    </row>
    <row r="248" spans="2:3" s="9" customFormat="1" ht="13.5">
      <c r="B248" s="10"/>
      <c r="C248" s="15" t="str">
        <f t="shared" si="3"/>
        <v/>
      </c>
    </row>
    <row r="249" spans="2:3" s="9" customFormat="1" ht="13.5">
      <c r="B249" s="10"/>
      <c r="C249" s="15" t="str">
        <f t="shared" si="3"/>
        <v/>
      </c>
    </row>
    <row r="250" spans="2:3" s="9" customFormat="1" ht="13.5">
      <c r="B250" s="10"/>
      <c r="C250" s="15" t="str">
        <f t="shared" si="3"/>
        <v/>
      </c>
    </row>
    <row r="251" spans="2:3" s="9" customFormat="1" ht="13.5">
      <c r="B251" s="10"/>
      <c r="C251" s="15" t="str">
        <f t="shared" si="3"/>
        <v/>
      </c>
    </row>
    <row r="252" spans="2:3" s="9" customFormat="1" ht="13.5">
      <c r="B252" s="10"/>
      <c r="C252" s="15" t="str">
        <f t="shared" si="3"/>
        <v/>
      </c>
    </row>
    <row r="253" spans="2:3" s="9" customFormat="1" ht="13.5">
      <c r="B253" s="10"/>
      <c r="C253" s="15" t="str">
        <f t="shared" si="3"/>
        <v/>
      </c>
    </row>
    <row r="254" spans="2:3" s="9" customFormat="1" ht="13.5">
      <c r="B254" s="10"/>
      <c r="C254" s="15" t="str">
        <f t="shared" si="3"/>
        <v/>
      </c>
    </row>
    <row r="255" spans="2:3" s="9" customFormat="1" ht="13.5">
      <c r="B255" s="10"/>
      <c r="C255" s="15" t="str">
        <f t="shared" si="3"/>
        <v/>
      </c>
    </row>
    <row r="256" spans="2:3" s="9" customFormat="1" ht="13.5">
      <c r="B256" s="10"/>
      <c r="C256" s="15" t="str">
        <f t="shared" si="3"/>
        <v/>
      </c>
    </row>
    <row r="257" spans="2:3" s="9" customFormat="1" ht="13.5">
      <c r="B257" s="10"/>
      <c r="C257" s="15" t="str">
        <f t="shared" si="3"/>
        <v/>
      </c>
    </row>
    <row r="258" spans="2:3" s="9" customFormat="1" ht="13.5">
      <c r="B258" s="10"/>
      <c r="C258" s="15" t="str">
        <f t="shared" si="3"/>
        <v/>
      </c>
    </row>
    <row r="259" spans="2:3" s="9" customFormat="1" ht="13.5">
      <c r="B259" s="10"/>
      <c r="C259" s="15" t="str">
        <f t="shared" si="3"/>
        <v/>
      </c>
    </row>
    <row r="260" spans="2:3" s="9" customFormat="1" ht="13.5">
      <c r="B260" s="10"/>
      <c r="C260" s="15" t="str">
        <f t="shared" si="3"/>
        <v/>
      </c>
    </row>
    <row r="261" spans="2:3" s="9" customFormat="1" ht="13.5">
      <c r="B261" s="10"/>
      <c r="C261" s="15" t="str">
        <f t="shared" si="3"/>
        <v/>
      </c>
    </row>
    <row r="262" spans="2:3" s="9" customFormat="1" ht="13.5">
      <c r="B262" s="10"/>
      <c r="C262" s="15" t="str">
        <f t="shared" si="3"/>
        <v/>
      </c>
    </row>
    <row r="263" spans="2:3" s="9" customFormat="1" ht="13.5">
      <c r="B263" s="10"/>
      <c r="C263" s="15" t="str">
        <f t="shared" si="3"/>
        <v/>
      </c>
    </row>
    <row r="264" spans="2:3" s="9" customFormat="1" ht="13.5">
      <c r="B264" s="10"/>
      <c r="C264" s="15" t="str">
        <f t="shared" si="3"/>
        <v/>
      </c>
    </row>
    <row r="265" spans="2:3" s="9" customFormat="1" ht="13.5">
      <c r="B265" s="10"/>
      <c r="C265" s="15" t="str">
        <f t="shared" si="3"/>
        <v/>
      </c>
    </row>
    <row r="266" spans="2:3" s="9" customFormat="1" ht="13.5">
      <c r="B266" s="10"/>
      <c r="C266" s="15" t="str">
        <f t="shared" si="3"/>
        <v/>
      </c>
    </row>
    <row r="267" spans="2:3" s="9" customFormat="1" ht="13.5">
      <c r="B267" s="10"/>
      <c r="C267" s="15" t="str">
        <f t="shared" ref="C267:C330" si="4">IF(AND(B266="",B267&lt;&gt;""),"エラー！記入箇所を確認してください。","")</f>
        <v/>
      </c>
    </row>
    <row r="268" spans="2:3" s="9" customFormat="1" ht="13.5">
      <c r="B268" s="10"/>
      <c r="C268" s="15" t="str">
        <f t="shared" si="4"/>
        <v/>
      </c>
    </row>
    <row r="269" spans="2:3" s="9" customFormat="1" ht="13.5">
      <c r="B269" s="10"/>
      <c r="C269" s="15" t="str">
        <f t="shared" si="4"/>
        <v/>
      </c>
    </row>
    <row r="270" spans="2:3" s="9" customFormat="1" ht="13.5">
      <c r="B270" s="10"/>
      <c r="C270" s="15" t="str">
        <f t="shared" si="4"/>
        <v/>
      </c>
    </row>
    <row r="271" spans="2:3" s="9" customFormat="1" ht="13.5">
      <c r="B271" s="10"/>
      <c r="C271" s="15" t="str">
        <f t="shared" si="4"/>
        <v/>
      </c>
    </row>
    <row r="272" spans="2:3" s="9" customFormat="1" ht="13.5">
      <c r="B272" s="10"/>
      <c r="C272" s="15" t="str">
        <f t="shared" si="4"/>
        <v/>
      </c>
    </row>
    <row r="273" spans="2:3" s="9" customFormat="1" ht="13.5">
      <c r="B273" s="10"/>
      <c r="C273" s="15" t="str">
        <f t="shared" si="4"/>
        <v/>
      </c>
    </row>
    <row r="274" spans="2:3" s="9" customFormat="1" ht="13.5">
      <c r="B274" s="10"/>
      <c r="C274" s="15" t="str">
        <f t="shared" si="4"/>
        <v/>
      </c>
    </row>
    <row r="275" spans="2:3" s="9" customFormat="1" ht="13.5">
      <c r="B275" s="10"/>
      <c r="C275" s="15" t="str">
        <f t="shared" si="4"/>
        <v/>
      </c>
    </row>
    <row r="276" spans="2:3" s="9" customFormat="1" ht="13.5">
      <c r="B276" s="10"/>
      <c r="C276" s="15" t="str">
        <f t="shared" si="4"/>
        <v/>
      </c>
    </row>
    <row r="277" spans="2:3" s="9" customFormat="1" ht="13.5">
      <c r="B277" s="10"/>
      <c r="C277" s="15" t="str">
        <f t="shared" si="4"/>
        <v/>
      </c>
    </row>
    <row r="278" spans="2:3" s="9" customFormat="1" ht="13.5">
      <c r="B278" s="10"/>
      <c r="C278" s="15" t="str">
        <f t="shared" si="4"/>
        <v/>
      </c>
    </row>
    <row r="279" spans="2:3" s="9" customFormat="1" ht="13.5">
      <c r="B279" s="10"/>
      <c r="C279" s="15" t="str">
        <f t="shared" si="4"/>
        <v/>
      </c>
    </row>
    <row r="280" spans="2:3" s="9" customFormat="1" ht="13.5">
      <c r="B280" s="10"/>
      <c r="C280" s="15" t="str">
        <f t="shared" si="4"/>
        <v/>
      </c>
    </row>
    <row r="281" spans="2:3" s="9" customFormat="1" ht="13.5">
      <c r="B281" s="10"/>
      <c r="C281" s="15" t="str">
        <f t="shared" si="4"/>
        <v/>
      </c>
    </row>
    <row r="282" spans="2:3" s="9" customFormat="1" ht="13.5">
      <c r="B282" s="10"/>
      <c r="C282" s="15" t="str">
        <f t="shared" si="4"/>
        <v/>
      </c>
    </row>
    <row r="283" spans="2:3" s="9" customFormat="1" ht="13.5">
      <c r="B283" s="10"/>
      <c r="C283" s="15" t="str">
        <f t="shared" si="4"/>
        <v/>
      </c>
    </row>
    <row r="284" spans="2:3" s="9" customFormat="1" ht="13.5">
      <c r="B284" s="10"/>
      <c r="C284" s="15" t="str">
        <f t="shared" si="4"/>
        <v/>
      </c>
    </row>
    <row r="285" spans="2:3" s="9" customFormat="1" ht="13.5">
      <c r="B285" s="10"/>
      <c r="C285" s="15" t="str">
        <f t="shared" si="4"/>
        <v/>
      </c>
    </row>
    <row r="286" spans="2:3" s="9" customFormat="1" ht="13.5">
      <c r="B286" s="10"/>
      <c r="C286" s="15" t="str">
        <f t="shared" si="4"/>
        <v/>
      </c>
    </row>
    <row r="287" spans="2:3" s="9" customFormat="1" ht="13.5">
      <c r="B287" s="10"/>
      <c r="C287" s="15" t="str">
        <f t="shared" si="4"/>
        <v/>
      </c>
    </row>
    <row r="288" spans="2:3" s="9" customFormat="1" ht="13.5">
      <c r="B288" s="10"/>
      <c r="C288" s="15" t="str">
        <f t="shared" si="4"/>
        <v/>
      </c>
    </row>
    <row r="289" spans="2:3" s="9" customFormat="1" ht="13.5">
      <c r="B289" s="10"/>
      <c r="C289" s="15" t="str">
        <f t="shared" si="4"/>
        <v/>
      </c>
    </row>
    <row r="290" spans="2:3" s="9" customFormat="1" ht="13.5">
      <c r="B290" s="10"/>
      <c r="C290" s="15" t="str">
        <f t="shared" si="4"/>
        <v/>
      </c>
    </row>
    <row r="291" spans="2:3" s="9" customFormat="1" ht="13.5">
      <c r="B291" s="10"/>
      <c r="C291" s="15" t="str">
        <f t="shared" si="4"/>
        <v/>
      </c>
    </row>
    <row r="292" spans="2:3" s="9" customFormat="1" ht="13.5">
      <c r="B292" s="10"/>
      <c r="C292" s="15" t="str">
        <f t="shared" si="4"/>
        <v/>
      </c>
    </row>
    <row r="293" spans="2:3" s="9" customFormat="1" ht="13.5">
      <c r="B293" s="10"/>
      <c r="C293" s="15" t="str">
        <f t="shared" si="4"/>
        <v/>
      </c>
    </row>
    <row r="294" spans="2:3" s="9" customFormat="1" ht="13.5">
      <c r="B294" s="10"/>
      <c r="C294" s="15" t="str">
        <f t="shared" si="4"/>
        <v/>
      </c>
    </row>
    <row r="295" spans="2:3" s="9" customFormat="1" ht="13.5">
      <c r="B295" s="10"/>
      <c r="C295" s="15" t="str">
        <f t="shared" si="4"/>
        <v/>
      </c>
    </row>
    <row r="296" spans="2:3" s="9" customFormat="1" ht="13.5">
      <c r="B296" s="10"/>
      <c r="C296" s="15" t="str">
        <f t="shared" si="4"/>
        <v/>
      </c>
    </row>
    <row r="297" spans="2:3" s="9" customFormat="1" ht="13.5">
      <c r="B297" s="10"/>
      <c r="C297" s="15" t="str">
        <f t="shared" si="4"/>
        <v/>
      </c>
    </row>
    <row r="298" spans="2:3" s="9" customFormat="1" ht="13.5">
      <c r="B298" s="10"/>
      <c r="C298" s="15" t="str">
        <f t="shared" si="4"/>
        <v/>
      </c>
    </row>
    <row r="299" spans="2:3" s="9" customFormat="1" ht="13.5">
      <c r="B299" s="10"/>
      <c r="C299" s="15" t="str">
        <f t="shared" si="4"/>
        <v/>
      </c>
    </row>
    <row r="300" spans="2:3" s="9" customFormat="1" ht="13.5">
      <c r="B300" s="10"/>
      <c r="C300" s="15" t="str">
        <f t="shared" si="4"/>
        <v/>
      </c>
    </row>
    <row r="301" spans="2:3" s="9" customFormat="1" ht="13.5">
      <c r="B301" s="10"/>
      <c r="C301" s="15" t="str">
        <f t="shared" si="4"/>
        <v/>
      </c>
    </row>
    <row r="302" spans="2:3" s="9" customFormat="1" ht="13.5">
      <c r="B302" s="10"/>
      <c r="C302" s="15" t="str">
        <f t="shared" si="4"/>
        <v/>
      </c>
    </row>
    <row r="303" spans="2:3" s="9" customFormat="1" ht="13.5">
      <c r="B303" s="10"/>
      <c r="C303" s="15" t="str">
        <f t="shared" si="4"/>
        <v/>
      </c>
    </row>
    <row r="304" spans="2:3" s="9" customFormat="1" ht="13.5">
      <c r="B304" s="10"/>
      <c r="C304" s="15" t="str">
        <f t="shared" si="4"/>
        <v/>
      </c>
    </row>
    <row r="305" spans="2:3" s="9" customFormat="1" ht="13.5">
      <c r="B305" s="10"/>
      <c r="C305" s="15" t="str">
        <f t="shared" si="4"/>
        <v/>
      </c>
    </row>
    <row r="306" spans="2:3" s="9" customFormat="1" ht="13.5">
      <c r="B306" s="10"/>
      <c r="C306" s="15" t="str">
        <f t="shared" si="4"/>
        <v/>
      </c>
    </row>
    <row r="307" spans="2:3" s="9" customFormat="1" ht="13.5">
      <c r="B307" s="10"/>
      <c r="C307" s="15" t="str">
        <f t="shared" si="4"/>
        <v/>
      </c>
    </row>
    <row r="308" spans="2:3" s="9" customFormat="1" ht="13.5">
      <c r="B308" s="10"/>
      <c r="C308" s="15" t="str">
        <f t="shared" si="4"/>
        <v/>
      </c>
    </row>
    <row r="309" spans="2:3" s="9" customFormat="1" ht="13.5">
      <c r="B309" s="10"/>
      <c r="C309" s="15" t="str">
        <f t="shared" si="4"/>
        <v/>
      </c>
    </row>
    <row r="310" spans="2:3" s="9" customFormat="1" ht="13.5">
      <c r="B310" s="10"/>
      <c r="C310" s="15" t="str">
        <f t="shared" si="4"/>
        <v/>
      </c>
    </row>
    <row r="311" spans="2:3" s="9" customFormat="1" ht="13.5">
      <c r="B311" s="10"/>
      <c r="C311" s="15" t="str">
        <f t="shared" si="4"/>
        <v/>
      </c>
    </row>
    <row r="312" spans="2:3" s="9" customFormat="1" ht="13.5">
      <c r="B312" s="10"/>
      <c r="C312" s="15" t="str">
        <f t="shared" si="4"/>
        <v/>
      </c>
    </row>
    <row r="313" spans="2:3" s="9" customFormat="1" ht="13.5">
      <c r="B313" s="10"/>
      <c r="C313" s="15" t="str">
        <f t="shared" si="4"/>
        <v/>
      </c>
    </row>
    <row r="314" spans="2:3" s="9" customFormat="1" ht="13.5">
      <c r="B314" s="10"/>
      <c r="C314" s="15" t="str">
        <f t="shared" si="4"/>
        <v/>
      </c>
    </row>
    <row r="315" spans="2:3" s="9" customFormat="1" ht="13.5">
      <c r="B315" s="10"/>
      <c r="C315" s="15" t="str">
        <f t="shared" si="4"/>
        <v/>
      </c>
    </row>
    <row r="316" spans="2:3" s="9" customFormat="1" ht="13.5">
      <c r="B316" s="10"/>
      <c r="C316" s="15" t="str">
        <f t="shared" si="4"/>
        <v/>
      </c>
    </row>
    <row r="317" spans="2:3" s="9" customFormat="1" ht="13.5">
      <c r="B317" s="10"/>
      <c r="C317" s="15" t="str">
        <f t="shared" si="4"/>
        <v/>
      </c>
    </row>
    <row r="318" spans="2:3" s="9" customFormat="1" ht="13.5">
      <c r="B318" s="10"/>
      <c r="C318" s="15" t="str">
        <f t="shared" si="4"/>
        <v/>
      </c>
    </row>
    <row r="319" spans="2:3" s="9" customFormat="1" ht="13.5">
      <c r="B319" s="10"/>
      <c r="C319" s="15" t="str">
        <f t="shared" si="4"/>
        <v/>
      </c>
    </row>
    <row r="320" spans="2:3" s="9" customFormat="1" ht="13.5">
      <c r="B320" s="10"/>
      <c r="C320" s="15" t="str">
        <f t="shared" si="4"/>
        <v/>
      </c>
    </row>
    <row r="321" spans="2:3" s="9" customFormat="1" ht="13.5">
      <c r="B321" s="10"/>
      <c r="C321" s="15" t="str">
        <f t="shared" si="4"/>
        <v/>
      </c>
    </row>
    <row r="322" spans="2:3" s="9" customFormat="1" ht="13.5">
      <c r="B322" s="10"/>
      <c r="C322" s="15" t="str">
        <f t="shared" si="4"/>
        <v/>
      </c>
    </row>
    <row r="323" spans="2:3" s="9" customFormat="1" ht="13.5">
      <c r="B323" s="10"/>
      <c r="C323" s="15" t="str">
        <f t="shared" si="4"/>
        <v/>
      </c>
    </row>
    <row r="324" spans="2:3" s="9" customFormat="1" ht="13.5">
      <c r="B324" s="10"/>
      <c r="C324" s="15" t="str">
        <f t="shared" si="4"/>
        <v/>
      </c>
    </row>
    <row r="325" spans="2:3" s="9" customFormat="1" ht="13.5">
      <c r="B325" s="10"/>
      <c r="C325" s="15" t="str">
        <f t="shared" si="4"/>
        <v/>
      </c>
    </row>
    <row r="326" spans="2:3" s="9" customFormat="1" ht="13.5">
      <c r="B326" s="10"/>
      <c r="C326" s="15" t="str">
        <f t="shared" si="4"/>
        <v/>
      </c>
    </row>
    <row r="327" spans="2:3" s="9" customFormat="1" ht="13.5">
      <c r="B327" s="10"/>
      <c r="C327" s="15" t="str">
        <f t="shared" si="4"/>
        <v/>
      </c>
    </row>
    <row r="328" spans="2:3" s="9" customFormat="1" ht="13.5">
      <c r="B328" s="10"/>
      <c r="C328" s="15" t="str">
        <f t="shared" si="4"/>
        <v/>
      </c>
    </row>
    <row r="329" spans="2:3" s="9" customFormat="1" ht="13.5">
      <c r="B329" s="10"/>
      <c r="C329" s="15" t="str">
        <f t="shared" si="4"/>
        <v/>
      </c>
    </row>
    <row r="330" spans="2:3" s="9" customFormat="1" ht="13.5">
      <c r="B330" s="10"/>
      <c r="C330" s="15" t="str">
        <f t="shared" si="4"/>
        <v/>
      </c>
    </row>
    <row r="331" spans="2:3" s="9" customFormat="1" ht="13.5">
      <c r="B331" s="10"/>
      <c r="C331" s="15" t="str">
        <f t="shared" ref="C331:C394" si="5">IF(AND(B330="",B331&lt;&gt;""),"エラー！記入箇所を確認してください。","")</f>
        <v/>
      </c>
    </row>
    <row r="332" spans="2:3" s="9" customFormat="1" ht="13.5">
      <c r="B332" s="10"/>
      <c r="C332" s="15" t="str">
        <f t="shared" si="5"/>
        <v/>
      </c>
    </row>
    <row r="333" spans="2:3" s="9" customFormat="1" ht="13.5">
      <c r="B333" s="10"/>
      <c r="C333" s="15" t="str">
        <f t="shared" si="5"/>
        <v/>
      </c>
    </row>
    <row r="334" spans="2:3" s="9" customFormat="1" ht="13.5">
      <c r="B334" s="10"/>
      <c r="C334" s="15" t="str">
        <f t="shared" si="5"/>
        <v/>
      </c>
    </row>
    <row r="335" spans="2:3" s="9" customFormat="1" ht="13.5">
      <c r="B335" s="10"/>
      <c r="C335" s="15" t="str">
        <f t="shared" si="5"/>
        <v/>
      </c>
    </row>
    <row r="336" spans="2:3" s="9" customFormat="1" ht="13.5">
      <c r="B336" s="10"/>
      <c r="C336" s="15" t="str">
        <f t="shared" si="5"/>
        <v/>
      </c>
    </row>
    <row r="337" spans="2:3" s="9" customFormat="1" ht="13.5">
      <c r="B337" s="10"/>
      <c r="C337" s="15" t="str">
        <f t="shared" si="5"/>
        <v/>
      </c>
    </row>
    <row r="338" spans="2:3" s="9" customFormat="1" ht="13.5">
      <c r="B338" s="10"/>
      <c r="C338" s="15" t="str">
        <f t="shared" si="5"/>
        <v/>
      </c>
    </row>
    <row r="339" spans="2:3" s="9" customFormat="1" ht="13.5">
      <c r="B339" s="10"/>
      <c r="C339" s="15" t="str">
        <f t="shared" si="5"/>
        <v/>
      </c>
    </row>
    <row r="340" spans="2:3" s="9" customFormat="1" ht="13.5">
      <c r="B340" s="10"/>
      <c r="C340" s="15" t="str">
        <f t="shared" si="5"/>
        <v/>
      </c>
    </row>
    <row r="341" spans="2:3" s="9" customFormat="1" ht="13.5">
      <c r="B341" s="10"/>
      <c r="C341" s="15" t="str">
        <f t="shared" si="5"/>
        <v/>
      </c>
    </row>
    <row r="342" spans="2:3" s="9" customFormat="1" ht="13.5">
      <c r="B342" s="10"/>
      <c r="C342" s="15" t="str">
        <f t="shared" si="5"/>
        <v/>
      </c>
    </row>
    <row r="343" spans="2:3" s="9" customFormat="1" ht="13.5">
      <c r="B343" s="10"/>
      <c r="C343" s="15" t="str">
        <f t="shared" si="5"/>
        <v/>
      </c>
    </row>
    <row r="344" spans="2:3" s="9" customFormat="1" ht="13.5">
      <c r="B344" s="10"/>
      <c r="C344" s="15" t="str">
        <f t="shared" si="5"/>
        <v/>
      </c>
    </row>
    <row r="345" spans="2:3" s="9" customFormat="1" ht="13.5">
      <c r="B345" s="10"/>
      <c r="C345" s="15" t="str">
        <f t="shared" si="5"/>
        <v/>
      </c>
    </row>
    <row r="346" spans="2:3" s="9" customFormat="1" ht="13.5">
      <c r="B346" s="10"/>
      <c r="C346" s="15" t="str">
        <f t="shared" si="5"/>
        <v/>
      </c>
    </row>
    <row r="347" spans="2:3" s="9" customFormat="1" ht="13.5">
      <c r="B347" s="10"/>
      <c r="C347" s="15" t="str">
        <f t="shared" si="5"/>
        <v/>
      </c>
    </row>
    <row r="348" spans="2:3" s="9" customFormat="1" ht="13.5">
      <c r="B348" s="10"/>
      <c r="C348" s="15" t="str">
        <f t="shared" si="5"/>
        <v/>
      </c>
    </row>
    <row r="349" spans="2:3" s="9" customFormat="1" ht="13.5">
      <c r="B349" s="10"/>
      <c r="C349" s="15" t="str">
        <f t="shared" si="5"/>
        <v/>
      </c>
    </row>
    <row r="350" spans="2:3" s="9" customFormat="1" ht="13.5">
      <c r="B350" s="10"/>
      <c r="C350" s="15" t="str">
        <f t="shared" si="5"/>
        <v/>
      </c>
    </row>
    <row r="351" spans="2:3" s="9" customFormat="1" ht="13.5">
      <c r="B351" s="10"/>
      <c r="C351" s="15" t="str">
        <f t="shared" si="5"/>
        <v/>
      </c>
    </row>
    <row r="352" spans="2:3" s="9" customFormat="1" ht="13.5">
      <c r="B352" s="10"/>
      <c r="C352" s="15" t="str">
        <f t="shared" si="5"/>
        <v/>
      </c>
    </row>
    <row r="353" spans="2:3" s="9" customFormat="1" ht="13.5">
      <c r="B353" s="10"/>
      <c r="C353" s="15" t="str">
        <f t="shared" si="5"/>
        <v/>
      </c>
    </row>
    <row r="354" spans="2:3" s="9" customFormat="1" ht="13.5">
      <c r="B354" s="10"/>
      <c r="C354" s="15" t="str">
        <f t="shared" si="5"/>
        <v/>
      </c>
    </row>
    <row r="355" spans="2:3" s="9" customFormat="1" ht="13.5">
      <c r="B355" s="10"/>
      <c r="C355" s="15" t="str">
        <f t="shared" si="5"/>
        <v/>
      </c>
    </row>
    <row r="356" spans="2:3" s="9" customFormat="1" ht="13.5">
      <c r="B356" s="10"/>
      <c r="C356" s="15" t="str">
        <f t="shared" si="5"/>
        <v/>
      </c>
    </row>
    <row r="357" spans="2:3" s="9" customFormat="1" ht="13.5">
      <c r="B357" s="10"/>
      <c r="C357" s="15" t="str">
        <f t="shared" si="5"/>
        <v/>
      </c>
    </row>
    <row r="358" spans="2:3" s="9" customFormat="1" ht="13.5">
      <c r="B358" s="10"/>
      <c r="C358" s="15" t="str">
        <f t="shared" si="5"/>
        <v/>
      </c>
    </row>
    <row r="359" spans="2:3" s="9" customFormat="1" ht="13.5">
      <c r="B359" s="10"/>
      <c r="C359" s="15" t="str">
        <f t="shared" si="5"/>
        <v/>
      </c>
    </row>
    <row r="360" spans="2:3" s="9" customFormat="1" ht="13.5">
      <c r="B360" s="10"/>
      <c r="C360" s="15" t="str">
        <f t="shared" si="5"/>
        <v/>
      </c>
    </row>
    <row r="361" spans="2:3" s="9" customFormat="1" ht="13.5">
      <c r="B361" s="10"/>
      <c r="C361" s="15" t="str">
        <f t="shared" si="5"/>
        <v/>
      </c>
    </row>
    <row r="362" spans="2:3" s="9" customFormat="1" ht="13.5">
      <c r="B362" s="10"/>
      <c r="C362" s="15" t="str">
        <f t="shared" si="5"/>
        <v/>
      </c>
    </row>
    <row r="363" spans="2:3" s="9" customFormat="1" ht="13.5">
      <c r="B363" s="10"/>
      <c r="C363" s="15" t="str">
        <f t="shared" si="5"/>
        <v/>
      </c>
    </row>
    <row r="364" spans="2:3" s="9" customFormat="1" ht="13.5">
      <c r="B364" s="10"/>
      <c r="C364" s="15" t="str">
        <f t="shared" si="5"/>
        <v/>
      </c>
    </row>
    <row r="365" spans="2:3" s="9" customFormat="1" ht="13.5">
      <c r="B365" s="10"/>
      <c r="C365" s="15" t="str">
        <f t="shared" si="5"/>
        <v/>
      </c>
    </row>
    <row r="366" spans="2:3" s="9" customFormat="1" ht="13.5">
      <c r="B366" s="10"/>
      <c r="C366" s="15" t="str">
        <f t="shared" si="5"/>
        <v/>
      </c>
    </row>
    <row r="367" spans="2:3" s="9" customFormat="1" ht="13.5">
      <c r="B367" s="10"/>
      <c r="C367" s="15" t="str">
        <f t="shared" si="5"/>
        <v/>
      </c>
    </row>
    <row r="368" spans="2:3" s="9" customFormat="1" ht="13.5">
      <c r="B368" s="10"/>
      <c r="C368" s="15" t="str">
        <f t="shared" si="5"/>
        <v/>
      </c>
    </row>
    <row r="369" spans="2:3" s="9" customFormat="1" ht="13.5">
      <c r="B369" s="10"/>
      <c r="C369" s="15" t="str">
        <f t="shared" si="5"/>
        <v/>
      </c>
    </row>
    <row r="370" spans="2:3" s="9" customFormat="1" ht="13.5">
      <c r="B370" s="10"/>
      <c r="C370" s="15" t="str">
        <f t="shared" si="5"/>
        <v/>
      </c>
    </row>
    <row r="371" spans="2:3" s="9" customFormat="1" ht="13.5">
      <c r="B371" s="10"/>
      <c r="C371" s="15" t="str">
        <f t="shared" si="5"/>
        <v/>
      </c>
    </row>
    <row r="372" spans="2:3" s="9" customFormat="1" ht="13.5">
      <c r="B372" s="10"/>
      <c r="C372" s="15" t="str">
        <f t="shared" si="5"/>
        <v/>
      </c>
    </row>
    <row r="373" spans="2:3" s="9" customFormat="1" ht="13.5">
      <c r="B373" s="10"/>
      <c r="C373" s="15" t="str">
        <f t="shared" si="5"/>
        <v/>
      </c>
    </row>
    <row r="374" spans="2:3" s="9" customFormat="1" ht="13.5">
      <c r="B374" s="10"/>
      <c r="C374" s="15" t="str">
        <f t="shared" si="5"/>
        <v/>
      </c>
    </row>
    <row r="375" spans="2:3" s="9" customFormat="1" ht="13.5">
      <c r="B375" s="10"/>
      <c r="C375" s="15" t="str">
        <f t="shared" si="5"/>
        <v/>
      </c>
    </row>
    <row r="376" spans="2:3" s="9" customFormat="1" ht="13.5">
      <c r="B376" s="10"/>
      <c r="C376" s="15" t="str">
        <f t="shared" si="5"/>
        <v/>
      </c>
    </row>
    <row r="377" spans="2:3" s="9" customFormat="1" ht="13.5">
      <c r="B377" s="10"/>
      <c r="C377" s="15" t="str">
        <f t="shared" si="5"/>
        <v/>
      </c>
    </row>
    <row r="378" spans="2:3" s="9" customFormat="1" ht="13.5">
      <c r="B378" s="10"/>
      <c r="C378" s="15" t="str">
        <f t="shared" si="5"/>
        <v/>
      </c>
    </row>
    <row r="379" spans="2:3" s="9" customFormat="1" ht="13.5">
      <c r="B379" s="10"/>
      <c r="C379" s="15" t="str">
        <f t="shared" si="5"/>
        <v/>
      </c>
    </row>
    <row r="380" spans="2:3" s="9" customFormat="1" ht="13.5">
      <c r="B380" s="10"/>
      <c r="C380" s="15" t="str">
        <f t="shared" si="5"/>
        <v/>
      </c>
    </row>
    <row r="381" spans="2:3" s="9" customFormat="1" ht="13.5">
      <c r="B381" s="10"/>
      <c r="C381" s="15" t="str">
        <f t="shared" si="5"/>
        <v/>
      </c>
    </row>
    <row r="382" spans="2:3" s="9" customFormat="1" ht="13.5">
      <c r="B382" s="10"/>
      <c r="C382" s="15" t="str">
        <f t="shared" si="5"/>
        <v/>
      </c>
    </row>
    <row r="383" spans="2:3" s="9" customFormat="1" ht="13.5">
      <c r="B383" s="10"/>
      <c r="C383" s="15" t="str">
        <f t="shared" si="5"/>
        <v/>
      </c>
    </row>
    <row r="384" spans="2:3" s="9" customFormat="1" ht="13.5">
      <c r="B384" s="10"/>
      <c r="C384" s="15" t="str">
        <f t="shared" si="5"/>
        <v/>
      </c>
    </row>
    <row r="385" spans="2:3" s="9" customFormat="1" ht="13.5">
      <c r="B385" s="10"/>
      <c r="C385" s="15" t="str">
        <f t="shared" si="5"/>
        <v/>
      </c>
    </row>
    <row r="386" spans="2:3" s="9" customFormat="1" ht="13.5">
      <c r="B386" s="10"/>
      <c r="C386" s="15" t="str">
        <f t="shared" si="5"/>
        <v/>
      </c>
    </row>
    <row r="387" spans="2:3" s="9" customFormat="1" ht="13.5">
      <c r="B387" s="10"/>
      <c r="C387" s="15" t="str">
        <f t="shared" si="5"/>
        <v/>
      </c>
    </row>
    <row r="388" spans="2:3" s="9" customFormat="1" ht="13.5">
      <c r="B388" s="10"/>
      <c r="C388" s="15" t="str">
        <f t="shared" si="5"/>
        <v/>
      </c>
    </row>
    <row r="389" spans="2:3" s="9" customFormat="1" ht="13.5">
      <c r="B389" s="10"/>
      <c r="C389" s="15" t="str">
        <f t="shared" si="5"/>
        <v/>
      </c>
    </row>
    <row r="390" spans="2:3" s="9" customFormat="1" ht="13.5">
      <c r="B390" s="10"/>
      <c r="C390" s="15" t="str">
        <f t="shared" si="5"/>
        <v/>
      </c>
    </row>
    <row r="391" spans="2:3" s="9" customFormat="1" ht="13.5">
      <c r="B391" s="10"/>
      <c r="C391" s="15" t="str">
        <f t="shared" si="5"/>
        <v/>
      </c>
    </row>
    <row r="392" spans="2:3" s="9" customFormat="1" ht="13.5">
      <c r="B392" s="10"/>
      <c r="C392" s="15" t="str">
        <f t="shared" si="5"/>
        <v/>
      </c>
    </row>
    <row r="393" spans="2:3" s="9" customFormat="1" ht="13.5">
      <c r="B393" s="10"/>
      <c r="C393" s="15" t="str">
        <f t="shared" si="5"/>
        <v/>
      </c>
    </row>
    <row r="394" spans="2:3" s="9" customFormat="1" ht="13.5">
      <c r="B394" s="10"/>
      <c r="C394" s="15" t="str">
        <f t="shared" si="5"/>
        <v/>
      </c>
    </row>
    <row r="395" spans="2:3" s="9" customFormat="1" ht="13.5">
      <c r="B395" s="10"/>
      <c r="C395" s="15" t="str">
        <f t="shared" ref="C395:C458" si="6">IF(AND(B394="",B395&lt;&gt;""),"エラー！記入箇所を確認してください。","")</f>
        <v/>
      </c>
    </row>
    <row r="396" spans="2:3" s="9" customFormat="1" ht="13.5">
      <c r="B396" s="10"/>
      <c r="C396" s="15" t="str">
        <f t="shared" si="6"/>
        <v/>
      </c>
    </row>
    <row r="397" spans="2:3" s="9" customFormat="1" ht="13.5">
      <c r="B397" s="10"/>
      <c r="C397" s="15" t="str">
        <f t="shared" si="6"/>
        <v/>
      </c>
    </row>
    <row r="398" spans="2:3" s="9" customFormat="1" ht="13.5">
      <c r="B398" s="10"/>
      <c r="C398" s="15" t="str">
        <f t="shared" si="6"/>
        <v/>
      </c>
    </row>
    <row r="399" spans="2:3" s="9" customFormat="1" ht="13.5">
      <c r="B399" s="10"/>
      <c r="C399" s="15" t="str">
        <f t="shared" si="6"/>
        <v/>
      </c>
    </row>
    <row r="400" spans="2:3" s="9" customFormat="1" ht="13.5">
      <c r="B400" s="10"/>
      <c r="C400" s="15" t="str">
        <f t="shared" si="6"/>
        <v/>
      </c>
    </row>
    <row r="401" spans="2:3" s="9" customFormat="1" ht="13.5">
      <c r="B401" s="10"/>
      <c r="C401" s="15" t="str">
        <f t="shared" si="6"/>
        <v/>
      </c>
    </row>
    <row r="402" spans="2:3" s="9" customFormat="1" ht="13.5">
      <c r="B402" s="10"/>
      <c r="C402" s="15" t="str">
        <f t="shared" si="6"/>
        <v/>
      </c>
    </row>
    <row r="403" spans="2:3" s="9" customFormat="1" ht="13.5">
      <c r="B403" s="10"/>
      <c r="C403" s="15" t="str">
        <f t="shared" si="6"/>
        <v/>
      </c>
    </row>
    <row r="404" spans="2:3" s="9" customFormat="1" ht="13.5">
      <c r="B404" s="10"/>
      <c r="C404" s="15" t="str">
        <f t="shared" si="6"/>
        <v/>
      </c>
    </row>
    <row r="405" spans="2:3" s="9" customFormat="1" ht="13.5">
      <c r="B405" s="10"/>
      <c r="C405" s="15" t="str">
        <f t="shared" si="6"/>
        <v/>
      </c>
    </row>
    <row r="406" spans="2:3" s="9" customFormat="1" ht="13.5">
      <c r="B406" s="10"/>
      <c r="C406" s="15" t="str">
        <f t="shared" si="6"/>
        <v/>
      </c>
    </row>
    <row r="407" spans="2:3" s="9" customFormat="1" ht="13.5">
      <c r="B407" s="10"/>
      <c r="C407" s="15" t="str">
        <f t="shared" si="6"/>
        <v/>
      </c>
    </row>
    <row r="408" spans="2:3" s="9" customFormat="1" ht="13.5">
      <c r="B408" s="10"/>
      <c r="C408" s="15" t="str">
        <f t="shared" si="6"/>
        <v/>
      </c>
    </row>
    <row r="409" spans="2:3" s="9" customFormat="1" ht="13.5">
      <c r="B409" s="10"/>
      <c r="C409" s="15" t="str">
        <f t="shared" si="6"/>
        <v/>
      </c>
    </row>
    <row r="410" spans="2:3" s="9" customFormat="1" ht="13.5">
      <c r="B410" s="10"/>
      <c r="C410" s="15" t="str">
        <f t="shared" si="6"/>
        <v/>
      </c>
    </row>
    <row r="411" spans="2:3" s="9" customFormat="1" ht="13.5">
      <c r="B411" s="10"/>
      <c r="C411" s="15" t="str">
        <f t="shared" si="6"/>
        <v/>
      </c>
    </row>
    <row r="412" spans="2:3" s="9" customFormat="1" ht="13.5">
      <c r="B412" s="10"/>
      <c r="C412" s="15" t="str">
        <f t="shared" si="6"/>
        <v/>
      </c>
    </row>
    <row r="413" spans="2:3" s="9" customFormat="1" ht="13.5">
      <c r="B413" s="10"/>
      <c r="C413" s="15" t="str">
        <f t="shared" si="6"/>
        <v/>
      </c>
    </row>
    <row r="414" spans="2:3" s="9" customFormat="1" ht="13.5">
      <c r="B414" s="10"/>
      <c r="C414" s="15" t="str">
        <f t="shared" si="6"/>
        <v/>
      </c>
    </row>
    <row r="415" spans="2:3" s="9" customFormat="1" ht="13.5">
      <c r="B415" s="10"/>
      <c r="C415" s="15" t="str">
        <f t="shared" si="6"/>
        <v/>
      </c>
    </row>
    <row r="416" spans="2:3" s="9" customFormat="1" ht="13.5">
      <c r="B416" s="10"/>
      <c r="C416" s="15" t="str">
        <f t="shared" si="6"/>
        <v/>
      </c>
    </row>
    <row r="417" spans="2:3" s="9" customFormat="1" ht="13.5">
      <c r="B417" s="10"/>
      <c r="C417" s="15" t="str">
        <f t="shared" si="6"/>
        <v/>
      </c>
    </row>
    <row r="418" spans="2:3" s="9" customFormat="1" ht="13.5">
      <c r="B418" s="10"/>
      <c r="C418" s="15" t="str">
        <f t="shared" si="6"/>
        <v/>
      </c>
    </row>
    <row r="419" spans="2:3" s="9" customFormat="1" ht="13.5">
      <c r="B419" s="10"/>
      <c r="C419" s="15" t="str">
        <f t="shared" si="6"/>
        <v/>
      </c>
    </row>
    <row r="420" spans="2:3" s="9" customFormat="1" ht="13.5">
      <c r="B420" s="10"/>
      <c r="C420" s="15" t="str">
        <f t="shared" si="6"/>
        <v/>
      </c>
    </row>
    <row r="421" spans="2:3" s="9" customFormat="1" ht="13.5">
      <c r="B421" s="10"/>
      <c r="C421" s="15" t="str">
        <f t="shared" si="6"/>
        <v/>
      </c>
    </row>
    <row r="422" spans="2:3" s="9" customFormat="1" ht="13.5">
      <c r="B422" s="10"/>
      <c r="C422" s="15" t="str">
        <f t="shared" si="6"/>
        <v/>
      </c>
    </row>
    <row r="423" spans="2:3" s="9" customFormat="1" ht="13.5">
      <c r="B423" s="10"/>
      <c r="C423" s="15" t="str">
        <f t="shared" si="6"/>
        <v/>
      </c>
    </row>
    <row r="424" spans="2:3" s="9" customFormat="1" ht="13.5">
      <c r="B424" s="10"/>
      <c r="C424" s="15" t="str">
        <f t="shared" si="6"/>
        <v/>
      </c>
    </row>
    <row r="425" spans="2:3" s="9" customFormat="1" ht="13.5">
      <c r="B425" s="10"/>
      <c r="C425" s="15" t="str">
        <f t="shared" si="6"/>
        <v/>
      </c>
    </row>
    <row r="426" spans="2:3" s="9" customFormat="1" ht="13.5">
      <c r="B426" s="10"/>
      <c r="C426" s="15" t="str">
        <f t="shared" si="6"/>
        <v/>
      </c>
    </row>
    <row r="427" spans="2:3" s="9" customFormat="1" ht="13.5">
      <c r="B427" s="10"/>
      <c r="C427" s="15" t="str">
        <f t="shared" si="6"/>
        <v/>
      </c>
    </row>
    <row r="428" spans="2:3" s="9" customFormat="1" ht="13.5">
      <c r="B428" s="10"/>
      <c r="C428" s="15" t="str">
        <f t="shared" si="6"/>
        <v/>
      </c>
    </row>
    <row r="429" spans="2:3" s="9" customFormat="1" ht="13.5">
      <c r="B429" s="10"/>
      <c r="C429" s="15" t="str">
        <f t="shared" si="6"/>
        <v/>
      </c>
    </row>
    <row r="430" spans="2:3" s="9" customFormat="1" ht="13.5">
      <c r="B430" s="10"/>
      <c r="C430" s="15" t="str">
        <f t="shared" si="6"/>
        <v/>
      </c>
    </row>
    <row r="431" spans="2:3" s="9" customFormat="1" ht="13.5">
      <c r="B431" s="10"/>
      <c r="C431" s="15" t="str">
        <f t="shared" si="6"/>
        <v/>
      </c>
    </row>
    <row r="432" spans="2:3" s="9" customFormat="1" ht="13.5">
      <c r="B432" s="10"/>
      <c r="C432" s="15" t="str">
        <f t="shared" si="6"/>
        <v/>
      </c>
    </row>
    <row r="433" spans="2:3" s="9" customFormat="1" ht="13.5">
      <c r="B433" s="10"/>
      <c r="C433" s="15" t="str">
        <f t="shared" si="6"/>
        <v/>
      </c>
    </row>
    <row r="434" spans="2:3" s="9" customFormat="1" ht="13.5">
      <c r="B434" s="10"/>
      <c r="C434" s="15" t="str">
        <f t="shared" si="6"/>
        <v/>
      </c>
    </row>
    <row r="435" spans="2:3" s="9" customFormat="1" ht="13.5">
      <c r="B435" s="10"/>
      <c r="C435" s="15" t="str">
        <f t="shared" si="6"/>
        <v/>
      </c>
    </row>
    <row r="436" spans="2:3" s="9" customFormat="1" ht="13.5">
      <c r="B436" s="10"/>
      <c r="C436" s="15" t="str">
        <f t="shared" si="6"/>
        <v/>
      </c>
    </row>
    <row r="437" spans="2:3" s="9" customFormat="1" ht="13.5">
      <c r="B437" s="10"/>
      <c r="C437" s="15" t="str">
        <f t="shared" si="6"/>
        <v/>
      </c>
    </row>
    <row r="438" spans="2:3" s="9" customFormat="1" ht="13.5">
      <c r="B438" s="10"/>
      <c r="C438" s="15" t="str">
        <f t="shared" si="6"/>
        <v/>
      </c>
    </row>
    <row r="439" spans="2:3" s="9" customFormat="1" ht="13.5">
      <c r="B439" s="10"/>
      <c r="C439" s="15" t="str">
        <f t="shared" si="6"/>
        <v/>
      </c>
    </row>
    <row r="440" spans="2:3" s="9" customFormat="1" ht="13.5">
      <c r="B440" s="10"/>
      <c r="C440" s="15" t="str">
        <f t="shared" si="6"/>
        <v/>
      </c>
    </row>
    <row r="441" spans="2:3" s="9" customFormat="1" ht="13.5">
      <c r="B441" s="10"/>
      <c r="C441" s="15" t="str">
        <f t="shared" si="6"/>
        <v/>
      </c>
    </row>
    <row r="442" spans="2:3" s="9" customFormat="1" ht="13.5">
      <c r="B442" s="10"/>
      <c r="C442" s="15" t="str">
        <f t="shared" si="6"/>
        <v/>
      </c>
    </row>
    <row r="443" spans="2:3" s="9" customFormat="1" ht="13.5">
      <c r="B443" s="10"/>
      <c r="C443" s="15" t="str">
        <f t="shared" si="6"/>
        <v/>
      </c>
    </row>
    <row r="444" spans="2:3" s="9" customFormat="1" ht="13.5">
      <c r="B444" s="10"/>
      <c r="C444" s="15" t="str">
        <f t="shared" si="6"/>
        <v/>
      </c>
    </row>
    <row r="445" spans="2:3" s="9" customFormat="1" ht="13.5">
      <c r="B445" s="10"/>
      <c r="C445" s="15" t="str">
        <f t="shared" si="6"/>
        <v/>
      </c>
    </row>
    <row r="446" spans="2:3" s="9" customFormat="1" ht="13.5">
      <c r="B446" s="10"/>
      <c r="C446" s="15" t="str">
        <f t="shared" si="6"/>
        <v/>
      </c>
    </row>
    <row r="447" spans="2:3" s="9" customFormat="1" ht="13.5">
      <c r="B447" s="10"/>
      <c r="C447" s="15" t="str">
        <f t="shared" si="6"/>
        <v/>
      </c>
    </row>
    <row r="448" spans="2:3" s="9" customFormat="1" ht="13.5">
      <c r="B448" s="10"/>
      <c r="C448" s="15" t="str">
        <f t="shared" si="6"/>
        <v/>
      </c>
    </row>
    <row r="449" spans="2:3" s="9" customFormat="1" ht="13.5">
      <c r="B449" s="10"/>
      <c r="C449" s="15" t="str">
        <f t="shared" si="6"/>
        <v/>
      </c>
    </row>
    <row r="450" spans="2:3" s="9" customFormat="1" ht="13.5">
      <c r="B450" s="10"/>
      <c r="C450" s="15" t="str">
        <f t="shared" si="6"/>
        <v/>
      </c>
    </row>
    <row r="451" spans="2:3" s="9" customFormat="1" ht="13.5">
      <c r="B451" s="10"/>
      <c r="C451" s="15" t="str">
        <f t="shared" si="6"/>
        <v/>
      </c>
    </row>
    <row r="452" spans="2:3" s="9" customFormat="1" ht="13.5">
      <c r="B452" s="10"/>
      <c r="C452" s="15" t="str">
        <f t="shared" si="6"/>
        <v/>
      </c>
    </row>
    <row r="453" spans="2:3" s="9" customFormat="1" ht="13.5">
      <c r="B453" s="10"/>
      <c r="C453" s="15" t="str">
        <f t="shared" si="6"/>
        <v/>
      </c>
    </row>
    <row r="454" spans="2:3" s="9" customFormat="1" ht="13.5">
      <c r="B454" s="10"/>
      <c r="C454" s="15" t="str">
        <f t="shared" si="6"/>
        <v/>
      </c>
    </row>
    <row r="455" spans="2:3" s="9" customFormat="1" ht="13.5">
      <c r="B455" s="10"/>
      <c r="C455" s="15" t="str">
        <f t="shared" si="6"/>
        <v/>
      </c>
    </row>
    <row r="456" spans="2:3" s="9" customFormat="1" ht="13.5">
      <c r="B456" s="10"/>
      <c r="C456" s="15" t="str">
        <f t="shared" si="6"/>
        <v/>
      </c>
    </row>
    <row r="457" spans="2:3" s="9" customFormat="1" ht="13.5">
      <c r="B457" s="10"/>
      <c r="C457" s="15" t="str">
        <f t="shared" si="6"/>
        <v/>
      </c>
    </row>
    <row r="458" spans="2:3" s="9" customFormat="1" ht="13.5">
      <c r="B458" s="10"/>
      <c r="C458" s="15" t="str">
        <f t="shared" si="6"/>
        <v/>
      </c>
    </row>
    <row r="459" spans="2:3" s="9" customFormat="1" ht="13.5">
      <c r="B459" s="10"/>
      <c r="C459" s="15" t="str">
        <f t="shared" ref="C459:C508" si="7">IF(AND(B458="",B459&lt;&gt;""),"エラー！記入箇所を確認してください。","")</f>
        <v/>
      </c>
    </row>
    <row r="460" spans="2:3" s="9" customFormat="1" ht="13.5">
      <c r="B460" s="10"/>
      <c r="C460" s="15" t="str">
        <f t="shared" si="7"/>
        <v/>
      </c>
    </row>
    <row r="461" spans="2:3" s="9" customFormat="1" ht="13.5">
      <c r="B461" s="10"/>
      <c r="C461" s="15" t="str">
        <f t="shared" si="7"/>
        <v/>
      </c>
    </row>
    <row r="462" spans="2:3" s="9" customFormat="1" ht="13.5">
      <c r="B462" s="10"/>
      <c r="C462" s="15" t="str">
        <f t="shared" si="7"/>
        <v/>
      </c>
    </row>
    <row r="463" spans="2:3" s="9" customFormat="1" ht="13.5">
      <c r="B463" s="10"/>
      <c r="C463" s="15" t="str">
        <f t="shared" si="7"/>
        <v/>
      </c>
    </row>
    <row r="464" spans="2:3" s="9" customFormat="1" ht="13.5">
      <c r="B464" s="10"/>
      <c r="C464" s="15" t="str">
        <f t="shared" si="7"/>
        <v/>
      </c>
    </row>
    <row r="465" spans="2:3" s="9" customFormat="1" ht="13.5">
      <c r="B465" s="10"/>
      <c r="C465" s="15" t="str">
        <f t="shared" si="7"/>
        <v/>
      </c>
    </row>
    <row r="466" spans="2:3" s="9" customFormat="1" ht="13.5">
      <c r="B466" s="10"/>
      <c r="C466" s="15" t="str">
        <f t="shared" si="7"/>
        <v/>
      </c>
    </row>
    <row r="467" spans="2:3" s="9" customFormat="1" ht="13.5">
      <c r="B467" s="10"/>
      <c r="C467" s="15" t="str">
        <f t="shared" si="7"/>
        <v/>
      </c>
    </row>
    <row r="468" spans="2:3" s="9" customFormat="1" ht="13.5">
      <c r="B468" s="10"/>
      <c r="C468" s="15" t="str">
        <f t="shared" si="7"/>
        <v/>
      </c>
    </row>
    <row r="469" spans="2:3" s="9" customFormat="1" ht="13.5">
      <c r="B469" s="10"/>
      <c r="C469" s="15" t="str">
        <f t="shared" si="7"/>
        <v/>
      </c>
    </row>
    <row r="470" spans="2:3" s="9" customFormat="1" ht="13.5">
      <c r="B470" s="10"/>
      <c r="C470" s="15" t="str">
        <f t="shared" si="7"/>
        <v/>
      </c>
    </row>
    <row r="471" spans="2:3" s="9" customFormat="1" ht="13.5">
      <c r="B471" s="10"/>
      <c r="C471" s="15" t="str">
        <f t="shared" si="7"/>
        <v/>
      </c>
    </row>
    <row r="472" spans="2:3" s="9" customFormat="1" ht="13.5">
      <c r="B472" s="10"/>
      <c r="C472" s="15" t="str">
        <f t="shared" si="7"/>
        <v/>
      </c>
    </row>
    <row r="473" spans="2:3" s="9" customFormat="1" ht="13.5">
      <c r="B473" s="10"/>
      <c r="C473" s="15" t="str">
        <f t="shared" si="7"/>
        <v/>
      </c>
    </row>
    <row r="474" spans="2:3" s="9" customFormat="1" ht="13.5">
      <c r="B474" s="10"/>
      <c r="C474" s="15" t="str">
        <f t="shared" si="7"/>
        <v/>
      </c>
    </row>
    <row r="475" spans="2:3" s="9" customFormat="1" ht="13.5">
      <c r="B475" s="10"/>
      <c r="C475" s="15" t="str">
        <f t="shared" si="7"/>
        <v/>
      </c>
    </row>
    <row r="476" spans="2:3" s="9" customFormat="1" ht="13.5">
      <c r="B476" s="10"/>
      <c r="C476" s="15" t="str">
        <f t="shared" si="7"/>
        <v/>
      </c>
    </row>
    <row r="477" spans="2:3" s="9" customFormat="1" ht="13.5">
      <c r="B477" s="10"/>
      <c r="C477" s="15" t="str">
        <f t="shared" si="7"/>
        <v/>
      </c>
    </row>
    <row r="478" spans="2:3" s="9" customFormat="1" ht="13.5">
      <c r="B478" s="10"/>
      <c r="C478" s="15" t="str">
        <f t="shared" si="7"/>
        <v/>
      </c>
    </row>
    <row r="479" spans="2:3" s="9" customFormat="1" ht="13.5">
      <c r="B479" s="10"/>
      <c r="C479" s="15" t="str">
        <f t="shared" si="7"/>
        <v/>
      </c>
    </row>
    <row r="480" spans="2:3" s="9" customFormat="1" ht="13.5">
      <c r="B480" s="10"/>
      <c r="C480" s="15" t="str">
        <f t="shared" si="7"/>
        <v/>
      </c>
    </row>
    <row r="481" spans="2:3" s="9" customFormat="1" ht="13.5">
      <c r="B481" s="10"/>
      <c r="C481" s="15" t="str">
        <f t="shared" si="7"/>
        <v/>
      </c>
    </row>
    <row r="482" spans="2:3" s="9" customFormat="1" ht="13.5">
      <c r="B482" s="10"/>
      <c r="C482" s="15" t="str">
        <f t="shared" si="7"/>
        <v/>
      </c>
    </row>
    <row r="483" spans="2:3" s="9" customFormat="1" ht="13.5">
      <c r="B483" s="10"/>
      <c r="C483" s="15" t="str">
        <f t="shared" si="7"/>
        <v/>
      </c>
    </row>
    <row r="484" spans="2:3" s="9" customFormat="1" ht="13.5">
      <c r="B484" s="10"/>
      <c r="C484" s="15" t="str">
        <f t="shared" si="7"/>
        <v/>
      </c>
    </row>
    <row r="485" spans="2:3" s="9" customFormat="1" ht="13.5">
      <c r="B485" s="10"/>
      <c r="C485" s="15" t="str">
        <f t="shared" si="7"/>
        <v/>
      </c>
    </row>
    <row r="486" spans="2:3" s="9" customFormat="1" ht="13.5">
      <c r="B486" s="10"/>
      <c r="C486" s="15" t="str">
        <f t="shared" si="7"/>
        <v/>
      </c>
    </row>
    <row r="487" spans="2:3" s="9" customFormat="1" ht="13.5">
      <c r="B487" s="10"/>
      <c r="C487" s="15" t="str">
        <f t="shared" si="7"/>
        <v/>
      </c>
    </row>
    <row r="488" spans="2:3" s="9" customFormat="1" ht="13.5">
      <c r="B488" s="10"/>
      <c r="C488" s="15" t="str">
        <f t="shared" si="7"/>
        <v/>
      </c>
    </row>
    <row r="489" spans="2:3" s="9" customFormat="1" ht="13.5">
      <c r="B489" s="10"/>
      <c r="C489" s="15" t="str">
        <f t="shared" si="7"/>
        <v/>
      </c>
    </row>
    <row r="490" spans="2:3" s="9" customFormat="1" ht="13.5">
      <c r="B490" s="10"/>
      <c r="C490" s="15" t="str">
        <f t="shared" si="7"/>
        <v/>
      </c>
    </row>
    <row r="491" spans="2:3" s="9" customFormat="1" ht="13.5">
      <c r="B491" s="10"/>
      <c r="C491" s="15" t="str">
        <f t="shared" si="7"/>
        <v/>
      </c>
    </row>
    <row r="492" spans="2:3" s="9" customFormat="1" ht="13.5">
      <c r="B492" s="10"/>
      <c r="C492" s="15" t="str">
        <f t="shared" si="7"/>
        <v/>
      </c>
    </row>
    <row r="493" spans="2:3" s="9" customFormat="1" ht="13.5">
      <c r="B493" s="10"/>
      <c r="C493" s="15" t="str">
        <f t="shared" si="7"/>
        <v/>
      </c>
    </row>
    <row r="494" spans="2:3" s="9" customFormat="1" ht="13.5">
      <c r="B494" s="10"/>
      <c r="C494" s="15" t="str">
        <f t="shared" si="7"/>
        <v/>
      </c>
    </row>
    <row r="495" spans="2:3" s="9" customFormat="1" ht="13.5">
      <c r="B495" s="10"/>
      <c r="C495" s="15" t="str">
        <f t="shared" si="7"/>
        <v/>
      </c>
    </row>
    <row r="496" spans="2:3" s="9" customFormat="1" ht="13.5">
      <c r="B496" s="10"/>
      <c r="C496" s="15" t="str">
        <f t="shared" si="7"/>
        <v/>
      </c>
    </row>
    <row r="497" spans="2:3" s="9" customFormat="1" ht="13.5">
      <c r="B497" s="10"/>
      <c r="C497" s="15" t="str">
        <f t="shared" si="7"/>
        <v/>
      </c>
    </row>
    <row r="498" spans="2:3" s="9" customFormat="1" ht="13.5">
      <c r="B498" s="10"/>
      <c r="C498" s="15" t="str">
        <f t="shared" si="7"/>
        <v/>
      </c>
    </row>
    <row r="499" spans="2:3" s="9" customFormat="1" ht="13.5">
      <c r="B499" s="10"/>
      <c r="C499" s="15" t="str">
        <f t="shared" si="7"/>
        <v/>
      </c>
    </row>
    <row r="500" spans="2:3" s="9" customFormat="1" ht="13.5">
      <c r="B500" s="10"/>
      <c r="C500" s="15" t="str">
        <f t="shared" si="7"/>
        <v/>
      </c>
    </row>
    <row r="501" spans="2:3" s="9" customFormat="1" ht="13.5">
      <c r="B501" s="10"/>
      <c r="C501" s="15" t="str">
        <f t="shared" si="7"/>
        <v/>
      </c>
    </row>
    <row r="502" spans="2:3" s="9" customFormat="1" ht="13.5">
      <c r="B502" s="10"/>
      <c r="C502" s="15" t="str">
        <f t="shared" si="7"/>
        <v/>
      </c>
    </row>
    <row r="503" spans="2:3" s="9" customFormat="1" ht="13.5">
      <c r="B503" s="10"/>
      <c r="C503" s="15" t="str">
        <f t="shared" si="7"/>
        <v/>
      </c>
    </row>
    <row r="504" spans="2:3" s="9" customFormat="1" ht="13.5">
      <c r="B504" s="10"/>
      <c r="C504" s="15" t="str">
        <f t="shared" si="7"/>
        <v/>
      </c>
    </row>
    <row r="505" spans="2:3" s="9" customFormat="1" ht="13.5">
      <c r="B505" s="10"/>
      <c r="C505" s="15" t="str">
        <f t="shared" si="7"/>
        <v/>
      </c>
    </row>
    <row r="506" spans="2:3" s="9" customFormat="1" ht="13.5">
      <c r="B506" s="10"/>
      <c r="C506" s="15" t="str">
        <f t="shared" si="7"/>
        <v/>
      </c>
    </row>
    <row r="507" spans="2:3" s="9" customFormat="1" ht="13.5">
      <c r="B507" s="10"/>
      <c r="C507" s="15" t="str">
        <f t="shared" si="7"/>
        <v/>
      </c>
    </row>
    <row r="508" spans="2:3" s="9" customFormat="1" ht="13.5">
      <c r="B508" s="10"/>
      <c r="C508" s="15" t="str">
        <f t="shared" si="7"/>
        <v/>
      </c>
    </row>
    <row r="509" spans="2:3" s="9" customFormat="1" ht="13.5">
      <c r="C509" s="15"/>
    </row>
    <row r="510" spans="2:3" s="9" customFormat="1" ht="13.5">
      <c r="C510" s="15"/>
    </row>
  </sheetData>
  <sheetProtection sheet="1" objects="1" scenarios="1"/>
  <protectedRanges>
    <protectedRange sqref="B9:B508" name="範囲1"/>
  </protectedRanges>
  <mergeCells count="1">
    <mergeCell ref="A5:C5"/>
  </mergeCells>
  <phoneticPr fontId="2"/>
  <conditionalFormatting sqref="C9:C508">
    <cfRule type="notContainsBlanks" dxfId="0" priority="1">
      <formula>LEN(TRIM(C9))&gt;0</formula>
    </cfRule>
  </conditionalFormatting>
  <dataValidations count="1">
    <dataValidation operator="greaterThanOrEqual" allowBlank="1" showInputMessage="1" showErrorMessage="1" sqref="B9:C508" xr:uid="{00000000-0002-0000-0100-000000000000}"/>
  </dataValidations>
  <pageMargins left="0.7" right="0.7" top="0.75" bottom="0.75" header="0.3" footer="0.3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workbookViewId="0">
      <selection activeCell="F29" sqref="A1:XFD1048576"/>
    </sheetView>
  </sheetViews>
  <sheetFormatPr defaultRowHeight="18.75"/>
  <cols>
    <col min="1" max="1" width="11.25" bestFit="1" customWidth="1"/>
    <col min="2" max="2" width="21.625" bestFit="1" customWidth="1"/>
    <col min="3" max="3" width="21.375" bestFit="1" customWidth="1"/>
  </cols>
  <sheetData>
    <row r="1" spans="1:3" s="19" customFormat="1" ht="18">
      <c r="A1" s="19" t="s">
        <v>21</v>
      </c>
      <c r="B1" s="19" t="s">
        <v>22</v>
      </c>
      <c r="C1" s="19" t="s">
        <v>23</v>
      </c>
    </row>
    <row r="2" spans="1:3">
      <c r="A2" t="s">
        <v>24</v>
      </c>
      <c r="B2" t="s">
        <v>25</v>
      </c>
      <c r="C2" t="s">
        <v>26</v>
      </c>
    </row>
    <row r="3" spans="1:3">
      <c r="A3" t="s">
        <v>27</v>
      </c>
      <c r="B3" t="s">
        <v>28</v>
      </c>
      <c r="C3" t="s">
        <v>29</v>
      </c>
    </row>
    <row r="4" spans="1:3">
      <c r="A4" t="s">
        <v>30</v>
      </c>
      <c r="B4" t="s">
        <v>31</v>
      </c>
      <c r="C4" t="s">
        <v>32</v>
      </c>
    </row>
    <row r="5" spans="1:3">
      <c r="A5" t="s">
        <v>33</v>
      </c>
      <c r="B5" t="s">
        <v>34</v>
      </c>
      <c r="C5" t="s">
        <v>35</v>
      </c>
    </row>
    <row r="6" spans="1:3">
      <c r="A6" t="s">
        <v>36</v>
      </c>
      <c r="B6" t="s">
        <v>37</v>
      </c>
      <c r="C6" t="s">
        <v>38</v>
      </c>
    </row>
    <row r="7" spans="1:3">
      <c r="A7" t="s">
        <v>39</v>
      </c>
      <c r="B7" t="s">
        <v>40</v>
      </c>
      <c r="C7" t="s">
        <v>41</v>
      </c>
    </row>
    <row r="8" spans="1:3">
      <c r="A8" t="s">
        <v>42</v>
      </c>
      <c r="B8" t="s">
        <v>43</v>
      </c>
      <c r="C8" t="s">
        <v>44</v>
      </c>
    </row>
    <row r="9" spans="1:3">
      <c r="A9" t="s">
        <v>45</v>
      </c>
      <c r="B9" t="s">
        <v>46</v>
      </c>
      <c r="C9" t="s">
        <v>47</v>
      </c>
    </row>
    <row r="10" spans="1:3">
      <c r="A10" t="s">
        <v>48</v>
      </c>
      <c r="B10" t="s">
        <v>49</v>
      </c>
      <c r="C10" t="s">
        <v>50</v>
      </c>
    </row>
    <row r="11" spans="1:3">
      <c r="A11" t="s">
        <v>51</v>
      </c>
      <c r="B11" t="s">
        <v>52</v>
      </c>
      <c r="C11" t="s">
        <v>53</v>
      </c>
    </row>
    <row r="12" spans="1:3">
      <c r="A12" t="s">
        <v>54</v>
      </c>
      <c r="B12" t="s">
        <v>55</v>
      </c>
      <c r="C12" t="s">
        <v>56</v>
      </c>
    </row>
    <row r="13" spans="1:3">
      <c r="A13" t="s">
        <v>57</v>
      </c>
      <c r="B13" t="s">
        <v>58</v>
      </c>
      <c r="C13" t="s">
        <v>59</v>
      </c>
    </row>
    <row r="14" spans="1:3">
      <c r="A14" t="s">
        <v>60</v>
      </c>
      <c r="B14" t="s">
        <v>61</v>
      </c>
      <c r="C14" t="s">
        <v>62</v>
      </c>
    </row>
    <row r="15" spans="1:3">
      <c r="A15" t="s">
        <v>63</v>
      </c>
      <c r="B15" t="s">
        <v>64</v>
      </c>
      <c r="C15" t="s">
        <v>65</v>
      </c>
    </row>
    <row r="16" spans="1:3">
      <c r="A16" t="s">
        <v>66</v>
      </c>
      <c r="B16" t="s">
        <v>67</v>
      </c>
      <c r="C16" t="s">
        <v>68</v>
      </c>
    </row>
    <row r="17" spans="1:3">
      <c r="A17" t="s">
        <v>69</v>
      </c>
      <c r="B17" t="s">
        <v>70</v>
      </c>
      <c r="C17" t="s">
        <v>71</v>
      </c>
    </row>
    <row r="18" spans="1:3">
      <c r="A18" t="s">
        <v>72</v>
      </c>
      <c r="B18" t="s">
        <v>73</v>
      </c>
      <c r="C18" t="s">
        <v>74</v>
      </c>
    </row>
    <row r="19" spans="1:3">
      <c r="A19" t="s">
        <v>75</v>
      </c>
      <c r="B19" t="s">
        <v>76</v>
      </c>
      <c r="C19" t="s">
        <v>77</v>
      </c>
    </row>
    <row r="20" spans="1:3">
      <c r="A20" t="s">
        <v>78</v>
      </c>
      <c r="B20" t="s">
        <v>79</v>
      </c>
      <c r="C20" t="s">
        <v>80</v>
      </c>
    </row>
    <row r="21" spans="1:3">
      <c r="A21" t="s">
        <v>81</v>
      </c>
      <c r="B21" t="s">
        <v>82</v>
      </c>
      <c r="C21" t="s">
        <v>83</v>
      </c>
    </row>
    <row r="22" spans="1:3">
      <c r="A22" t="s">
        <v>84</v>
      </c>
      <c r="B22" t="s">
        <v>85</v>
      </c>
    </row>
    <row r="23" spans="1:3">
      <c r="A23" t="s">
        <v>86</v>
      </c>
      <c r="B23" t="s">
        <v>87</v>
      </c>
    </row>
    <row r="24" spans="1:3">
      <c r="A24" t="s">
        <v>88</v>
      </c>
      <c r="B24" t="s">
        <v>89</v>
      </c>
    </row>
    <row r="25" spans="1:3">
      <c r="A25" t="s">
        <v>90</v>
      </c>
      <c r="B25" t="s">
        <v>91</v>
      </c>
    </row>
    <row r="26" spans="1:3">
      <c r="A26" t="s">
        <v>92</v>
      </c>
      <c r="B26" t="s">
        <v>93</v>
      </c>
    </row>
    <row r="27" spans="1:3">
      <c r="A27" t="s">
        <v>94</v>
      </c>
      <c r="B27" t="s">
        <v>95</v>
      </c>
    </row>
    <row r="28" spans="1:3">
      <c r="A28" t="s">
        <v>96</v>
      </c>
      <c r="B28" t="s">
        <v>97</v>
      </c>
    </row>
    <row r="29" spans="1:3">
      <c r="A29" t="s">
        <v>98</v>
      </c>
      <c r="B29" t="s">
        <v>99</v>
      </c>
    </row>
    <row r="30" spans="1:3">
      <c r="A30" t="s">
        <v>100</v>
      </c>
      <c r="B30" t="s">
        <v>101</v>
      </c>
    </row>
    <row r="31" spans="1:3">
      <c r="A31" t="s">
        <v>102</v>
      </c>
      <c r="B31" t="s">
        <v>103</v>
      </c>
    </row>
    <row r="32" spans="1:3">
      <c r="A32" t="s">
        <v>104</v>
      </c>
      <c r="B32" t="s">
        <v>105</v>
      </c>
    </row>
    <row r="33" spans="1:2">
      <c r="A33" t="s">
        <v>106</v>
      </c>
      <c r="B33" t="s">
        <v>107</v>
      </c>
    </row>
    <row r="34" spans="1:2">
      <c r="A34" t="s">
        <v>108</v>
      </c>
      <c r="B34" t="s">
        <v>109</v>
      </c>
    </row>
    <row r="35" spans="1:2">
      <c r="A35" t="s">
        <v>110</v>
      </c>
      <c r="B35" t="s">
        <v>111</v>
      </c>
    </row>
    <row r="36" spans="1:2">
      <c r="A36" t="s">
        <v>112</v>
      </c>
      <c r="B36" t="s">
        <v>113</v>
      </c>
    </row>
    <row r="37" spans="1:2">
      <c r="A37" t="s">
        <v>114</v>
      </c>
      <c r="B37" t="s">
        <v>115</v>
      </c>
    </row>
    <row r="38" spans="1:2">
      <c r="A38" t="s">
        <v>116</v>
      </c>
      <c r="B38" t="s">
        <v>117</v>
      </c>
    </row>
    <row r="39" spans="1:2">
      <c r="A39" t="s">
        <v>118</v>
      </c>
      <c r="B39" t="s">
        <v>119</v>
      </c>
    </row>
    <row r="40" spans="1:2">
      <c r="A40" t="s">
        <v>120</v>
      </c>
      <c r="B40" t="s">
        <v>121</v>
      </c>
    </row>
    <row r="41" spans="1:2">
      <c r="A41" t="s">
        <v>122</v>
      </c>
      <c r="B41" t="s">
        <v>123</v>
      </c>
    </row>
    <row r="42" spans="1:2">
      <c r="A42" t="s">
        <v>124</v>
      </c>
      <c r="B42" t="s">
        <v>125</v>
      </c>
    </row>
    <row r="43" spans="1:2">
      <c r="A43" t="s">
        <v>126</v>
      </c>
      <c r="B43" t="s">
        <v>127</v>
      </c>
    </row>
    <row r="44" spans="1:2">
      <c r="A44" t="s">
        <v>128</v>
      </c>
      <c r="B44" t="s">
        <v>129</v>
      </c>
    </row>
    <row r="45" spans="1:2">
      <c r="A45" t="s">
        <v>130</v>
      </c>
      <c r="B45" t="s">
        <v>131</v>
      </c>
    </row>
    <row r="46" spans="1:2">
      <c r="A46" t="s">
        <v>132</v>
      </c>
      <c r="B46" t="s">
        <v>133</v>
      </c>
    </row>
    <row r="47" spans="1:2">
      <c r="A47" t="s">
        <v>134</v>
      </c>
      <c r="B47" t="s">
        <v>135</v>
      </c>
    </row>
    <row r="48" spans="1:2">
      <c r="A48" t="s">
        <v>136</v>
      </c>
      <c r="B48" t="s">
        <v>137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【様式３】教育課程特例校指定廃止申請書</vt:lpstr>
      <vt:lpstr>別紙　学校一覧（廃止）</vt:lpstr>
      <vt:lpstr>都道府県・指定都市名</vt:lpstr>
      <vt:lpstr>都道府県教育委員会名</vt:lpstr>
      <vt:lpstr>都道府県名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企画室</cp:lastModifiedBy>
  <cp:lastPrinted>2021-07-28T12:52:18Z</cp:lastPrinted>
  <dcterms:created xsi:type="dcterms:W3CDTF">2021-07-20T11:36:29Z</dcterms:created>
  <dcterms:modified xsi:type="dcterms:W3CDTF">2022-05-31T05:54:57Z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e514d-e5e5-494e-a724-5478f1cd4ecc_Enabled">
    <vt:lpwstr>true</vt:lpwstr>
  </property>
  <property fmtid="{D5CDD505-2E9C-101B-9397-08002B2CF9AE}" pid="3" name="MSIP_Label_6a2e514d-e5e5-494e-a724-5478f1cd4ecc_SetDate">
    <vt:lpwstr>2022-05-31T05:54:53Z</vt:lpwstr>
  </property>
  <property fmtid="{D5CDD505-2E9C-101B-9397-08002B2CF9AE}" pid="4" name="MSIP_Label_6a2e514d-e5e5-494e-a724-5478f1cd4ecc_Method">
    <vt:lpwstr>Privileged</vt:lpwstr>
  </property>
  <property fmtid="{D5CDD505-2E9C-101B-9397-08002B2CF9AE}" pid="5" name="MSIP_Label_6a2e514d-e5e5-494e-a724-5478f1cd4ecc_Name">
    <vt:lpwstr>機密性1情報</vt:lpwstr>
  </property>
  <property fmtid="{D5CDD505-2E9C-101B-9397-08002B2CF9AE}" pid="6" name="MSIP_Label_6a2e514d-e5e5-494e-a724-5478f1cd4ecc_SiteId">
    <vt:lpwstr>545810b0-36cb-4290-8926-48dbc0f9e92f</vt:lpwstr>
  </property>
  <property fmtid="{D5CDD505-2E9C-101B-9397-08002B2CF9AE}" pid="7" name="MSIP_Label_6a2e514d-e5e5-494e-a724-5478f1cd4ecc_ActionId">
    <vt:lpwstr>2559914a-3fd3-4c4f-af6c-dca8f16e0a7a</vt:lpwstr>
  </property>
  <property fmtid="{D5CDD505-2E9C-101B-9397-08002B2CF9AE}" pid="8" name="MSIP_Label_6a2e514d-e5e5-494e-a724-5478f1cd4ecc_ContentBits">
    <vt:lpwstr>0</vt:lpwstr>
  </property>
</Properties>
</file>