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1" activeTab="1"/>
  </bookViews>
  <sheets>
    <sheet name="選択肢" sheetId="2" state="hidden" r:id="rId1"/>
    <sheet name="様式4-1" sheetId="6" r:id="rId2"/>
    <sheet name="様式4-1（記入例）" sheetId="12" r:id="rId3"/>
  </sheets>
  <definedNames>
    <definedName name="_xlnm.Print_Area" localSheetId="1">'様式4-1'!$A$1:$AF$54</definedName>
    <definedName name="_xlnm.Print_Area" localSheetId="2">'様式4-1（記入例）'!$A$1:$AF$54</definedName>
    <definedName name="その他">選択肢!$L$4:$L$9</definedName>
    <definedName name="ダンス・舞踊">選択肢!$D$4:$D$9</definedName>
    <definedName name="メディア芸術">選択肢!$H$4:$H$9</definedName>
    <definedName name="演劇">選択肢!$C$4:$C$9</definedName>
    <definedName name="音楽">選択肢!$I$4:$I$9</definedName>
    <definedName name="回数">選択肢!$N$2:$N$11</definedName>
    <definedName name="生活文化">選択肢!$K$4:$K$9</definedName>
    <definedName name="大項目">選択肢!$A$2:$A$11</definedName>
    <definedName name="大衆芸能">選択肢!$F$4:$F$9</definedName>
    <definedName name="伝統芸能">選択肢!$E$4:$E$9</definedName>
    <definedName name="都道府県1">選択肢!$Q$2:$Q$70</definedName>
    <definedName name="都道府県2">選択肢!$Q$2:$Q$48</definedName>
    <definedName name="美術">選択肢!$J$4:$J$9</definedName>
    <definedName name="文学">選択肢!$G$4:$G$9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9" i="12" l="1"/>
  <c r="AA48" i="12"/>
  <c r="AA47" i="12"/>
  <c r="AA46" i="12"/>
  <c r="AA45" i="12"/>
  <c r="AA44" i="12"/>
  <c r="AA50" i="12" s="1"/>
  <c r="R38" i="12"/>
  <c r="Q29" i="12"/>
  <c r="P28" i="12"/>
  <c r="O28" i="12"/>
  <c r="J28" i="12"/>
  <c r="I28" i="12"/>
  <c r="C28" i="12"/>
  <c r="Q27" i="12"/>
  <c r="K27" i="12"/>
  <c r="E27" i="12"/>
  <c r="Q26" i="12"/>
  <c r="K26" i="12"/>
  <c r="E26" i="12"/>
  <c r="Q25" i="12"/>
  <c r="K25" i="12"/>
  <c r="E25" i="12"/>
  <c r="Q24" i="12"/>
  <c r="K24" i="12"/>
  <c r="E24" i="12"/>
  <c r="Q23" i="12"/>
  <c r="K23" i="12"/>
  <c r="E23" i="12"/>
  <c r="Q22" i="12"/>
  <c r="K22" i="12"/>
  <c r="E22" i="12"/>
  <c r="Q21" i="12"/>
  <c r="K21" i="12"/>
  <c r="E21" i="12"/>
  <c r="Q20" i="12"/>
  <c r="K20" i="12"/>
  <c r="E20" i="12"/>
  <c r="Q19" i="12"/>
  <c r="K19" i="12"/>
  <c r="E19" i="12"/>
  <c r="Q18" i="12"/>
  <c r="K18" i="12"/>
  <c r="E18" i="12"/>
  <c r="Q17" i="12"/>
  <c r="K17" i="12"/>
  <c r="E17" i="12"/>
  <c r="E29" i="12" s="1"/>
  <c r="Q16" i="12"/>
  <c r="K16" i="12"/>
  <c r="K29" i="12" s="1"/>
  <c r="E16" i="12"/>
  <c r="U30" i="12" l="1"/>
  <c r="V54" i="12" l="1"/>
  <c r="Q17" i="6" l="1"/>
  <c r="Q18" i="6"/>
  <c r="Q19" i="6"/>
  <c r="Q20" i="6"/>
  <c r="Q21" i="6"/>
  <c r="Q22" i="6"/>
  <c r="Q23" i="6"/>
  <c r="Q24" i="6"/>
  <c r="Q25" i="6"/>
  <c r="Q26" i="6"/>
  <c r="Q27" i="6"/>
  <c r="Q16" i="6"/>
  <c r="K17" i="6"/>
  <c r="K18" i="6"/>
  <c r="K19" i="6"/>
  <c r="K20" i="6"/>
  <c r="K21" i="6"/>
  <c r="K22" i="6"/>
  <c r="K23" i="6"/>
  <c r="K24" i="6"/>
  <c r="K25" i="6"/>
  <c r="K26" i="6"/>
  <c r="K27" i="6"/>
  <c r="K16" i="6" l="1"/>
  <c r="E17" i="6"/>
  <c r="E18" i="6"/>
  <c r="E19" i="6"/>
  <c r="E20" i="6"/>
  <c r="E21" i="6"/>
  <c r="E22" i="6"/>
  <c r="E23" i="6"/>
  <c r="E24" i="6"/>
  <c r="E25" i="6"/>
  <c r="E26" i="6"/>
  <c r="E27" i="6"/>
  <c r="E16" i="6"/>
  <c r="C28" i="6" l="1"/>
  <c r="I28" i="6"/>
  <c r="J28" i="6"/>
  <c r="O28" i="6"/>
  <c r="P28" i="6"/>
  <c r="R38" i="6"/>
  <c r="AA44" i="6"/>
  <c r="AA45" i="6"/>
  <c r="AA46" i="6"/>
  <c r="AA47" i="6"/>
  <c r="AA48" i="6"/>
  <c r="AA49" i="6"/>
  <c r="Q29" i="6" l="1"/>
  <c r="AA50" i="6"/>
  <c r="K29" i="6"/>
  <c r="E29" i="6"/>
  <c r="U30" i="6" l="1"/>
  <c r="V54" i="6" l="1"/>
</calcChain>
</file>

<file path=xl/sharedStrings.xml><?xml version="1.0" encoding="utf-8"?>
<sst xmlns="http://schemas.openxmlformats.org/spreadsheetml/2006/main" count="316" uniqueCount="181">
  <si>
    <t>演劇</t>
  </si>
  <si>
    <t>その他</t>
  </si>
  <si>
    <t>ダンス・舞踊</t>
  </si>
  <si>
    <t>伝統芸能</t>
  </si>
  <si>
    <t>大衆芸能</t>
  </si>
  <si>
    <t>文学</t>
  </si>
  <si>
    <t>メディア芸術</t>
  </si>
  <si>
    <t>音楽</t>
  </si>
  <si>
    <t>美術</t>
  </si>
  <si>
    <t>生活文化</t>
  </si>
  <si>
    <t>Ａ 現代劇</t>
  </si>
  <si>
    <t>Ｂ ミュージカル</t>
  </si>
  <si>
    <t>Ｃ 人形劇</t>
  </si>
  <si>
    <t>Ｄ その他</t>
  </si>
  <si>
    <t xml:space="preserve"> </t>
  </si>
  <si>
    <t>Ａ ダンス</t>
  </si>
  <si>
    <t>Ｃ 現代舞踊</t>
  </si>
  <si>
    <t>Ｄ 日本舞踊</t>
  </si>
  <si>
    <t>Ｅ その他</t>
  </si>
  <si>
    <t>Ａ 能楽</t>
  </si>
  <si>
    <t>Ｂ 人形浄瑠璃</t>
  </si>
  <si>
    <t>Ｃ その他</t>
  </si>
  <si>
    <t>Ａ 落語</t>
  </si>
  <si>
    <t>Ｂ 講談</t>
  </si>
  <si>
    <t>Ａ 俳句</t>
  </si>
  <si>
    <t>Ｂ 朗読</t>
  </si>
  <si>
    <t>Ａ メディアアート</t>
  </si>
  <si>
    <t>Ｂ 映画</t>
  </si>
  <si>
    <t>Ｃ アニメーション</t>
  </si>
  <si>
    <t>Ａ アンサンブル</t>
  </si>
  <si>
    <t>Ｂ 声楽</t>
  </si>
  <si>
    <t>Ｃ パーカッション</t>
  </si>
  <si>
    <t>Ａ 彫刻</t>
  </si>
  <si>
    <t>Ｂ 日本画</t>
  </si>
  <si>
    <t>Ｃ 洋画</t>
  </si>
  <si>
    <t>Ｄ 版画</t>
  </si>
  <si>
    <t>Ｅ 写真</t>
  </si>
  <si>
    <t>Ｆ その他</t>
  </si>
  <si>
    <t>Ａ 書道</t>
  </si>
  <si>
    <t>Ｂ 華道</t>
  </si>
  <si>
    <t>Ｃ 茶道</t>
  </si>
  <si>
    <t>Ｂ バレエ</t>
    <phoneticPr fontId="1"/>
  </si>
  <si>
    <t>-</t>
    <phoneticPr fontId="1"/>
  </si>
  <si>
    <t>大項目</t>
    <rPh sb="0" eb="3">
      <t>ダイコウモク</t>
    </rPh>
    <phoneticPr fontId="1"/>
  </si>
  <si>
    <t>中項目</t>
    <rPh sb="0" eb="3">
      <t>チュウコウモク</t>
    </rPh>
    <phoneticPr fontId="1"/>
  </si>
  <si>
    <t>回数</t>
    <rPh sb="0" eb="2">
      <t>カイスウ</t>
    </rPh>
    <phoneticPr fontId="1"/>
  </si>
  <si>
    <t>教受付NO</t>
  </si>
  <si>
    <t>都道府県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</si>
  <si>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</si>
  <si>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</si>
  <si>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</si>
  <si>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</si>
  <si>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</si>
  <si>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</si>
  <si>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</si>
  <si>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</si>
  <si>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</si>
  <si>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</si>
  <si>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</si>
  <si>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</si>
  <si>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</si>
  <si>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</si>
  <si>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</si>
  <si>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</si>
  <si>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</si>
  <si>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</si>
  <si>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</si>
  <si>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</si>
  <si>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</si>
  <si>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</si>
  <si>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</si>
  <si>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</si>
  <si>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</si>
  <si>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</si>
  <si>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</si>
  <si>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</si>
  <si>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</si>
  <si>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</si>
  <si>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</si>
  <si>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</si>
  <si>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</si>
  <si>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</si>
  <si>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</si>
  <si>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</si>
  <si>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</si>
  <si>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</si>
  <si>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</si>
  <si>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</si>
  <si>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</si>
  <si>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</si>
  <si>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</si>
  <si>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</si>
  <si>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</si>
  <si>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</si>
  <si>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</si>
  <si>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</si>
  <si>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</si>
  <si>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</si>
  <si>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</si>
  <si>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</si>
  <si>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</si>
  <si>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</si>
  <si>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</si>
  <si>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</si>
  <si>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</si>
  <si>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</si>
  <si>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</si>
  <si>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</si>
  <si>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</si>
  <si>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</si>
  <si>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</si>
  <si>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</si>
  <si>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</si>
  <si>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</si>
  <si>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</si>
  <si>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学芸大</t>
    <rPh sb="0" eb="3">
      <t>ガクゲイダイ</t>
    </rPh>
    <phoneticPr fontId="1"/>
  </si>
  <si>
    <t>筑波大</t>
    <rPh sb="0" eb="3">
      <t>ツクバダイ</t>
    </rPh>
    <phoneticPr fontId="1"/>
  </si>
  <si>
    <t>円</t>
    <rPh sb="0" eb="1">
      <t>エン</t>
    </rPh>
    <phoneticPr fontId="3"/>
  </si>
  <si>
    <t>総合計（Ａ+Ｂ+Ｃ）</t>
    <rPh sb="0" eb="1">
      <t>ソウ</t>
    </rPh>
    <rPh sb="1" eb="3">
      <t>ゴウケイ</t>
    </rPh>
    <phoneticPr fontId="3"/>
  </si>
  <si>
    <t>※　記入欄が不足する場合は，適宜追加すること。</t>
    <rPh sb="2" eb="4">
      <t>キニュウ</t>
    </rPh>
    <rPh sb="4" eb="5">
      <t>ラン</t>
    </rPh>
    <rPh sb="6" eb="8">
      <t>フソク</t>
    </rPh>
    <rPh sb="10" eb="12">
      <t>バアイ</t>
    </rPh>
    <rPh sb="14" eb="16">
      <t>テキギ</t>
    </rPh>
    <rPh sb="16" eb="18">
      <t>ツイカ</t>
    </rPh>
    <phoneticPr fontId="3"/>
  </si>
  <si>
    <t>※　事業の実施に係る経費として物品等を購入する場合は，購入（予定）物品の状況が分かる根拠書類（見積書）を添付すること。</t>
    <rPh sb="2" eb="4">
      <t>ジギョウ</t>
    </rPh>
    <rPh sb="5" eb="7">
      <t>ジッシ</t>
    </rPh>
    <rPh sb="8" eb="9">
      <t>カカ</t>
    </rPh>
    <rPh sb="10" eb="12">
      <t>ケイヒ</t>
    </rPh>
    <rPh sb="15" eb="18">
      <t>ブッピントウ</t>
    </rPh>
    <rPh sb="19" eb="21">
      <t>コウニュウ</t>
    </rPh>
    <rPh sb="23" eb="25">
      <t>バアイ</t>
    </rPh>
    <rPh sb="27" eb="29">
      <t>コウニュウ</t>
    </rPh>
    <rPh sb="30" eb="32">
      <t>ヨテイ</t>
    </rPh>
    <rPh sb="33" eb="35">
      <t>ブッピン</t>
    </rPh>
    <rPh sb="36" eb="38">
      <t>ジョウキョウ</t>
    </rPh>
    <rPh sb="39" eb="40">
      <t>ワ</t>
    </rPh>
    <rPh sb="42" eb="44">
      <t>コンキョ</t>
    </rPh>
    <rPh sb="44" eb="46">
      <t>ショルイ</t>
    </rPh>
    <rPh sb="47" eb="49">
      <t>ミツモリ</t>
    </rPh>
    <rPh sb="49" eb="50">
      <t>ショ</t>
    </rPh>
    <rPh sb="52" eb="53">
      <t>ソウ</t>
    </rPh>
    <phoneticPr fontId="3"/>
  </si>
  <si>
    <t>事業の実施に係る経費合計 （Ｃ）</t>
    <rPh sb="0" eb="2">
      <t>ジギョウ</t>
    </rPh>
    <rPh sb="3" eb="5">
      <t>ジッシ</t>
    </rPh>
    <rPh sb="6" eb="7">
      <t>カカ</t>
    </rPh>
    <rPh sb="8" eb="10">
      <t>ケイヒ</t>
    </rPh>
    <rPh sb="10" eb="12">
      <t>ゴウケイ</t>
    </rPh>
    <phoneticPr fontId="3"/>
  </si>
  <si>
    <t>（　　）</t>
    <phoneticPr fontId="3"/>
  </si>
  <si>
    <t>（　　）</t>
    <phoneticPr fontId="3"/>
  </si>
  <si>
    <t>合計</t>
    <rPh sb="0" eb="2">
      <t>ゴウケイ</t>
    </rPh>
    <phoneticPr fontId="3"/>
  </si>
  <si>
    <t>数量（単位）</t>
    <rPh sb="0" eb="2">
      <t>スウリョウ</t>
    </rPh>
    <rPh sb="3" eb="5">
      <t>タンイ</t>
    </rPh>
    <phoneticPr fontId="3"/>
  </si>
  <si>
    <t>単価</t>
    <rPh sb="0" eb="2">
      <t>タンカ</t>
    </rPh>
    <phoneticPr fontId="3"/>
  </si>
  <si>
    <t>項目</t>
    <rPh sb="0" eb="1">
      <t>コウ</t>
    </rPh>
    <rPh sb="1" eb="2">
      <t>メ</t>
    </rPh>
    <phoneticPr fontId="3"/>
  </si>
  <si>
    <t>【事業の実施に係る経費】</t>
    <rPh sb="1" eb="3">
      <t>ジギョウ</t>
    </rPh>
    <rPh sb="4" eb="6">
      <t>ジッシ</t>
    </rPh>
    <rPh sb="7" eb="8">
      <t>カカ</t>
    </rPh>
    <rPh sb="9" eb="11">
      <t>ケイヒ</t>
    </rPh>
    <phoneticPr fontId="3"/>
  </si>
  <si>
    <t>※　「合計」欄には，予定している講師及び補助者について人数分作成した様式４－２「被派遣者旅費計算書」の総合計を記入すること。</t>
    <rPh sb="3" eb="5">
      <t>ゴウケイ</t>
    </rPh>
    <rPh sb="6" eb="7">
      <t>ラン</t>
    </rPh>
    <rPh sb="10" eb="12">
      <t>ヨテイ</t>
    </rPh>
    <rPh sb="16" eb="18">
      <t>コウシ</t>
    </rPh>
    <rPh sb="18" eb="19">
      <t>オヨ</t>
    </rPh>
    <rPh sb="20" eb="23">
      <t>ホジョシャ</t>
    </rPh>
    <rPh sb="27" eb="30">
      <t>ニンズウブン</t>
    </rPh>
    <rPh sb="30" eb="32">
      <t>サクセイ</t>
    </rPh>
    <rPh sb="34" eb="36">
      <t>ヨウシキ</t>
    </rPh>
    <rPh sb="40" eb="41">
      <t>ヒ</t>
    </rPh>
    <rPh sb="41" eb="44">
      <t>ハケンシャ</t>
    </rPh>
    <rPh sb="44" eb="46">
      <t>リョヒ</t>
    </rPh>
    <rPh sb="46" eb="48">
      <t>ケイサン</t>
    </rPh>
    <rPh sb="48" eb="49">
      <t>ショ</t>
    </rPh>
    <rPh sb="51" eb="52">
      <t>ソウ</t>
    </rPh>
    <rPh sb="52" eb="54">
      <t>ゴウケイ</t>
    </rPh>
    <rPh sb="55" eb="57">
      <t>キニュウ</t>
    </rPh>
    <phoneticPr fontId="3"/>
  </si>
  <si>
    <t>※　様式４－２「被派遣者旅費計算書」を添付すること。</t>
    <rPh sb="2" eb="4">
      <t>ヨウシキ</t>
    </rPh>
    <rPh sb="8" eb="9">
      <t>ヒ</t>
    </rPh>
    <rPh sb="9" eb="12">
      <t>ハケンシャ</t>
    </rPh>
    <rPh sb="12" eb="14">
      <t>リョヒ</t>
    </rPh>
    <rPh sb="14" eb="17">
      <t>ケイサンショ</t>
    </rPh>
    <rPh sb="19" eb="21">
      <t>テンプ</t>
    </rPh>
    <phoneticPr fontId="3"/>
  </si>
  <si>
    <t>旅費合計 （Ｂ）</t>
    <rPh sb="0" eb="1">
      <t>タビ</t>
    </rPh>
    <rPh sb="1" eb="2">
      <t>ヒ</t>
    </rPh>
    <rPh sb="2" eb="3">
      <t>ゴウ</t>
    </rPh>
    <rPh sb="3" eb="4">
      <t>ケイ</t>
    </rPh>
    <phoneticPr fontId="3"/>
  </si>
  <si>
    <t>（様式４－２「被派遣者旅費計算書」のとおり）</t>
    <rPh sb="1" eb="3">
      <t>ヨウシキ</t>
    </rPh>
    <rPh sb="7" eb="8">
      <t>ヒ</t>
    </rPh>
    <rPh sb="8" eb="10">
      <t>ハケン</t>
    </rPh>
    <rPh sb="10" eb="11">
      <t>シャ</t>
    </rPh>
    <rPh sb="11" eb="13">
      <t>リョヒ</t>
    </rPh>
    <rPh sb="13" eb="15">
      <t>ケイサン</t>
    </rPh>
    <rPh sb="15" eb="16">
      <t>ショ</t>
    </rPh>
    <phoneticPr fontId="3"/>
  </si>
  <si>
    <t>補助者に係る分</t>
    <rPh sb="0" eb="3">
      <t>ホジョシャ</t>
    </rPh>
    <rPh sb="4" eb="5">
      <t>カカ</t>
    </rPh>
    <rPh sb="6" eb="7">
      <t>ブン</t>
    </rPh>
    <phoneticPr fontId="3"/>
  </si>
  <si>
    <t>講師に係る分</t>
    <rPh sb="0" eb="1">
      <t>コウ</t>
    </rPh>
    <rPh sb="1" eb="2">
      <t>シ</t>
    </rPh>
    <rPh sb="3" eb="4">
      <t>カカ</t>
    </rPh>
    <rPh sb="5" eb="6">
      <t>ブン</t>
    </rPh>
    <phoneticPr fontId="3"/>
  </si>
  <si>
    <t>備考</t>
    <rPh sb="0" eb="2">
      <t>ビコウ</t>
    </rPh>
    <phoneticPr fontId="3"/>
  </si>
  <si>
    <t>積算</t>
    <rPh sb="0" eb="2">
      <t>セキサン</t>
    </rPh>
    <phoneticPr fontId="3"/>
  </si>
  <si>
    <t>区分</t>
    <rPh sb="0" eb="1">
      <t>ク</t>
    </rPh>
    <rPh sb="1" eb="2">
      <t>ブン</t>
    </rPh>
    <phoneticPr fontId="3"/>
  </si>
  <si>
    <t>【旅費】</t>
    <rPh sb="1" eb="3">
      <t>リョヒ</t>
    </rPh>
    <phoneticPr fontId="3"/>
  </si>
  <si>
    <t>※　各回における補助者の時間に１時間未満の端数がある場合，30分以上は１時間に切り上げて記入・計算し，30分未満は切り捨てて計上しないこと。</t>
    <rPh sb="2" eb="3">
      <t>カク</t>
    </rPh>
    <rPh sb="3" eb="4">
      <t>カイ</t>
    </rPh>
    <rPh sb="8" eb="11">
      <t>ホジョシャ</t>
    </rPh>
    <rPh sb="12" eb="14">
      <t>ジカン</t>
    </rPh>
    <rPh sb="16" eb="18">
      <t>ジカン</t>
    </rPh>
    <rPh sb="18" eb="20">
      <t>ミマン</t>
    </rPh>
    <rPh sb="21" eb="23">
      <t>ハスウ</t>
    </rPh>
    <rPh sb="26" eb="28">
      <t>バアイ</t>
    </rPh>
    <rPh sb="31" eb="32">
      <t>フン</t>
    </rPh>
    <rPh sb="32" eb="34">
      <t>イジョウ</t>
    </rPh>
    <rPh sb="36" eb="38">
      <t>ジカン</t>
    </rPh>
    <rPh sb="39" eb="40">
      <t>キ</t>
    </rPh>
    <rPh sb="41" eb="42">
      <t>ア</t>
    </rPh>
    <rPh sb="44" eb="46">
      <t>キニュウ</t>
    </rPh>
    <rPh sb="47" eb="49">
      <t>ケイサン</t>
    </rPh>
    <rPh sb="53" eb="54">
      <t>フン</t>
    </rPh>
    <rPh sb="54" eb="56">
      <t>ミマン</t>
    </rPh>
    <rPh sb="57" eb="58">
      <t>キ</t>
    </rPh>
    <rPh sb="59" eb="60">
      <t>ス</t>
    </rPh>
    <rPh sb="62" eb="64">
      <t>ケイジョウ</t>
    </rPh>
    <phoneticPr fontId="3"/>
  </si>
  <si>
    <t>謝金合計 （Ａ）</t>
    <rPh sb="0" eb="1">
      <t>シャ</t>
    </rPh>
    <rPh sb="1" eb="2">
      <t>カネ</t>
    </rPh>
    <rPh sb="2" eb="3">
      <t>ゴウ</t>
    </rPh>
    <rPh sb="3" eb="4">
      <t>ケイ</t>
    </rPh>
    <phoneticPr fontId="3"/>
  </si>
  <si>
    <t>単純労務導者計</t>
    <rPh sb="0" eb="2">
      <t>タンジュン</t>
    </rPh>
    <rPh sb="2" eb="4">
      <t>ロウム</t>
    </rPh>
    <rPh sb="4" eb="5">
      <t>シルベ</t>
    </rPh>
    <rPh sb="5" eb="6">
      <t>シャ</t>
    </rPh>
    <rPh sb="6" eb="7">
      <t>ケイ</t>
    </rPh>
    <phoneticPr fontId="3"/>
  </si>
  <si>
    <t>実技指導者計</t>
    <rPh sb="0" eb="2">
      <t>ジツギ</t>
    </rPh>
    <rPh sb="2" eb="5">
      <t>シドウシャ</t>
    </rPh>
    <rPh sb="5" eb="6">
      <t>ケイ</t>
    </rPh>
    <phoneticPr fontId="3"/>
  </si>
  <si>
    <t>講師計</t>
    <phoneticPr fontId="3"/>
  </si>
  <si>
    <t>延べ人数
・時間</t>
    <rPh sb="0" eb="1">
      <t>ノ</t>
    </rPh>
    <rPh sb="2" eb="4">
      <t>ニンズウ</t>
    </rPh>
    <rPh sb="6" eb="8">
      <t>ジカン</t>
    </rPh>
    <phoneticPr fontId="3"/>
  </si>
  <si>
    <t>小計</t>
    <rPh sb="0" eb="2">
      <t>ショウケイ</t>
    </rPh>
    <phoneticPr fontId="3"/>
  </si>
  <si>
    <t>時間</t>
    <rPh sb="0" eb="2">
      <t>ジカン</t>
    </rPh>
    <phoneticPr fontId="3"/>
  </si>
  <si>
    <t>人数</t>
    <rPh sb="0" eb="2">
      <t>ニンズウ</t>
    </rPh>
    <phoneticPr fontId="3"/>
  </si>
  <si>
    <t>単純労務者</t>
    <rPh sb="0" eb="2">
      <t>タンジュン</t>
    </rPh>
    <rPh sb="2" eb="4">
      <t>ロウム</t>
    </rPh>
    <rPh sb="4" eb="5">
      <t>シャ</t>
    </rPh>
    <phoneticPr fontId="3"/>
  </si>
  <si>
    <t>実技指導者</t>
    <rPh sb="0" eb="2">
      <t>ジツギ</t>
    </rPh>
    <rPh sb="2" eb="5">
      <t>シドウシャ</t>
    </rPh>
    <phoneticPr fontId="3"/>
  </si>
  <si>
    <t>補助者</t>
    <rPh sb="0" eb="3">
      <t>ホジョシャ</t>
    </rPh>
    <phoneticPr fontId="3"/>
  </si>
  <si>
    <t>講師</t>
    <rPh sb="0" eb="2">
      <t>コウシ</t>
    </rPh>
    <phoneticPr fontId="3"/>
  </si>
  <si>
    <t>回数</t>
    <rPh sb="0" eb="2">
      <t>カイスウ</t>
    </rPh>
    <phoneticPr fontId="3"/>
  </si>
  <si>
    <t>【謝金】</t>
    <rPh sb="1" eb="3">
      <t>シャキン</t>
    </rPh>
    <phoneticPr fontId="3"/>
  </si>
  <si>
    <t>※　実施日未確定の場合も，「　　月　　日」欄に仮の開催予定日を記入すること。（例：「10月20日」）</t>
    <rPh sb="2" eb="5">
      <t>ジッシビ</t>
    </rPh>
    <rPh sb="5" eb="8">
      <t>ミカクテイ</t>
    </rPh>
    <rPh sb="9" eb="11">
      <t>バアイ</t>
    </rPh>
    <rPh sb="16" eb="17">
      <t>ガツ</t>
    </rPh>
    <rPh sb="19" eb="20">
      <t>ニチ</t>
    </rPh>
    <rPh sb="21" eb="22">
      <t>ラン</t>
    </rPh>
    <rPh sb="23" eb="24">
      <t>カリ</t>
    </rPh>
    <rPh sb="25" eb="27">
      <t>カイサイ</t>
    </rPh>
    <rPh sb="27" eb="29">
      <t>ヨテイ</t>
    </rPh>
    <rPh sb="29" eb="30">
      <t>ビ</t>
    </rPh>
    <rPh sb="31" eb="33">
      <t>キニュウ</t>
    </rPh>
    <rPh sb="39" eb="40">
      <t>レイ</t>
    </rPh>
    <rPh sb="44" eb="45">
      <t>ガツ</t>
    </rPh>
    <rPh sb="47" eb="48">
      <t>ニチ</t>
    </rPh>
    <phoneticPr fontId="3"/>
  </si>
  <si>
    <t>12回目</t>
    <rPh sb="2" eb="4">
      <t>カイメ</t>
    </rPh>
    <phoneticPr fontId="3"/>
  </si>
  <si>
    <t>11回目</t>
    <rPh sb="2" eb="4">
      <t>カイメ</t>
    </rPh>
    <phoneticPr fontId="3"/>
  </si>
  <si>
    <t>10回目</t>
    <rPh sb="2" eb="4">
      <t>カイメ</t>
    </rPh>
    <phoneticPr fontId="3"/>
  </si>
  <si>
    <t>9回目</t>
    <rPh sb="1" eb="3">
      <t>カイメ</t>
    </rPh>
    <phoneticPr fontId="3"/>
  </si>
  <si>
    <t>8回目</t>
    <rPh sb="1" eb="3">
      <t>カイメ</t>
    </rPh>
    <phoneticPr fontId="3"/>
  </si>
  <si>
    <t>7回目</t>
    <rPh sb="1" eb="3">
      <t>カイメ</t>
    </rPh>
    <phoneticPr fontId="3"/>
  </si>
  <si>
    <t>6回目</t>
    <rPh sb="1" eb="3">
      <t>カイメ</t>
    </rPh>
    <phoneticPr fontId="3"/>
  </si>
  <si>
    <t>5回目</t>
    <rPh sb="1" eb="3">
      <t>カイメ</t>
    </rPh>
    <phoneticPr fontId="3"/>
  </si>
  <si>
    <t>4回目</t>
    <rPh sb="1" eb="3">
      <t>カイメ</t>
    </rPh>
    <phoneticPr fontId="3"/>
  </si>
  <si>
    <t>3回目</t>
    <rPh sb="1" eb="3">
      <t>カイメ</t>
    </rPh>
    <phoneticPr fontId="3"/>
  </si>
  <si>
    <t>2回目</t>
    <rPh sb="1" eb="3">
      <t>カイメ</t>
    </rPh>
    <phoneticPr fontId="3"/>
  </si>
  <si>
    <t>1回目</t>
    <rPh sb="1" eb="3">
      <t>カイメ</t>
    </rPh>
    <phoneticPr fontId="3"/>
  </si>
  <si>
    <t>実施日</t>
    <rPh sb="0" eb="3">
      <t>ジッシビ</t>
    </rPh>
    <phoneticPr fontId="3"/>
  </si>
  <si>
    <t>実施校名</t>
    <rPh sb="0" eb="2">
      <t>ジッシ</t>
    </rPh>
    <rPh sb="2" eb="4">
      <t>コウメイ</t>
    </rPh>
    <rPh sb="3" eb="4">
      <t>カイコウ</t>
    </rPh>
    <phoneticPr fontId="3"/>
  </si>
  <si>
    <t>都道府県・指定都市名</t>
    <rPh sb="0" eb="4">
      <t>トドウフケン</t>
    </rPh>
    <rPh sb="5" eb="7">
      <t>シテイ</t>
    </rPh>
    <rPh sb="7" eb="10">
      <t>トシメイ</t>
    </rPh>
    <phoneticPr fontId="3"/>
  </si>
  <si>
    <t>令和３年度「文化芸術による子供育成総合事業」
－コミュニケーション能力向上事業－
＜学校申請方式＞
経費計画書</t>
    <rPh sb="50" eb="52">
      <t>ケイヒ</t>
    </rPh>
    <rPh sb="52" eb="55">
      <t>ケイカクショ</t>
    </rPh>
    <phoneticPr fontId="3"/>
  </si>
  <si>
    <t>35,650円／日</t>
    <rPh sb="6" eb="7">
      <t>エン</t>
    </rPh>
    <rPh sb="8" eb="9">
      <t>ニチ</t>
    </rPh>
    <phoneticPr fontId="3"/>
  </si>
  <si>
    <t>5,200円／時間</t>
    <rPh sb="5" eb="6">
      <t>エン</t>
    </rPh>
    <rPh sb="7" eb="9">
      <t>ジカン</t>
    </rPh>
    <phoneticPr fontId="3"/>
  </si>
  <si>
    <t>1,070円／時間</t>
    <rPh sb="5" eb="6">
      <t>エン</t>
    </rPh>
    <rPh sb="7" eb="9">
      <t>ジカン</t>
    </rPh>
    <phoneticPr fontId="3"/>
  </si>
  <si>
    <t>※　謝金の額は「令和3年度文化庁謝金単価基準」に基づくものとする。</t>
    <rPh sb="2" eb="4">
      <t>シャキン</t>
    </rPh>
    <rPh sb="5" eb="6">
      <t>ガク</t>
    </rPh>
    <rPh sb="8" eb="10">
      <t>レイワ</t>
    </rPh>
    <rPh sb="11" eb="13">
      <t>ネンド</t>
    </rPh>
    <rPh sb="12" eb="13">
      <t>ド</t>
    </rPh>
    <rPh sb="13" eb="16">
      <t>ブンカチョウ</t>
    </rPh>
    <rPh sb="16" eb="18">
      <t>シャキン</t>
    </rPh>
    <rPh sb="18" eb="20">
      <t>タンカ</t>
    </rPh>
    <rPh sb="20" eb="22">
      <t>キジュン</t>
    </rPh>
    <rPh sb="24" eb="25">
      <t>モト</t>
    </rPh>
    <phoneticPr fontId="3"/>
  </si>
  <si>
    <t>（様式４－１）</t>
    <phoneticPr fontId="1"/>
  </si>
  <si>
    <t>（様式４－１）</t>
    <phoneticPr fontId="1"/>
  </si>
  <si>
    <t>講師計</t>
    <phoneticPr fontId="3"/>
  </si>
  <si>
    <t>ヴァイオリンレンタル費</t>
    <rPh sb="10" eb="11">
      <t>ヒ</t>
    </rPh>
    <phoneticPr fontId="1"/>
  </si>
  <si>
    <t>（本）</t>
    <rPh sb="1" eb="2">
      <t>ホン</t>
    </rPh>
    <phoneticPr fontId="3"/>
  </si>
  <si>
    <t>（　　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</si>
</sst>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0_ ;[Red]\-#,##0\ "/>
    <numFmt numFmtId="178" formatCode="#,##0;[Red]&quot;▲&quot;#,##0"/>
    <numFmt numFmtId="179" formatCode="#,##0\ ;[Red]&quot;▲&quot;#,##0\ "/>
    <numFmt numFmtId="190" formatCode="yyyy/m/d;@"/>
  </numFmts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ゴシック"/>
      <family val="3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color indexed="9"/>
      <name val="ＭＳ Ｐ明朝"/>
      <family val="1"/>
      <charset val="128"/>
    </font>
    <font>
      <sz val="8"/>
      <name val="ＭＳ Ｐ明朝"/>
      <family val="1"/>
      <charset val="128"/>
    </font>
    <font>
      <u/>
      <sz val="12"/>
      <name val="ＭＳ Ｐ明朝"/>
      <family val="1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i/>
      <sz val="11"/>
      <color rgb="FFFF0000"/>
      <name val="ＭＳ Ｐ明朝"/>
      <family val="1"/>
      <charset val="128"/>
    </font>
    <font>
      <i/>
      <sz val="12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2" fillId="0" borderId="0"/>
    <xf numFmtId="38" fontId="2" fillId="0" borderId="0" applyFont="0" applyFill="0" applyBorder="0" applyAlignment="0" applyProtection="0"/>
  </cellStyleXfs>
  <cellXfs count="158">
    <xf numFmtId="0" fontId="0" fillId="0" borderId="0" xfId="0"/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6" fillId="0" borderId="0" xfId="1" applyFont="1" applyAlignment="1">
      <alignment horizontal="left" vertical="center" justifyLastLine="1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 justifyLastLine="1"/>
    </xf>
    <xf numFmtId="0" fontId="9" fillId="0" borderId="0" xfId="1" applyFont="1" applyFill="1" applyBorder="1" applyAlignment="1">
      <alignment vertical="center"/>
    </xf>
    <xf numFmtId="0" fontId="5" fillId="0" borderId="0" xfId="1" applyFont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justifyLastLine="1"/>
    </xf>
    <xf numFmtId="0" fontId="9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 justifyLastLine="1"/>
    </xf>
    <xf numFmtId="0" fontId="12" fillId="0" borderId="0" xfId="1" applyFont="1" applyBorder="1" applyAlignment="1">
      <alignment horizontal="left" vertical="center"/>
    </xf>
    <xf numFmtId="0" fontId="6" fillId="0" borderId="1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178" fontId="6" fillId="0" borderId="0" xfId="1" applyNumberFormat="1" applyFont="1" applyFill="1" applyBorder="1" applyAlignment="1">
      <alignment horizontal="center" vertical="center"/>
    </xf>
    <xf numFmtId="179" fontId="6" fillId="0" borderId="0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6" fillId="0" borderId="16" xfId="1" applyFont="1" applyFill="1" applyBorder="1" applyAlignment="1">
      <alignment horizontal="center" vertical="center"/>
    </xf>
    <xf numFmtId="178" fontId="6" fillId="0" borderId="0" xfId="1" applyNumberFormat="1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178" fontId="9" fillId="0" borderId="0" xfId="1" applyNumberFormat="1" applyFont="1" applyFill="1" applyBorder="1" applyAlignment="1">
      <alignment vertical="center" shrinkToFit="1"/>
    </xf>
    <xf numFmtId="0" fontId="6" fillId="0" borderId="0" xfId="1" applyFont="1" applyBorder="1" applyAlignment="1">
      <alignment horizontal="center" vertical="center" justifyLastLine="1"/>
    </xf>
    <xf numFmtId="0" fontId="6" fillId="0" borderId="0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 justifyLastLine="1"/>
    </xf>
    <xf numFmtId="0" fontId="9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left" vertical="center" justifyLastLine="1"/>
    </xf>
    <xf numFmtId="0" fontId="9" fillId="0" borderId="9" xfId="1" applyFont="1" applyBorder="1" applyAlignment="1">
      <alignment horizontal="center" vertical="center" justifyLastLine="1"/>
    </xf>
    <xf numFmtId="0" fontId="9" fillId="0" borderId="0" xfId="1" applyFont="1" applyBorder="1" applyAlignment="1">
      <alignment horizontal="center" vertical="center" justifyLastLine="1"/>
    </xf>
    <xf numFmtId="0" fontId="15" fillId="0" borderId="0" xfId="1" applyFont="1" applyBorder="1" applyAlignment="1">
      <alignment horizontal="left" vertical="center"/>
    </xf>
    <xf numFmtId="0" fontId="16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16" fillId="0" borderId="0" xfId="1" applyFont="1" applyBorder="1" applyAlignment="1">
      <alignment vertical="center"/>
    </xf>
    <xf numFmtId="0" fontId="9" fillId="2" borderId="2" xfId="1" applyFont="1" applyFill="1" applyBorder="1" applyAlignment="1">
      <alignment horizontal="center" vertical="center"/>
    </xf>
    <xf numFmtId="0" fontId="18" fillId="5" borderId="2" xfId="1" applyFont="1" applyFill="1" applyBorder="1" applyAlignment="1">
      <alignment horizontal="center" vertical="center" justifyLastLine="1"/>
    </xf>
    <xf numFmtId="0" fontId="9" fillId="2" borderId="2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21" fillId="0" borderId="2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8" fontId="6" fillId="0" borderId="21" xfId="1" applyNumberFormat="1" applyFont="1" applyFill="1" applyBorder="1" applyAlignment="1">
      <alignment horizontal="right" vertical="center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/>
    </xf>
    <xf numFmtId="178" fontId="6" fillId="0" borderId="24" xfId="1" applyNumberFormat="1" applyFont="1" applyFill="1" applyBorder="1" applyAlignment="1">
      <alignment horizontal="right" vertical="center"/>
    </xf>
    <xf numFmtId="178" fontId="6" fillId="0" borderId="23" xfId="1" applyNumberFormat="1" applyFont="1" applyFill="1" applyBorder="1" applyAlignment="1">
      <alignment horizontal="right" vertical="center"/>
    </xf>
    <xf numFmtId="178" fontId="6" fillId="0" borderId="22" xfId="1" applyNumberFormat="1" applyFont="1" applyFill="1" applyBorder="1" applyAlignment="1">
      <alignment horizontal="right" vertical="center"/>
    </xf>
    <xf numFmtId="38" fontId="18" fillId="5" borderId="2" xfId="2" applyFont="1" applyFill="1" applyBorder="1" applyAlignment="1">
      <alignment vertical="center"/>
    </xf>
    <xf numFmtId="3" fontId="6" fillId="2" borderId="2" xfId="1" applyNumberFormat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178" fontId="9" fillId="0" borderId="15" xfId="1" applyNumberFormat="1" applyFont="1" applyFill="1" applyBorder="1" applyAlignment="1">
      <alignment horizontal="center" vertical="center" shrinkToFit="1"/>
    </xf>
    <xf numFmtId="178" fontId="18" fillId="5" borderId="3" xfId="1" applyNumberFormat="1" applyFont="1" applyFill="1" applyBorder="1" applyAlignment="1">
      <alignment horizontal="center" vertical="center"/>
    </xf>
    <xf numFmtId="178" fontId="18" fillId="5" borderId="5" xfId="1" applyNumberFormat="1" applyFont="1" applyFill="1" applyBorder="1" applyAlignment="1">
      <alignment horizontal="center" vertical="center"/>
    </xf>
    <xf numFmtId="38" fontId="18" fillId="5" borderId="15" xfId="2" applyFont="1" applyFill="1" applyBorder="1" applyAlignment="1">
      <alignment horizontal="right" vertical="center"/>
    </xf>
    <xf numFmtId="0" fontId="9" fillId="2" borderId="3" xfId="1" applyFont="1" applyFill="1" applyBorder="1" applyAlignment="1">
      <alignment horizontal="center" vertical="center" shrinkToFit="1"/>
    </xf>
    <xf numFmtId="0" fontId="9" fillId="2" borderId="5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/>
    </xf>
    <xf numFmtId="38" fontId="6" fillId="0" borderId="10" xfId="2" applyFont="1" applyBorder="1" applyAlignment="1">
      <alignment vertical="center"/>
    </xf>
    <xf numFmtId="38" fontId="6" fillId="0" borderId="11" xfId="2" applyFont="1" applyBorder="1" applyAlignment="1">
      <alignment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178" fontId="18" fillId="5" borderId="8" xfId="1" applyNumberFormat="1" applyFont="1" applyFill="1" applyBorder="1" applyAlignment="1">
      <alignment horizontal="right" vertical="center"/>
    </xf>
    <xf numFmtId="178" fontId="18" fillId="5" borderId="6" xfId="1" applyNumberFormat="1" applyFont="1" applyFill="1" applyBorder="1" applyAlignment="1">
      <alignment horizontal="right" vertical="center"/>
    </xf>
    <xf numFmtId="178" fontId="18" fillId="5" borderId="7" xfId="1" applyNumberFormat="1" applyFont="1" applyFill="1" applyBorder="1" applyAlignment="1">
      <alignment horizontal="right" vertical="center"/>
    </xf>
    <xf numFmtId="0" fontId="9" fillId="0" borderId="8" xfId="1" applyFont="1" applyFill="1" applyBorder="1" applyAlignment="1">
      <alignment horizontal="center" vertical="center" shrinkToFit="1"/>
    </xf>
    <xf numFmtId="0" fontId="9" fillId="0" borderId="6" xfId="1" applyFont="1" applyFill="1" applyBorder="1" applyAlignment="1">
      <alignment horizontal="center" vertical="center" shrinkToFit="1"/>
    </xf>
    <xf numFmtId="0" fontId="9" fillId="0" borderId="7" xfId="1" applyFont="1" applyFill="1" applyBorder="1" applyAlignment="1">
      <alignment horizontal="center" vertical="center" shrinkToFit="1"/>
    </xf>
    <xf numFmtId="0" fontId="13" fillId="3" borderId="20" xfId="1" applyFont="1" applyFill="1" applyBorder="1" applyAlignment="1">
      <alignment horizontal="center" vertical="center"/>
    </xf>
    <xf numFmtId="0" fontId="13" fillId="3" borderId="17" xfId="1" applyFont="1" applyFill="1" applyBorder="1" applyAlignment="1">
      <alignment horizontal="center" vertical="center"/>
    </xf>
    <xf numFmtId="0" fontId="13" fillId="3" borderId="19" xfId="1" applyFont="1" applyFill="1" applyBorder="1" applyAlignment="1">
      <alignment horizontal="center" vertical="center"/>
    </xf>
    <xf numFmtId="177" fontId="18" fillId="5" borderId="18" xfId="1" applyNumberFormat="1" applyFont="1" applyFill="1" applyBorder="1" applyAlignment="1">
      <alignment horizontal="right" vertical="center"/>
    </xf>
    <xf numFmtId="177" fontId="18" fillId="5" borderId="17" xfId="1" applyNumberFormat="1" applyFont="1" applyFill="1" applyBorder="1" applyAlignment="1">
      <alignment horizontal="right" vertical="center"/>
    </xf>
    <xf numFmtId="38" fontId="18" fillId="5" borderId="20" xfId="2" applyFont="1" applyFill="1" applyBorder="1" applyAlignment="1">
      <alignment vertical="center"/>
    </xf>
    <xf numFmtId="38" fontId="18" fillId="5" borderId="17" xfId="2" applyFont="1" applyFill="1" applyBorder="1" applyAlignment="1">
      <alignment vertical="center"/>
    </xf>
    <xf numFmtId="38" fontId="18" fillId="5" borderId="3" xfId="2" applyFont="1" applyFill="1" applyBorder="1" applyAlignment="1">
      <alignment vertical="center"/>
    </xf>
    <xf numFmtId="38" fontId="18" fillId="5" borderId="4" xfId="2" applyFont="1" applyFill="1" applyBorder="1" applyAlignment="1">
      <alignment vertical="center"/>
    </xf>
    <xf numFmtId="38" fontId="18" fillId="5" borderId="10" xfId="2" applyFont="1" applyFill="1" applyBorder="1" applyAlignment="1">
      <alignment vertical="center"/>
    </xf>
    <xf numFmtId="38" fontId="18" fillId="5" borderId="11" xfId="2" applyFont="1" applyFill="1" applyBorder="1" applyAlignment="1">
      <alignment vertical="center"/>
    </xf>
    <xf numFmtId="0" fontId="7" fillId="4" borderId="3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13" xfId="1" applyFont="1" applyFill="1" applyBorder="1" applyAlignment="1">
      <alignment horizontal="center" vertical="center"/>
    </xf>
    <xf numFmtId="38" fontId="6" fillId="0" borderId="3" xfId="2" applyFont="1" applyBorder="1" applyAlignment="1">
      <alignment vertical="center"/>
    </xf>
    <xf numFmtId="38" fontId="6" fillId="0" borderId="4" xfId="2" applyFont="1" applyBorder="1" applyAlignment="1">
      <alignment vertical="center"/>
    </xf>
    <xf numFmtId="0" fontId="6" fillId="2" borderId="3" xfId="1" applyFont="1" applyFill="1" applyBorder="1" applyAlignment="1">
      <alignment horizontal="center" vertical="center" justifyLastLine="1"/>
    </xf>
    <xf numFmtId="0" fontId="6" fillId="2" borderId="4" xfId="1" applyFont="1" applyFill="1" applyBorder="1" applyAlignment="1">
      <alignment horizontal="center" vertical="center" justifyLastLine="1"/>
    </xf>
    <xf numFmtId="0" fontId="6" fillId="2" borderId="5" xfId="1" applyFont="1" applyFill="1" applyBorder="1" applyAlignment="1">
      <alignment horizontal="center" vertical="center" justifyLastLine="1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17" fillId="0" borderId="0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justifyLastLine="1"/>
    </xf>
    <xf numFmtId="0" fontId="9" fillId="0" borderId="2" xfId="1" applyFont="1" applyBorder="1" applyAlignment="1">
      <alignment horizontal="center" vertical="center" shrinkToFit="1"/>
    </xf>
    <xf numFmtId="0" fontId="19" fillId="5" borderId="1" xfId="1" applyFont="1" applyFill="1" applyBorder="1" applyAlignment="1">
      <alignment vertical="center"/>
    </xf>
    <xf numFmtId="0" fontId="19" fillId="5" borderId="4" xfId="1" applyFont="1" applyFill="1" applyBorder="1" applyAlignment="1">
      <alignment vertical="center"/>
    </xf>
    <xf numFmtId="0" fontId="6" fillId="0" borderId="1" xfId="1" applyFont="1" applyBorder="1" applyAlignment="1">
      <alignment horizontal="center" vertical="center" shrinkToFit="1"/>
    </xf>
    <xf numFmtId="0" fontId="14" fillId="0" borderId="2" xfId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7" fillId="2" borderId="13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78" fontId="18" fillId="5" borderId="20" xfId="1" applyNumberFormat="1" applyFont="1" applyFill="1" applyBorder="1" applyAlignment="1">
      <alignment horizontal="right" vertical="center"/>
    </xf>
    <xf numFmtId="0" fontId="18" fillId="5" borderId="17" xfId="1" applyFont="1" applyFill="1" applyBorder="1" applyAlignment="1">
      <alignment horizontal="right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190" fontId="9" fillId="0" borderId="3" xfId="1" applyNumberFormat="1" applyFont="1" applyBorder="1" applyAlignment="1">
      <alignment vertical="center" shrinkToFit="1"/>
    </xf>
    <xf numFmtId="190" fontId="9" fillId="0" borderId="4" xfId="1" applyNumberFormat="1" applyFont="1" applyBorder="1" applyAlignment="1">
      <alignment vertical="center" shrinkToFit="1"/>
    </xf>
    <xf numFmtId="190" fontId="9" fillId="0" borderId="5" xfId="1" applyNumberFormat="1" applyFont="1" applyBorder="1" applyAlignment="1">
      <alignment vertical="center" shrinkToFit="1"/>
    </xf>
    <xf numFmtId="190" fontId="9" fillId="0" borderId="3" xfId="1" applyNumberFormat="1" applyFont="1" applyBorder="1" applyAlignment="1">
      <alignment horizontal="center" vertical="center" shrinkToFit="1"/>
    </xf>
    <xf numFmtId="190" fontId="9" fillId="0" borderId="4" xfId="1" applyNumberFormat="1" applyFont="1" applyBorder="1" applyAlignment="1">
      <alignment horizontal="center" vertical="center" shrinkToFit="1"/>
    </xf>
    <xf numFmtId="190" fontId="9" fillId="0" borderId="5" xfId="1" applyNumberFormat="1" applyFont="1" applyBorder="1" applyAlignment="1">
      <alignment horizontal="center" vertical="center" shrinkToFit="1"/>
    </xf>
    <xf numFmtId="0" fontId="20" fillId="0" borderId="3" xfId="1" applyFont="1" applyBorder="1" applyAlignment="1">
      <alignment vertical="center"/>
    </xf>
    <xf numFmtId="0" fontId="20" fillId="0" borderId="4" xfId="1" applyFont="1" applyBorder="1" applyAlignment="1">
      <alignment vertical="center"/>
    </xf>
    <xf numFmtId="0" fontId="20" fillId="0" borderId="5" xfId="1" applyFont="1" applyBorder="1" applyAlignment="1">
      <alignment vertical="center"/>
    </xf>
    <xf numFmtId="38" fontId="21" fillId="0" borderId="3" xfId="2" applyFont="1" applyBorder="1" applyAlignment="1">
      <alignment vertical="center"/>
    </xf>
    <xf numFmtId="38" fontId="21" fillId="0" borderId="4" xfId="2" applyFont="1" applyBorder="1" applyAlignment="1">
      <alignment vertical="center"/>
    </xf>
    <xf numFmtId="0" fontId="21" fillId="0" borderId="3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38" fontId="21" fillId="0" borderId="10" xfId="2" applyFont="1" applyBorder="1" applyAlignment="1">
      <alignment vertical="center"/>
    </xf>
    <xf numFmtId="38" fontId="21" fillId="0" borderId="11" xfId="2" applyFont="1" applyBorder="1" applyAlignment="1">
      <alignment vertical="center"/>
    </xf>
    <xf numFmtId="0" fontId="21" fillId="0" borderId="3" xfId="1" applyNumberFormat="1" applyFont="1" applyFill="1" applyBorder="1" applyAlignment="1">
      <alignment horizontal="center" vertical="center"/>
    </xf>
    <xf numFmtId="0" fontId="21" fillId="0" borderId="5" xfId="1" applyNumberFormat="1" applyFont="1" applyFill="1" applyBorder="1" applyAlignment="1">
      <alignment horizontal="center" vertical="center"/>
    </xf>
    <xf numFmtId="190" fontId="20" fillId="0" borderId="3" xfId="1" applyNumberFormat="1" applyFont="1" applyBorder="1" applyAlignment="1">
      <alignment horizontal="center" vertical="center" shrinkToFit="1"/>
    </xf>
    <xf numFmtId="190" fontId="20" fillId="0" borderId="4" xfId="1" applyNumberFormat="1" applyFont="1" applyBorder="1" applyAlignment="1">
      <alignment horizontal="center" vertical="center" shrinkToFit="1"/>
    </xf>
    <xf numFmtId="190" fontId="20" fillId="0" borderId="5" xfId="1" applyNumberFormat="1" applyFont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4"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0000FF"/>
      <color rgb="FFCCFFFF"/>
      <color rgb="FFFFFFCC"/>
      <color rgb="FFFCE4D6"/>
      <color rgb="FFFFEE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workbookViewId="0">
      <selection activeCell="O12" sqref="O12"/>
    </sheetView>
  </sheetViews>
  <sheetFormatPr defaultRowHeight="18.75" x14ac:dyDescent="0.4"/>
  <cols>
    <col min="1" max="1" width="13" bestFit="1" customWidth="1"/>
    <col min="2" max="2" width="4.375" customWidth="1"/>
    <col min="3" max="12" width="8.75" customWidth="1"/>
  </cols>
  <sheetData>
    <row r="1" spans="1:21" x14ac:dyDescent="0.4">
      <c r="A1" t="s">
        <v>43</v>
      </c>
      <c r="C1" t="s">
        <v>44</v>
      </c>
      <c r="N1" t="s">
        <v>45</v>
      </c>
      <c r="P1" t="s">
        <v>46</v>
      </c>
      <c r="Q1" t="s">
        <v>47</v>
      </c>
    </row>
    <row r="2" spans="1:21" x14ac:dyDescent="0.4">
      <c r="A2" t="s">
        <v>0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N2">
        <v>3</v>
      </c>
      <c r="P2">
        <v>1</v>
      </c>
      <c r="Q2" t="s">
        <v>48</v>
      </c>
    </row>
    <row r="3" spans="1:21" x14ac:dyDescent="0.4">
      <c r="A3" t="s">
        <v>2</v>
      </c>
      <c r="C3" t="s">
        <v>0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1</v>
      </c>
      <c r="N3">
        <v>4</v>
      </c>
      <c r="P3">
        <v>2</v>
      </c>
      <c r="Q3" t="s">
        <v>49</v>
      </c>
      <c r="U3" t="s">
        <v>14</v>
      </c>
    </row>
    <row r="4" spans="1:21" x14ac:dyDescent="0.4">
      <c r="A4" t="s">
        <v>3</v>
      </c>
      <c r="C4" t="s">
        <v>10</v>
      </c>
      <c r="D4" t="s">
        <v>15</v>
      </c>
      <c r="E4" t="s">
        <v>19</v>
      </c>
      <c r="F4" t="s">
        <v>22</v>
      </c>
      <c r="G4" t="s">
        <v>24</v>
      </c>
      <c r="H4" t="s">
        <v>26</v>
      </c>
      <c r="I4" t="s">
        <v>29</v>
      </c>
      <c r="J4" t="s">
        <v>32</v>
      </c>
      <c r="K4" t="s">
        <v>38</v>
      </c>
      <c r="L4" t="s">
        <v>42</v>
      </c>
      <c r="N4">
        <v>5</v>
      </c>
      <c r="P4">
        <v>3</v>
      </c>
      <c r="Q4" t="s">
        <v>50</v>
      </c>
    </row>
    <row r="5" spans="1:21" x14ac:dyDescent="0.4">
      <c r="A5" t="s">
        <v>4</v>
      </c>
      <c r="C5" t="s">
        <v>11</v>
      </c>
      <c r="D5" t="s">
        <v>41</v>
      </c>
      <c r="E5" t="s">
        <v>20</v>
      </c>
      <c r="F5" t="s">
        <v>23</v>
      </c>
      <c r="G5" t="s">
        <v>25</v>
      </c>
      <c r="H5" t="s">
        <v>27</v>
      </c>
      <c r="I5" t="s">
        <v>30</v>
      </c>
      <c r="J5" t="s">
        <v>33</v>
      </c>
      <c r="K5" t="s">
        <v>39</v>
      </c>
      <c r="N5">
        <v>6</v>
      </c>
      <c r="P5">
        <v>4</v>
      </c>
      <c r="Q5" t="s">
        <v>51</v>
      </c>
      <c r="U5" t="s">
        <v>14</v>
      </c>
    </row>
    <row r="6" spans="1:21" x14ac:dyDescent="0.4">
      <c r="A6" t="s">
        <v>5</v>
      </c>
      <c r="C6" t="s">
        <v>12</v>
      </c>
      <c r="D6" t="s">
        <v>16</v>
      </c>
      <c r="E6" t="s">
        <v>21</v>
      </c>
      <c r="F6" t="s">
        <v>21</v>
      </c>
      <c r="G6" t="s">
        <v>21</v>
      </c>
      <c r="H6" t="s">
        <v>28</v>
      </c>
      <c r="I6" t="s">
        <v>31</v>
      </c>
      <c r="J6" t="s">
        <v>34</v>
      </c>
      <c r="K6" t="s">
        <v>40</v>
      </c>
      <c r="N6">
        <v>7</v>
      </c>
      <c r="P6">
        <v>5</v>
      </c>
      <c r="Q6" t="s">
        <v>52</v>
      </c>
    </row>
    <row r="7" spans="1:21" x14ac:dyDescent="0.4">
      <c r="A7" t="s">
        <v>6</v>
      </c>
      <c r="C7" t="s">
        <v>13</v>
      </c>
      <c r="D7" t="s">
        <v>17</v>
      </c>
      <c r="H7" t="s">
        <v>13</v>
      </c>
      <c r="I7" t="s">
        <v>13</v>
      </c>
      <c r="J7" t="s">
        <v>35</v>
      </c>
      <c r="K7" t="s">
        <v>13</v>
      </c>
      <c r="N7">
        <v>8</v>
      </c>
      <c r="P7">
        <v>6</v>
      </c>
      <c r="Q7" t="s">
        <v>53</v>
      </c>
      <c r="U7" t="s">
        <v>14</v>
      </c>
    </row>
    <row r="8" spans="1:21" x14ac:dyDescent="0.4">
      <c r="A8" t="s">
        <v>7</v>
      </c>
      <c r="D8" t="s">
        <v>18</v>
      </c>
      <c r="J8" t="s">
        <v>36</v>
      </c>
      <c r="M8" t="s">
        <v>14</v>
      </c>
      <c r="N8">
        <v>9</v>
      </c>
      <c r="P8">
        <v>7</v>
      </c>
      <c r="Q8" t="s">
        <v>54</v>
      </c>
    </row>
    <row r="9" spans="1:21" x14ac:dyDescent="0.4">
      <c r="A9" t="s">
        <v>8</v>
      </c>
      <c r="J9" t="s">
        <v>37</v>
      </c>
      <c r="N9">
        <v>10</v>
      </c>
      <c r="P9">
        <v>8</v>
      </c>
      <c r="Q9" t="s">
        <v>55</v>
      </c>
      <c r="U9" t="s">
        <v>14</v>
      </c>
    </row>
    <row r="10" spans="1:21" x14ac:dyDescent="0.4">
      <c r="A10" t="s">
        <v>9</v>
      </c>
      <c r="M10" t="s">
        <v>14</v>
      </c>
      <c r="N10">
        <v>11</v>
      </c>
      <c r="P10">
        <v>9</v>
      </c>
      <c r="Q10" t="s">
        <v>56</v>
      </c>
    </row>
    <row r="11" spans="1:21" x14ac:dyDescent="0.4">
      <c r="A11" t="s">
        <v>1</v>
      </c>
      <c r="N11">
        <v>12</v>
      </c>
      <c r="P11">
        <v>10</v>
      </c>
      <c r="Q11" t="s">
        <v>57</v>
      </c>
      <c r="U11" t="s">
        <v>14</v>
      </c>
    </row>
    <row r="12" spans="1:21" x14ac:dyDescent="0.4">
      <c r="M12" t="s">
        <v>14</v>
      </c>
      <c r="P12">
        <v>11</v>
      </c>
      <c r="Q12" t="s">
        <v>58</v>
      </c>
    </row>
    <row r="13" spans="1:21" x14ac:dyDescent="0.4">
      <c r="P13">
        <v>12</v>
      </c>
      <c r="Q13" t="s">
        <v>59</v>
      </c>
      <c r="U13" t="s">
        <v>14</v>
      </c>
    </row>
    <row r="14" spans="1:21" x14ac:dyDescent="0.4">
      <c r="P14">
        <v>13</v>
      </c>
      <c r="Q14" t="s">
        <v>60</v>
      </c>
    </row>
    <row r="15" spans="1:21" x14ac:dyDescent="0.4">
      <c r="P15">
        <v>14</v>
      </c>
      <c r="Q15" t="s">
        <v>61</v>
      </c>
      <c r="U15" t="s">
        <v>14</v>
      </c>
    </row>
    <row r="16" spans="1:21" x14ac:dyDescent="0.4">
      <c r="P16">
        <v>15</v>
      </c>
      <c r="Q16" t="s">
        <v>62</v>
      </c>
    </row>
    <row r="17" spans="16:17" x14ac:dyDescent="0.4">
      <c r="P17">
        <v>16</v>
      </c>
      <c r="Q17" t="s">
        <v>63</v>
      </c>
    </row>
    <row r="18" spans="16:17" x14ac:dyDescent="0.4">
      <c r="P18">
        <v>17</v>
      </c>
      <c r="Q18" t="s">
        <v>64</v>
      </c>
    </row>
    <row r="19" spans="16:17" x14ac:dyDescent="0.4">
      <c r="P19">
        <v>18</v>
      </c>
      <c r="Q19" t="s">
        <v>65</v>
      </c>
    </row>
    <row r="20" spans="16:17" x14ac:dyDescent="0.4">
      <c r="P20">
        <v>19</v>
      </c>
      <c r="Q20" t="s">
        <v>66</v>
      </c>
    </row>
    <row r="21" spans="16:17" x14ac:dyDescent="0.4">
      <c r="P21">
        <v>20</v>
      </c>
      <c r="Q21" t="s">
        <v>67</v>
      </c>
    </row>
    <row r="22" spans="16:17" x14ac:dyDescent="0.4">
      <c r="P22">
        <v>21</v>
      </c>
      <c r="Q22" t="s">
        <v>68</v>
      </c>
    </row>
    <row r="23" spans="16:17" x14ac:dyDescent="0.4">
      <c r="P23">
        <v>22</v>
      </c>
      <c r="Q23" t="s">
        <v>69</v>
      </c>
    </row>
    <row r="24" spans="16:17" x14ac:dyDescent="0.4">
      <c r="P24">
        <v>23</v>
      </c>
      <c r="Q24" t="s">
        <v>70</v>
      </c>
    </row>
    <row r="25" spans="16:17" x14ac:dyDescent="0.4">
      <c r="P25">
        <v>24</v>
      </c>
      <c r="Q25" t="s">
        <v>71</v>
      </c>
    </row>
    <row r="26" spans="16:17" x14ac:dyDescent="0.4">
      <c r="P26">
        <v>25</v>
      </c>
      <c r="Q26" t="s">
        <v>72</v>
      </c>
    </row>
    <row r="27" spans="16:17" x14ac:dyDescent="0.4">
      <c r="P27">
        <v>26</v>
      </c>
      <c r="Q27" t="s">
        <v>73</v>
      </c>
    </row>
    <row r="28" spans="16:17" x14ac:dyDescent="0.4">
      <c r="P28">
        <v>27</v>
      </c>
      <c r="Q28" t="s">
        <v>74</v>
      </c>
    </row>
    <row r="29" spans="16:17" x14ac:dyDescent="0.4">
      <c r="P29">
        <v>28</v>
      </c>
      <c r="Q29" t="s">
        <v>75</v>
      </c>
    </row>
    <row r="30" spans="16:17" x14ac:dyDescent="0.4">
      <c r="P30">
        <v>29</v>
      </c>
      <c r="Q30" t="s">
        <v>76</v>
      </c>
    </row>
    <row r="31" spans="16:17" x14ac:dyDescent="0.4">
      <c r="P31">
        <v>30</v>
      </c>
      <c r="Q31" t="s">
        <v>77</v>
      </c>
    </row>
    <row r="32" spans="16:17" x14ac:dyDescent="0.4">
      <c r="P32">
        <v>31</v>
      </c>
      <c r="Q32" t="s">
        <v>78</v>
      </c>
    </row>
    <row r="33" spans="16:17" x14ac:dyDescent="0.4">
      <c r="P33">
        <v>32</v>
      </c>
      <c r="Q33" t="s">
        <v>79</v>
      </c>
    </row>
    <row r="34" spans="16:17" x14ac:dyDescent="0.4">
      <c r="P34">
        <v>33</v>
      </c>
      <c r="Q34" t="s">
        <v>80</v>
      </c>
    </row>
    <row r="35" spans="16:17" x14ac:dyDescent="0.4">
      <c r="P35">
        <v>34</v>
      </c>
      <c r="Q35" t="s">
        <v>81</v>
      </c>
    </row>
    <row r="36" spans="16:17" x14ac:dyDescent="0.4">
      <c r="P36">
        <v>35</v>
      </c>
      <c r="Q36" t="s">
        <v>82</v>
      </c>
    </row>
    <row r="37" spans="16:17" x14ac:dyDescent="0.4">
      <c r="P37">
        <v>36</v>
      </c>
      <c r="Q37" t="s">
        <v>83</v>
      </c>
    </row>
    <row r="38" spans="16:17" x14ac:dyDescent="0.4">
      <c r="P38">
        <v>37</v>
      </c>
      <c r="Q38" t="s">
        <v>84</v>
      </c>
    </row>
    <row r="39" spans="16:17" x14ac:dyDescent="0.4">
      <c r="P39">
        <v>38</v>
      </c>
      <c r="Q39" t="s">
        <v>85</v>
      </c>
    </row>
    <row r="40" spans="16:17" x14ac:dyDescent="0.4">
      <c r="P40">
        <v>39</v>
      </c>
      <c r="Q40" t="s">
        <v>86</v>
      </c>
    </row>
    <row r="41" spans="16:17" x14ac:dyDescent="0.4">
      <c r="P41">
        <v>40</v>
      </c>
      <c r="Q41" t="s">
        <v>87</v>
      </c>
    </row>
    <row r="42" spans="16:17" x14ac:dyDescent="0.4">
      <c r="P42">
        <v>41</v>
      </c>
      <c r="Q42" t="s">
        <v>88</v>
      </c>
    </row>
    <row r="43" spans="16:17" x14ac:dyDescent="0.4">
      <c r="P43">
        <v>42</v>
      </c>
      <c r="Q43" t="s">
        <v>89</v>
      </c>
    </row>
    <row r="44" spans="16:17" x14ac:dyDescent="0.4">
      <c r="P44">
        <v>43</v>
      </c>
      <c r="Q44" t="s">
        <v>90</v>
      </c>
    </row>
    <row r="45" spans="16:17" x14ac:dyDescent="0.4">
      <c r="P45">
        <v>44</v>
      </c>
      <c r="Q45" t="s">
        <v>91</v>
      </c>
    </row>
    <row r="46" spans="16:17" x14ac:dyDescent="0.4">
      <c r="P46">
        <v>45</v>
      </c>
      <c r="Q46" t="s">
        <v>92</v>
      </c>
    </row>
    <row r="47" spans="16:17" x14ac:dyDescent="0.4">
      <c r="P47">
        <v>46</v>
      </c>
      <c r="Q47" t="s">
        <v>93</v>
      </c>
    </row>
    <row r="48" spans="16:17" x14ac:dyDescent="0.4">
      <c r="P48">
        <v>47</v>
      </c>
      <c r="Q48" t="s">
        <v>94</v>
      </c>
    </row>
    <row r="49" spans="16:17" x14ac:dyDescent="0.4">
      <c r="P49">
        <v>48</v>
      </c>
      <c r="Q49" t="s">
        <v>95</v>
      </c>
    </row>
    <row r="50" spans="16:17" x14ac:dyDescent="0.4">
      <c r="P50">
        <v>49</v>
      </c>
      <c r="Q50" t="s">
        <v>96</v>
      </c>
    </row>
    <row r="51" spans="16:17" x14ac:dyDescent="0.4">
      <c r="P51">
        <v>50</v>
      </c>
      <c r="Q51" t="s">
        <v>97</v>
      </c>
    </row>
    <row r="52" spans="16:17" x14ac:dyDescent="0.4">
      <c r="P52">
        <v>51</v>
      </c>
      <c r="Q52" t="s">
        <v>98</v>
      </c>
    </row>
    <row r="53" spans="16:17" x14ac:dyDescent="0.4">
      <c r="P53">
        <v>52</v>
      </c>
      <c r="Q53" t="s">
        <v>99</v>
      </c>
    </row>
    <row r="54" spans="16:17" x14ac:dyDescent="0.4">
      <c r="P54">
        <v>53</v>
      </c>
      <c r="Q54" t="s">
        <v>100</v>
      </c>
    </row>
    <row r="55" spans="16:17" x14ac:dyDescent="0.4">
      <c r="P55">
        <v>54</v>
      </c>
      <c r="Q55" t="s">
        <v>101</v>
      </c>
    </row>
    <row r="56" spans="16:17" x14ac:dyDescent="0.4">
      <c r="P56">
        <v>55</v>
      </c>
      <c r="Q56" t="s">
        <v>102</v>
      </c>
    </row>
    <row r="57" spans="16:17" x14ac:dyDescent="0.4">
      <c r="P57">
        <v>56</v>
      </c>
      <c r="Q57" t="s">
        <v>103</v>
      </c>
    </row>
    <row r="58" spans="16:17" x14ac:dyDescent="0.4">
      <c r="P58">
        <v>57</v>
      </c>
      <c r="Q58" t="s">
        <v>104</v>
      </c>
    </row>
    <row r="59" spans="16:17" x14ac:dyDescent="0.4">
      <c r="P59">
        <v>58</v>
      </c>
      <c r="Q59" t="s">
        <v>105</v>
      </c>
    </row>
    <row r="60" spans="16:17" x14ac:dyDescent="0.4">
      <c r="P60">
        <v>59</v>
      </c>
      <c r="Q60" t="s">
        <v>106</v>
      </c>
    </row>
    <row r="61" spans="16:17" x14ac:dyDescent="0.4">
      <c r="P61">
        <v>60</v>
      </c>
      <c r="Q61" t="s">
        <v>107</v>
      </c>
    </row>
    <row r="62" spans="16:17" x14ac:dyDescent="0.4">
      <c r="P62">
        <v>61</v>
      </c>
      <c r="Q62" t="s">
        <v>108</v>
      </c>
    </row>
    <row r="63" spans="16:17" x14ac:dyDescent="0.4">
      <c r="P63">
        <v>62</v>
      </c>
      <c r="Q63" t="s">
        <v>109</v>
      </c>
    </row>
    <row r="64" spans="16:17" x14ac:dyDescent="0.4">
      <c r="P64">
        <v>63</v>
      </c>
      <c r="Q64" t="s">
        <v>110</v>
      </c>
    </row>
    <row r="65" spans="16:17" x14ac:dyDescent="0.4">
      <c r="P65">
        <v>64</v>
      </c>
      <c r="Q65" t="s">
        <v>111</v>
      </c>
    </row>
    <row r="66" spans="16:17" x14ac:dyDescent="0.4">
      <c r="P66">
        <v>65</v>
      </c>
      <c r="Q66" t="s">
        <v>112</v>
      </c>
    </row>
    <row r="67" spans="16:17" x14ac:dyDescent="0.4">
      <c r="P67">
        <v>66</v>
      </c>
      <c r="Q67" t="s">
        <v>113</v>
      </c>
    </row>
    <row r="68" spans="16:17" x14ac:dyDescent="0.4">
      <c r="P68">
        <v>67</v>
      </c>
      <c r="Q68" t="s">
        <v>114</v>
      </c>
    </row>
    <row r="69" spans="16:17" x14ac:dyDescent="0.4">
      <c r="P69">
        <v>68</v>
      </c>
      <c r="Q69" t="s">
        <v>115</v>
      </c>
    </row>
    <row r="70" spans="16:17" x14ac:dyDescent="0.4">
      <c r="P70">
        <v>69</v>
      </c>
      <c r="Q70" t="s">
        <v>116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L214"/>
  <sheetViews>
    <sheetView tabSelected="1" view="pageBreakPreview" zoomScaleNormal="75" zoomScaleSheetLayoutView="85" workbookViewId="0">
      <selection activeCell="W4" sqref="W4:AF5"/>
    </sheetView>
  </sheetViews>
  <sheetFormatPr defaultColWidth="3.625" defaultRowHeight="30" customHeight="1" x14ac:dyDescent="0.4"/>
  <cols>
    <col min="1" max="2" width="3.625" style="3" customWidth="1"/>
    <col min="3" max="3" width="6.875" style="3" customWidth="1"/>
    <col min="4" max="4" width="4.625" style="3" customWidth="1"/>
    <col min="5" max="5" width="3.625" style="3" customWidth="1"/>
    <col min="6" max="6" width="2.625" style="2" customWidth="1"/>
    <col min="7" max="7" width="3.625" style="2" customWidth="1"/>
    <col min="8" max="8" width="2.625" style="2" customWidth="1"/>
    <col min="9" max="9" width="6.875" style="2" customWidth="1"/>
    <col min="10" max="10" width="4.625" style="2" customWidth="1"/>
    <col min="11" max="11" width="3.625" style="2" customWidth="1"/>
    <col min="12" max="12" width="2.625" style="2" customWidth="1"/>
    <col min="13" max="13" width="3.625" style="2" customWidth="1"/>
    <col min="14" max="14" width="2.625" style="2" customWidth="1"/>
    <col min="15" max="15" width="6.875" style="2" customWidth="1"/>
    <col min="16" max="16" width="4.625" style="2" customWidth="1"/>
    <col min="17" max="17" width="3.625" style="2" customWidth="1"/>
    <col min="18" max="18" width="2.625" style="2" customWidth="1"/>
    <col min="19" max="19" width="3.625" style="2" customWidth="1"/>
    <col min="20" max="20" width="2.625" style="2" customWidth="1"/>
    <col min="21" max="21" width="6.875" style="2" customWidth="1"/>
    <col min="22" max="22" width="4.625" style="2" customWidth="1"/>
    <col min="23" max="23" width="3.625" style="2" customWidth="1"/>
    <col min="24" max="24" width="2.625" style="2" customWidth="1"/>
    <col min="25" max="25" width="3.625" style="2" customWidth="1"/>
    <col min="26" max="26" width="2.625" style="2" customWidth="1"/>
    <col min="27" max="35" width="3.625" style="2" customWidth="1"/>
    <col min="36" max="16384" width="3.625" style="1"/>
  </cols>
  <sheetData>
    <row r="1" spans="1:38" ht="20.25" customHeight="1" x14ac:dyDescent="0.4">
      <c r="A1" s="60" t="s">
        <v>175</v>
      </c>
      <c r="B1" s="60"/>
      <c r="C1" s="60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8" s="10" customFormat="1" ht="111" customHeight="1" x14ac:dyDescent="0.4">
      <c r="A2" s="121" t="s">
        <v>170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3"/>
      <c r="AH2" s="13"/>
      <c r="AI2" s="13"/>
      <c r="AJ2" s="49"/>
      <c r="AK2" s="48"/>
      <c r="AL2" s="48"/>
    </row>
    <row r="3" spans="1:38" s="10" customFormat="1" ht="12" customHeight="1" x14ac:dyDescent="0.4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47"/>
    </row>
    <row r="4" spans="1:38" s="6" customFormat="1" ht="24" customHeight="1" x14ac:dyDescent="0.4">
      <c r="A4" s="4"/>
      <c r="B4" s="8"/>
      <c r="C4" s="46"/>
      <c r="D4" s="46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26" t="s">
        <v>169</v>
      </c>
      <c r="Q4" s="126"/>
      <c r="R4" s="126"/>
      <c r="S4" s="126"/>
      <c r="T4" s="126"/>
      <c r="U4" s="126"/>
      <c r="V4" s="126"/>
      <c r="W4" s="124"/>
      <c r="X4" s="124"/>
      <c r="Y4" s="124"/>
      <c r="Z4" s="124"/>
      <c r="AA4" s="124"/>
      <c r="AB4" s="124"/>
      <c r="AC4" s="124"/>
      <c r="AD4" s="124"/>
      <c r="AE4" s="124"/>
      <c r="AF4" s="124"/>
    </row>
    <row r="5" spans="1:38" s="6" customFormat="1" ht="24" customHeight="1" x14ac:dyDescent="0.4">
      <c r="A5" s="4"/>
      <c r="B5" s="8"/>
      <c r="C5" s="46"/>
      <c r="D5" s="46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2" t="s">
        <v>168</v>
      </c>
      <c r="Q5" s="82"/>
      <c r="R5" s="82"/>
      <c r="S5" s="82"/>
      <c r="T5" s="82"/>
      <c r="U5" s="82"/>
      <c r="V5" s="82"/>
      <c r="W5" s="125"/>
      <c r="X5" s="125"/>
      <c r="Y5" s="125"/>
      <c r="Z5" s="125"/>
      <c r="AA5" s="125"/>
      <c r="AB5" s="125"/>
      <c r="AC5" s="125"/>
      <c r="AD5" s="125"/>
      <c r="AE5" s="125"/>
      <c r="AF5" s="125"/>
    </row>
    <row r="6" spans="1:38" s="6" customFormat="1" ht="12" customHeight="1" x14ac:dyDescent="0.4">
      <c r="A6" s="4"/>
      <c r="B6" s="8"/>
      <c r="C6" s="46"/>
      <c r="D6" s="46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7"/>
      <c r="X6" s="7"/>
      <c r="Y6" s="7"/>
      <c r="Z6" s="42"/>
      <c r="AA6" s="42"/>
      <c r="AB6" s="42"/>
      <c r="AC6" s="42"/>
      <c r="AD6" s="42"/>
      <c r="AE6" s="42"/>
      <c r="AF6" s="42"/>
      <c r="AG6" s="42"/>
      <c r="AH6" s="12"/>
      <c r="AI6" s="12"/>
    </row>
    <row r="7" spans="1:38" s="41" customFormat="1" ht="24" customHeight="1" x14ac:dyDescent="0.4">
      <c r="A7" s="122" t="s">
        <v>167</v>
      </c>
      <c r="B7" s="122"/>
      <c r="C7" s="123" t="s">
        <v>166</v>
      </c>
      <c r="D7" s="123"/>
      <c r="E7" s="141"/>
      <c r="F7" s="142"/>
      <c r="G7" s="142"/>
      <c r="H7" s="143"/>
      <c r="I7" s="123" t="s">
        <v>165</v>
      </c>
      <c r="J7" s="123"/>
      <c r="K7" s="141"/>
      <c r="L7" s="142"/>
      <c r="M7" s="142"/>
      <c r="N7" s="143"/>
      <c r="O7" s="123" t="s">
        <v>164</v>
      </c>
      <c r="P7" s="123"/>
      <c r="Q7" s="141"/>
      <c r="R7" s="142"/>
      <c r="S7" s="142"/>
      <c r="T7" s="143"/>
      <c r="U7" s="123" t="s">
        <v>163</v>
      </c>
      <c r="V7" s="129"/>
      <c r="W7" s="138"/>
      <c r="X7" s="139"/>
      <c r="Y7" s="139"/>
      <c r="Z7" s="140"/>
      <c r="AA7" s="44"/>
      <c r="AB7" s="43"/>
      <c r="AC7" s="42"/>
      <c r="AD7" s="42"/>
      <c r="AE7" s="42"/>
      <c r="AF7" s="12"/>
      <c r="AG7" s="12"/>
    </row>
    <row r="8" spans="1:38" s="41" customFormat="1" ht="24" customHeight="1" x14ac:dyDescent="0.4">
      <c r="A8" s="45"/>
      <c r="B8" s="45"/>
      <c r="C8" s="123" t="s">
        <v>162</v>
      </c>
      <c r="D8" s="123"/>
      <c r="E8" s="141"/>
      <c r="F8" s="142"/>
      <c r="G8" s="142"/>
      <c r="H8" s="143"/>
      <c r="I8" s="123" t="s">
        <v>161</v>
      </c>
      <c r="J8" s="123"/>
      <c r="K8" s="141"/>
      <c r="L8" s="142"/>
      <c r="M8" s="142"/>
      <c r="N8" s="143"/>
      <c r="O8" s="123" t="s">
        <v>160</v>
      </c>
      <c r="P8" s="123"/>
      <c r="Q8" s="141"/>
      <c r="R8" s="142"/>
      <c r="S8" s="142"/>
      <c r="T8" s="143"/>
      <c r="U8" s="123" t="s">
        <v>159</v>
      </c>
      <c r="V8" s="129"/>
      <c r="W8" s="138"/>
      <c r="X8" s="139"/>
      <c r="Y8" s="139"/>
      <c r="Z8" s="140"/>
      <c r="AA8" s="44"/>
      <c r="AB8" s="43"/>
      <c r="AC8" s="42"/>
      <c r="AD8" s="42"/>
      <c r="AE8" s="42"/>
      <c r="AF8" s="12"/>
      <c r="AG8" s="12"/>
    </row>
    <row r="9" spans="1:38" s="41" customFormat="1" ht="24" customHeight="1" x14ac:dyDescent="0.4">
      <c r="A9" s="45"/>
      <c r="B9" s="45"/>
      <c r="C9" s="123" t="s">
        <v>158</v>
      </c>
      <c r="D9" s="123"/>
      <c r="E9" s="141"/>
      <c r="F9" s="142"/>
      <c r="G9" s="142"/>
      <c r="H9" s="143"/>
      <c r="I9" s="123" t="s">
        <v>157</v>
      </c>
      <c r="J9" s="123"/>
      <c r="K9" s="141"/>
      <c r="L9" s="142"/>
      <c r="M9" s="142"/>
      <c r="N9" s="143"/>
      <c r="O9" s="123" t="s">
        <v>156</v>
      </c>
      <c r="P9" s="123"/>
      <c r="Q9" s="141"/>
      <c r="R9" s="142"/>
      <c r="S9" s="142"/>
      <c r="T9" s="143"/>
      <c r="U9" s="123" t="s">
        <v>155</v>
      </c>
      <c r="V9" s="129"/>
      <c r="W9" s="138"/>
      <c r="X9" s="139"/>
      <c r="Y9" s="139"/>
      <c r="Z9" s="140"/>
      <c r="AA9" s="44"/>
      <c r="AB9" s="43"/>
      <c r="AC9" s="42"/>
      <c r="AD9" s="42"/>
      <c r="AE9" s="42"/>
      <c r="AF9" s="12"/>
      <c r="AG9" s="12"/>
    </row>
    <row r="10" spans="1:38" s="6" customFormat="1" ht="13.5" customHeight="1" x14ac:dyDescent="0.4">
      <c r="A10" s="16"/>
      <c r="B10" s="4"/>
      <c r="C10" s="4"/>
      <c r="D10" s="23" t="s">
        <v>154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8" s="6" customFormat="1" ht="21" customHeight="1" x14ac:dyDescent="0.4">
      <c r="A11" s="5" t="s">
        <v>153</v>
      </c>
      <c r="B11" s="5"/>
      <c r="C11" s="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8" s="6" customFormat="1" ht="18" customHeight="1" x14ac:dyDescent="0.4">
      <c r="A12" s="77" t="s">
        <v>152</v>
      </c>
      <c r="B12" s="77"/>
      <c r="C12" s="77" t="s">
        <v>151</v>
      </c>
      <c r="D12" s="77"/>
      <c r="E12" s="77"/>
      <c r="F12" s="77"/>
      <c r="G12" s="77"/>
      <c r="H12" s="77"/>
      <c r="I12" s="70" t="s">
        <v>150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1:38" s="6" customFormat="1" ht="18" customHeight="1" x14ac:dyDescent="0.4">
      <c r="A13" s="77"/>
      <c r="B13" s="77"/>
      <c r="C13" s="77"/>
      <c r="D13" s="77"/>
      <c r="E13" s="77"/>
      <c r="F13" s="77"/>
      <c r="G13" s="77"/>
      <c r="H13" s="77"/>
      <c r="I13" s="70" t="s">
        <v>149</v>
      </c>
      <c r="J13" s="70"/>
      <c r="K13" s="70"/>
      <c r="L13" s="70"/>
      <c r="M13" s="70"/>
      <c r="N13" s="70"/>
      <c r="O13" s="70" t="s">
        <v>148</v>
      </c>
      <c r="P13" s="70"/>
      <c r="Q13" s="70"/>
      <c r="R13" s="70"/>
      <c r="S13" s="70"/>
      <c r="T13" s="70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</row>
    <row r="14" spans="1:38" s="6" customFormat="1" ht="18" customHeight="1" x14ac:dyDescent="0.4">
      <c r="A14" s="77"/>
      <c r="B14" s="77"/>
      <c r="C14" s="68" t="s">
        <v>171</v>
      </c>
      <c r="D14" s="68"/>
      <c r="E14" s="68"/>
      <c r="F14" s="68"/>
      <c r="G14" s="68"/>
      <c r="H14" s="68"/>
      <c r="I14" s="70" t="s">
        <v>172</v>
      </c>
      <c r="J14" s="70"/>
      <c r="K14" s="70"/>
      <c r="L14" s="70"/>
      <c r="M14" s="70"/>
      <c r="N14" s="70"/>
      <c r="O14" s="70" t="s">
        <v>173</v>
      </c>
      <c r="P14" s="70"/>
      <c r="Q14" s="70"/>
      <c r="R14" s="70"/>
      <c r="S14" s="70"/>
      <c r="T14" s="70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</row>
    <row r="15" spans="1:38" s="38" customFormat="1" ht="18" customHeight="1" x14ac:dyDescent="0.4">
      <c r="A15" s="77"/>
      <c r="B15" s="77"/>
      <c r="C15" s="75" t="s">
        <v>147</v>
      </c>
      <c r="D15" s="76"/>
      <c r="E15" s="69" t="s">
        <v>145</v>
      </c>
      <c r="F15" s="69"/>
      <c r="G15" s="69"/>
      <c r="H15" s="69"/>
      <c r="I15" s="50" t="s">
        <v>147</v>
      </c>
      <c r="J15" s="50" t="s">
        <v>146</v>
      </c>
      <c r="K15" s="69" t="s">
        <v>145</v>
      </c>
      <c r="L15" s="69"/>
      <c r="M15" s="69"/>
      <c r="N15" s="69"/>
      <c r="O15" s="50" t="s">
        <v>147</v>
      </c>
      <c r="P15" s="50" t="s">
        <v>146</v>
      </c>
      <c r="Q15" s="69" t="s">
        <v>145</v>
      </c>
      <c r="R15" s="69"/>
      <c r="S15" s="69"/>
      <c r="T15" s="69"/>
      <c r="U15" s="40"/>
      <c r="V15" s="40"/>
      <c r="W15" s="9"/>
      <c r="X15" s="9"/>
      <c r="Y15" s="9"/>
      <c r="Z15" s="9"/>
      <c r="AA15" s="39"/>
      <c r="AB15" s="39"/>
      <c r="AC15" s="39"/>
      <c r="AD15" s="39"/>
      <c r="AE15" s="39"/>
      <c r="AF15" s="39"/>
    </row>
    <row r="16" spans="1:38" s="6" customFormat="1" ht="21" customHeight="1" x14ac:dyDescent="0.4">
      <c r="A16" s="80">
        <v>1</v>
      </c>
      <c r="B16" s="80"/>
      <c r="C16" s="62"/>
      <c r="D16" s="63"/>
      <c r="E16" s="67">
        <f>C16*35650</f>
        <v>0</v>
      </c>
      <c r="F16" s="67"/>
      <c r="G16" s="67"/>
      <c r="H16" s="67"/>
      <c r="I16" s="37"/>
      <c r="J16" s="37"/>
      <c r="K16" s="67">
        <f>I16*J16*5200</f>
        <v>0</v>
      </c>
      <c r="L16" s="67"/>
      <c r="M16" s="67"/>
      <c r="N16" s="67"/>
      <c r="O16" s="37"/>
      <c r="P16" s="37"/>
      <c r="Q16" s="67">
        <f>O16*P16*1070</f>
        <v>0</v>
      </c>
      <c r="R16" s="67"/>
      <c r="S16" s="67"/>
      <c r="T16" s="67"/>
      <c r="U16" s="36"/>
      <c r="V16" s="36"/>
      <c r="W16" s="33"/>
      <c r="X16" s="33"/>
      <c r="Y16" s="33"/>
      <c r="Z16" s="33"/>
      <c r="AA16" s="33"/>
      <c r="AB16" s="33"/>
      <c r="AC16" s="33"/>
      <c r="AD16" s="33"/>
      <c r="AE16" s="33"/>
      <c r="AF16" s="28"/>
    </row>
    <row r="17" spans="1:35" s="6" customFormat="1" ht="21" customHeight="1" x14ac:dyDescent="0.4">
      <c r="A17" s="80">
        <v>2</v>
      </c>
      <c r="B17" s="80"/>
      <c r="C17" s="62"/>
      <c r="D17" s="63"/>
      <c r="E17" s="67">
        <f t="shared" ref="E17:E27" si="0">C17*35650</f>
        <v>0</v>
      </c>
      <c r="F17" s="67"/>
      <c r="G17" s="67"/>
      <c r="H17" s="67"/>
      <c r="I17" s="37"/>
      <c r="J17" s="37"/>
      <c r="K17" s="67">
        <f t="shared" ref="K17:K27" si="1">I17*J17*5200</f>
        <v>0</v>
      </c>
      <c r="L17" s="67"/>
      <c r="M17" s="67"/>
      <c r="N17" s="67"/>
      <c r="O17" s="37"/>
      <c r="P17" s="37"/>
      <c r="Q17" s="67">
        <f t="shared" ref="Q17:Q27" si="2">O17*P17*1070</f>
        <v>0</v>
      </c>
      <c r="R17" s="67"/>
      <c r="S17" s="67"/>
      <c r="T17" s="67"/>
      <c r="U17" s="36"/>
      <c r="V17" s="36"/>
      <c r="W17" s="33"/>
      <c r="X17" s="33"/>
      <c r="Y17" s="33"/>
      <c r="Z17" s="33"/>
      <c r="AA17" s="33"/>
      <c r="AB17" s="33"/>
      <c r="AC17" s="33"/>
      <c r="AD17" s="33"/>
      <c r="AE17" s="33"/>
      <c r="AF17" s="28"/>
    </row>
    <row r="18" spans="1:35" s="6" customFormat="1" ht="21" customHeight="1" x14ac:dyDescent="0.4">
      <c r="A18" s="80">
        <v>3</v>
      </c>
      <c r="B18" s="80"/>
      <c r="C18" s="62"/>
      <c r="D18" s="63"/>
      <c r="E18" s="67">
        <f t="shared" si="0"/>
        <v>0</v>
      </c>
      <c r="F18" s="67"/>
      <c r="G18" s="67"/>
      <c r="H18" s="67"/>
      <c r="I18" s="37"/>
      <c r="J18" s="37"/>
      <c r="K18" s="67">
        <f t="shared" si="1"/>
        <v>0</v>
      </c>
      <c r="L18" s="67"/>
      <c r="M18" s="67"/>
      <c r="N18" s="67"/>
      <c r="O18" s="37"/>
      <c r="P18" s="37"/>
      <c r="Q18" s="67">
        <f t="shared" si="2"/>
        <v>0</v>
      </c>
      <c r="R18" s="67"/>
      <c r="S18" s="67"/>
      <c r="T18" s="67"/>
      <c r="U18" s="36"/>
      <c r="V18" s="36"/>
      <c r="W18" s="33"/>
      <c r="X18" s="33"/>
      <c r="Y18" s="33"/>
      <c r="Z18" s="33"/>
      <c r="AA18" s="33"/>
      <c r="AB18" s="33"/>
      <c r="AC18" s="33"/>
      <c r="AD18" s="33"/>
      <c r="AE18" s="33"/>
      <c r="AF18" s="28"/>
    </row>
    <row r="19" spans="1:35" s="6" customFormat="1" ht="21" customHeight="1" x14ac:dyDescent="0.4">
      <c r="A19" s="80">
        <v>4</v>
      </c>
      <c r="B19" s="80"/>
      <c r="C19" s="62"/>
      <c r="D19" s="63"/>
      <c r="E19" s="67">
        <f t="shared" si="0"/>
        <v>0</v>
      </c>
      <c r="F19" s="67"/>
      <c r="G19" s="67"/>
      <c r="H19" s="67"/>
      <c r="I19" s="37"/>
      <c r="J19" s="37"/>
      <c r="K19" s="67">
        <f t="shared" si="1"/>
        <v>0</v>
      </c>
      <c r="L19" s="67"/>
      <c r="M19" s="67"/>
      <c r="N19" s="67"/>
      <c r="O19" s="37"/>
      <c r="P19" s="37"/>
      <c r="Q19" s="67">
        <f t="shared" si="2"/>
        <v>0</v>
      </c>
      <c r="R19" s="67"/>
      <c r="S19" s="67"/>
      <c r="T19" s="67"/>
      <c r="U19" s="36"/>
      <c r="V19" s="36"/>
      <c r="W19" s="33"/>
      <c r="X19" s="33"/>
      <c r="Y19" s="33"/>
      <c r="Z19" s="33"/>
      <c r="AA19" s="33"/>
      <c r="AB19" s="33"/>
      <c r="AC19" s="33"/>
      <c r="AD19" s="33"/>
      <c r="AE19" s="33"/>
      <c r="AF19" s="28"/>
    </row>
    <row r="20" spans="1:35" s="6" customFormat="1" ht="21" customHeight="1" x14ac:dyDescent="0.4">
      <c r="A20" s="80">
        <v>5</v>
      </c>
      <c r="B20" s="80"/>
      <c r="C20" s="62"/>
      <c r="D20" s="63"/>
      <c r="E20" s="67">
        <f t="shared" si="0"/>
        <v>0</v>
      </c>
      <c r="F20" s="67"/>
      <c r="G20" s="67"/>
      <c r="H20" s="67"/>
      <c r="I20" s="37"/>
      <c r="J20" s="37"/>
      <c r="K20" s="67">
        <f t="shared" si="1"/>
        <v>0</v>
      </c>
      <c r="L20" s="67"/>
      <c r="M20" s="67"/>
      <c r="N20" s="67"/>
      <c r="O20" s="37"/>
      <c r="P20" s="37"/>
      <c r="Q20" s="67">
        <f t="shared" si="2"/>
        <v>0</v>
      </c>
      <c r="R20" s="67"/>
      <c r="S20" s="67"/>
      <c r="T20" s="67"/>
      <c r="U20" s="36"/>
      <c r="V20" s="36"/>
      <c r="W20" s="33"/>
      <c r="X20" s="33"/>
      <c r="Y20" s="33"/>
      <c r="Z20" s="33"/>
      <c r="AA20" s="33"/>
      <c r="AB20" s="33"/>
      <c r="AC20" s="33"/>
      <c r="AD20" s="33"/>
      <c r="AE20" s="33"/>
      <c r="AF20" s="28"/>
    </row>
    <row r="21" spans="1:35" s="6" customFormat="1" ht="21" customHeight="1" x14ac:dyDescent="0.4">
      <c r="A21" s="80">
        <v>6</v>
      </c>
      <c r="B21" s="80"/>
      <c r="C21" s="62"/>
      <c r="D21" s="63"/>
      <c r="E21" s="67">
        <f t="shared" si="0"/>
        <v>0</v>
      </c>
      <c r="F21" s="67"/>
      <c r="G21" s="67"/>
      <c r="H21" s="67"/>
      <c r="I21" s="37"/>
      <c r="J21" s="37"/>
      <c r="K21" s="67">
        <f t="shared" si="1"/>
        <v>0</v>
      </c>
      <c r="L21" s="67"/>
      <c r="M21" s="67"/>
      <c r="N21" s="67"/>
      <c r="O21" s="37"/>
      <c r="P21" s="37"/>
      <c r="Q21" s="67">
        <f t="shared" si="2"/>
        <v>0</v>
      </c>
      <c r="R21" s="67"/>
      <c r="S21" s="67"/>
      <c r="T21" s="67"/>
      <c r="U21" s="36"/>
      <c r="V21" s="36"/>
      <c r="W21" s="33"/>
      <c r="X21" s="33"/>
      <c r="Y21" s="33"/>
      <c r="Z21" s="33"/>
      <c r="AA21" s="33"/>
      <c r="AB21" s="33"/>
      <c r="AC21" s="33"/>
      <c r="AD21" s="33"/>
      <c r="AE21" s="33"/>
      <c r="AF21" s="28"/>
    </row>
    <row r="22" spans="1:35" s="6" customFormat="1" ht="21" customHeight="1" x14ac:dyDescent="0.4">
      <c r="A22" s="80">
        <v>7</v>
      </c>
      <c r="B22" s="80"/>
      <c r="C22" s="62"/>
      <c r="D22" s="63"/>
      <c r="E22" s="67">
        <f t="shared" si="0"/>
        <v>0</v>
      </c>
      <c r="F22" s="67"/>
      <c r="G22" s="67"/>
      <c r="H22" s="67"/>
      <c r="I22" s="37"/>
      <c r="J22" s="37"/>
      <c r="K22" s="67">
        <f t="shared" si="1"/>
        <v>0</v>
      </c>
      <c r="L22" s="67"/>
      <c r="M22" s="67"/>
      <c r="N22" s="67"/>
      <c r="O22" s="37"/>
      <c r="P22" s="37"/>
      <c r="Q22" s="67">
        <f t="shared" si="2"/>
        <v>0</v>
      </c>
      <c r="R22" s="67"/>
      <c r="S22" s="67"/>
      <c r="T22" s="67"/>
      <c r="U22" s="36"/>
      <c r="V22" s="36"/>
      <c r="W22" s="33"/>
      <c r="X22" s="33"/>
      <c r="Y22" s="33"/>
      <c r="Z22" s="33"/>
      <c r="AA22" s="33"/>
      <c r="AB22" s="33"/>
      <c r="AC22" s="33"/>
      <c r="AD22" s="33"/>
      <c r="AE22" s="33"/>
      <c r="AF22" s="28"/>
    </row>
    <row r="23" spans="1:35" s="6" customFormat="1" ht="21" customHeight="1" x14ac:dyDescent="0.4">
      <c r="A23" s="80">
        <v>8</v>
      </c>
      <c r="B23" s="80"/>
      <c r="C23" s="62"/>
      <c r="D23" s="63"/>
      <c r="E23" s="67">
        <f t="shared" si="0"/>
        <v>0</v>
      </c>
      <c r="F23" s="67"/>
      <c r="G23" s="67"/>
      <c r="H23" s="67"/>
      <c r="I23" s="37"/>
      <c r="J23" s="37"/>
      <c r="K23" s="67">
        <f t="shared" si="1"/>
        <v>0</v>
      </c>
      <c r="L23" s="67"/>
      <c r="M23" s="67"/>
      <c r="N23" s="67"/>
      <c r="O23" s="37"/>
      <c r="P23" s="37"/>
      <c r="Q23" s="67">
        <f t="shared" si="2"/>
        <v>0</v>
      </c>
      <c r="R23" s="67"/>
      <c r="S23" s="67"/>
      <c r="T23" s="67"/>
      <c r="U23" s="36"/>
      <c r="V23" s="36"/>
      <c r="W23" s="33"/>
      <c r="X23" s="33"/>
      <c r="Y23" s="33"/>
      <c r="Z23" s="33"/>
      <c r="AA23" s="33"/>
      <c r="AB23" s="33"/>
      <c r="AC23" s="33"/>
      <c r="AD23" s="33"/>
      <c r="AE23" s="33"/>
      <c r="AF23" s="28"/>
    </row>
    <row r="24" spans="1:35" s="6" customFormat="1" ht="21" customHeight="1" x14ac:dyDescent="0.4">
      <c r="A24" s="80">
        <v>9</v>
      </c>
      <c r="B24" s="80"/>
      <c r="C24" s="62"/>
      <c r="D24" s="63"/>
      <c r="E24" s="67">
        <f t="shared" si="0"/>
        <v>0</v>
      </c>
      <c r="F24" s="67"/>
      <c r="G24" s="67"/>
      <c r="H24" s="67"/>
      <c r="I24" s="37"/>
      <c r="J24" s="37"/>
      <c r="K24" s="67">
        <f t="shared" si="1"/>
        <v>0</v>
      </c>
      <c r="L24" s="67"/>
      <c r="M24" s="67"/>
      <c r="N24" s="67"/>
      <c r="O24" s="37"/>
      <c r="P24" s="37"/>
      <c r="Q24" s="67">
        <f t="shared" si="2"/>
        <v>0</v>
      </c>
      <c r="R24" s="67"/>
      <c r="S24" s="67"/>
      <c r="T24" s="67"/>
      <c r="U24" s="36"/>
      <c r="V24" s="36"/>
      <c r="W24" s="33"/>
      <c r="X24" s="33"/>
      <c r="Y24" s="33"/>
      <c r="Z24" s="33"/>
      <c r="AA24" s="33"/>
      <c r="AB24" s="33"/>
      <c r="AC24" s="33"/>
      <c r="AD24" s="33"/>
      <c r="AE24" s="33"/>
      <c r="AF24" s="28"/>
    </row>
    <row r="25" spans="1:35" s="6" customFormat="1" ht="21" customHeight="1" x14ac:dyDescent="0.4">
      <c r="A25" s="80">
        <v>10</v>
      </c>
      <c r="B25" s="80"/>
      <c r="C25" s="62"/>
      <c r="D25" s="63"/>
      <c r="E25" s="67">
        <f t="shared" si="0"/>
        <v>0</v>
      </c>
      <c r="F25" s="67"/>
      <c r="G25" s="67"/>
      <c r="H25" s="67"/>
      <c r="I25" s="37"/>
      <c r="J25" s="37"/>
      <c r="K25" s="67">
        <f t="shared" si="1"/>
        <v>0</v>
      </c>
      <c r="L25" s="67"/>
      <c r="M25" s="67"/>
      <c r="N25" s="67"/>
      <c r="O25" s="37"/>
      <c r="P25" s="37"/>
      <c r="Q25" s="67">
        <f t="shared" si="2"/>
        <v>0</v>
      </c>
      <c r="R25" s="67"/>
      <c r="S25" s="67"/>
      <c r="T25" s="67"/>
      <c r="U25" s="36"/>
      <c r="V25" s="36"/>
      <c r="W25" s="33"/>
      <c r="X25" s="33"/>
      <c r="Y25" s="33"/>
      <c r="Z25" s="33"/>
      <c r="AA25" s="33"/>
      <c r="AB25" s="33"/>
      <c r="AC25" s="33"/>
      <c r="AD25" s="33"/>
      <c r="AE25" s="33"/>
      <c r="AF25" s="28"/>
    </row>
    <row r="26" spans="1:35" s="6" customFormat="1" ht="21" customHeight="1" x14ac:dyDescent="0.4">
      <c r="A26" s="80">
        <v>11</v>
      </c>
      <c r="B26" s="80"/>
      <c r="C26" s="62"/>
      <c r="D26" s="63"/>
      <c r="E26" s="67">
        <f t="shared" si="0"/>
        <v>0</v>
      </c>
      <c r="F26" s="67"/>
      <c r="G26" s="67"/>
      <c r="H26" s="67"/>
      <c r="I26" s="37"/>
      <c r="J26" s="37"/>
      <c r="K26" s="67">
        <f t="shared" si="1"/>
        <v>0</v>
      </c>
      <c r="L26" s="67"/>
      <c r="M26" s="67"/>
      <c r="N26" s="67"/>
      <c r="O26" s="37"/>
      <c r="P26" s="37"/>
      <c r="Q26" s="67">
        <f t="shared" si="2"/>
        <v>0</v>
      </c>
      <c r="R26" s="67"/>
      <c r="S26" s="67"/>
      <c r="T26" s="67"/>
      <c r="U26" s="36"/>
      <c r="V26" s="36"/>
      <c r="W26" s="33"/>
      <c r="X26" s="33"/>
      <c r="Y26" s="33"/>
      <c r="Z26" s="33"/>
      <c r="AA26" s="33"/>
      <c r="AB26" s="33"/>
      <c r="AC26" s="33"/>
      <c r="AD26" s="33"/>
      <c r="AE26" s="33"/>
      <c r="AF26" s="28"/>
    </row>
    <row r="27" spans="1:35" s="6" customFormat="1" ht="21" customHeight="1" x14ac:dyDescent="0.4">
      <c r="A27" s="80">
        <v>12</v>
      </c>
      <c r="B27" s="80"/>
      <c r="C27" s="62"/>
      <c r="D27" s="63"/>
      <c r="E27" s="67">
        <f t="shared" si="0"/>
        <v>0</v>
      </c>
      <c r="F27" s="67"/>
      <c r="G27" s="67"/>
      <c r="H27" s="67"/>
      <c r="I27" s="37"/>
      <c r="J27" s="37"/>
      <c r="K27" s="67">
        <f t="shared" si="1"/>
        <v>0</v>
      </c>
      <c r="L27" s="67"/>
      <c r="M27" s="67"/>
      <c r="N27" s="67"/>
      <c r="O27" s="37"/>
      <c r="P27" s="37"/>
      <c r="Q27" s="67">
        <f t="shared" si="2"/>
        <v>0</v>
      </c>
      <c r="R27" s="67"/>
      <c r="S27" s="67"/>
      <c r="T27" s="67"/>
      <c r="U27" s="36"/>
      <c r="V27" s="36"/>
      <c r="W27" s="33"/>
      <c r="X27" s="33"/>
      <c r="Y27" s="33"/>
      <c r="Z27" s="33"/>
      <c r="AA27" s="33"/>
      <c r="AB27" s="33"/>
      <c r="AC27" s="33"/>
      <c r="AD27" s="33"/>
      <c r="AE27" s="33"/>
      <c r="AF27" s="28"/>
    </row>
    <row r="28" spans="1:35" s="6" customFormat="1" ht="21" customHeight="1" x14ac:dyDescent="0.4">
      <c r="A28" s="127" t="s">
        <v>144</v>
      </c>
      <c r="B28" s="128"/>
      <c r="C28" s="72">
        <f>SUM(C16:D27)</f>
        <v>0</v>
      </c>
      <c r="D28" s="73"/>
      <c r="E28" s="64"/>
      <c r="F28" s="65"/>
      <c r="G28" s="65"/>
      <c r="H28" s="66"/>
      <c r="I28" s="51">
        <f>SUM(I16:I27)</f>
        <v>0</v>
      </c>
      <c r="J28" s="51">
        <f>SUM(J16:J27)</f>
        <v>0</v>
      </c>
      <c r="K28" s="61"/>
      <c r="L28" s="61"/>
      <c r="M28" s="61"/>
      <c r="N28" s="61"/>
      <c r="O28" s="51">
        <f>SUM(O16:O27)</f>
        <v>0</v>
      </c>
      <c r="P28" s="51">
        <f>SUM(P16:P27)</f>
        <v>0</v>
      </c>
      <c r="Q28" s="61"/>
      <c r="R28" s="61"/>
      <c r="S28" s="61"/>
      <c r="T28" s="61"/>
      <c r="U28" s="35"/>
      <c r="V28" s="35"/>
      <c r="W28" s="32"/>
      <c r="X28" s="32"/>
      <c r="Y28" s="32"/>
      <c r="Z28" s="32"/>
      <c r="AA28" s="32"/>
      <c r="AB28" s="32"/>
      <c r="AC28" s="32"/>
      <c r="AD28" s="32"/>
      <c r="AE28" s="32"/>
      <c r="AF28" s="32"/>
    </row>
    <row r="29" spans="1:35" s="6" customFormat="1" ht="21" customHeight="1" thickBot="1" x14ac:dyDescent="0.45">
      <c r="A29" s="89" t="s">
        <v>143</v>
      </c>
      <c r="B29" s="90"/>
      <c r="C29" s="90"/>
      <c r="D29" s="91"/>
      <c r="E29" s="86">
        <f>SUM(E16:H27)</f>
        <v>0</v>
      </c>
      <c r="F29" s="87"/>
      <c r="G29" s="87"/>
      <c r="H29" s="88"/>
      <c r="I29" s="71" t="s">
        <v>142</v>
      </c>
      <c r="J29" s="71"/>
      <c r="K29" s="74">
        <f>SUM(K16:N27)</f>
        <v>0</v>
      </c>
      <c r="L29" s="74"/>
      <c r="M29" s="74"/>
      <c r="N29" s="74"/>
      <c r="O29" s="71" t="s">
        <v>141</v>
      </c>
      <c r="P29" s="71"/>
      <c r="Q29" s="74">
        <f>SUM(Q16:T27)</f>
        <v>0</v>
      </c>
      <c r="R29" s="74"/>
      <c r="S29" s="74"/>
      <c r="T29" s="74"/>
      <c r="U29" s="34"/>
      <c r="V29" s="34"/>
      <c r="W29" s="33"/>
      <c r="X29" s="33"/>
      <c r="Y29" s="33"/>
      <c r="Z29" s="33"/>
      <c r="AA29" s="32"/>
      <c r="AB29" s="32"/>
      <c r="AC29" s="32"/>
      <c r="AD29" s="32"/>
      <c r="AE29" s="32"/>
      <c r="AF29" s="32"/>
    </row>
    <row r="30" spans="1:35" s="6" customFormat="1" ht="21" customHeight="1" thickBot="1" x14ac:dyDescent="0.45">
      <c r="A30" s="83" t="s">
        <v>140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133">
        <f>E29+K29+Q29</f>
        <v>0</v>
      </c>
      <c r="V30" s="134"/>
      <c r="W30" s="134"/>
      <c r="X30" s="134"/>
      <c r="Y30" s="31" t="s">
        <v>117</v>
      </c>
      <c r="Z30" s="30"/>
      <c r="AA30" s="29"/>
      <c r="AB30" s="29"/>
      <c r="AC30" s="29"/>
      <c r="AD30" s="29"/>
      <c r="AE30" s="29"/>
      <c r="AF30" s="28"/>
    </row>
    <row r="31" spans="1:35" s="22" customFormat="1" ht="13.5" customHeight="1" x14ac:dyDescent="0.4">
      <c r="A31" s="23" t="s">
        <v>174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</row>
    <row r="32" spans="1:35" s="22" customFormat="1" ht="13.5" customHeight="1" x14ac:dyDescent="0.4">
      <c r="A32" s="23" t="s">
        <v>139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</row>
    <row r="33" spans="1:35" s="6" customFormat="1" ht="13.5" customHeight="1" x14ac:dyDescent="0.4">
      <c r="A33" s="16"/>
      <c r="B33" s="19"/>
      <c r="C33" s="19"/>
      <c r="D33" s="19"/>
      <c r="E33" s="19"/>
      <c r="F33" s="19"/>
      <c r="G33" s="19"/>
      <c r="H33" s="19"/>
      <c r="I33" s="19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spans="1:35" s="6" customFormat="1" ht="21" customHeight="1" x14ac:dyDescent="0.4">
      <c r="A34" s="5" t="s">
        <v>138</v>
      </c>
      <c r="B34" s="5"/>
      <c r="C34" s="5"/>
      <c r="D34" s="19"/>
      <c r="E34" s="19"/>
      <c r="F34" s="19"/>
      <c r="G34" s="19"/>
      <c r="H34" s="19"/>
      <c r="I34" s="19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spans="1:35" s="6" customFormat="1" ht="21" customHeight="1" x14ac:dyDescent="0.4">
      <c r="A35" s="118" t="s">
        <v>137</v>
      </c>
      <c r="B35" s="119"/>
      <c r="C35" s="119"/>
      <c r="D35" s="119"/>
      <c r="E35" s="119"/>
      <c r="F35" s="120"/>
      <c r="G35" s="118" t="s">
        <v>136</v>
      </c>
      <c r="H35" s="119"/>
      <c r="I35" s="119"/>
      <c r="J35" s="119"/>
      <c r="K35" s="119"/>
      <c r="L35" s="119"/>
      <c r="M35" s="119"/>
      <c r="N35" s="119"/>
      <c r="O35" s="119"/>
      <c r="P35" s="119"/>
      <c r="Q35" s="120"/>
      <c r="R35" s="118" t="s">
        <v>124</v>
      </c>
      <c r="S35" s="119"/>
      <c r="T35" s="119"/>
      <c r="U35" s="119"/>
      <c r="V35" s="119"/>
      <c r="W35" s="120"/>
      <c r="X35" s="108" t="s">
        <v>135</v>
      </c>
      <c r="Y35" s="109"/>
      <c r="Z35" s="109"/>
      <c r="AA35" s="109"/>
      <c r="AB35" s="109"/>
      <c r="AC35" s="109"/>
      <c r="AD35" s="109"/>
      <c r="AE35" s="109"/>
      <c r="AF35" s="110"/>
    </row>
    <row r="36" spans="1:35" s="6" customFormat="1" ht="21" customHeight="1" x14ac:dyDescent="0.4">
      <c r="A36" s="81" t="s">
        <v>134</v>
      </c>
      <c r="B36" s="82"/>
      <c r="C36" s="82"/>
      <c r="D36" s="82"/>
      <c r="E36" s="82"/>
      <c r="F36" s="85"/>
      <c r="G36" s="135" t="s">
        <v>132</v>
      </c>
      <c r="H36" s="136"/>
      <c r="I36" s="136"/>
      <c r="J36" s="136"/>
      <c r="K36" s="136"/>
      <c r="L36" s="136"/>
      <c r="M36" s="136"/>
      <c r="N36" s="136"/>
      <c r="O36" s="136"/>
      <c r="P36" s="136"/>
      <c r="Q36" s="137"/>
      <c r="R36" s="106"/>
      <c r="S36" s="107"/>
      <c r="T36" s="107"/>
      <c r="U36" s="107"/>
      <c r="V36" s="107"/>
      <c r="W36" s="25" t="s">
        <v>117</v>
      </c>
      <c r="X36" s="114"/>
      <c r="Y36" s="115"/>
      <c r="Z36" s="115"/>
      <c r="AA36" s="115"/>
      <c r="AB36" s="115"/>
      <c r="AC36" s="115"/>
      <c r="AD36" s="115"/>
      <c r="AE36" s="115"/>
      <c r="AF36" s="116"/>
    </row>
    <row r="37" spans="1:35" s="6" customFormat="1" ht="21" customHeight="1" thickBot="1" x14ac:dyDescent="0.45">
      <c r="A37" s="81" t="s">
        <v>133</v>
      </c>
      <c r="B37" s="82"/>
      <c r="C37" s="82"/>
      <c r="D37" s="82"/>
      <c r="E37" s="82"/>
      <c r="F37" s="85"/>
      <c r="G37" s="135" t="s">
        <v>132</v>
      </c>
      <c r="H37" s="136"/>
      <c r="I37" s="136"/>
      <c r="J37" s="136"/>
      <c r="K37" s="136"/>
      <c r="L37" s="136"/>
      <c r="M37" s="136"/>
      <c r="N37" s="136"/>
      <c r="O37" s="136"/>
      <c r="P37" s="136"/>
      <c r="Q37" s="137"/>
      <c r="R37" s="78"/>
      <c r="S37" s="79"/>
      <c r="T37" s="79"/>
      <c r="U37" s="79"/>
      <c r="V37" s="79"/>
      <c r="W37" s="25" t="s">
        <v>117</v>
      </c>
      <c r="X37" s="114"/>
      <c r="Y37" s="115"/>
      <c r="Z37" s="115"/>
      <c r="AA37" s="115"/>
      <c r="AB37" s="115"/>
      <c r="AC37" s="115"/>
      <c r="AD37" s="115"/>
      <c r="AE37" s="115"/>
      <c r="AF37" s="116"/>
    </row>
    <row r="38" spans="1:35" s="6" customFormat="1" ht="21" customHeight="1" thickBot="1" x14ac:dyDescent="0.45">
      <c r="A38" s="83" t="s">
        <v>131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130"/>
      <c r="R38" s="97">
        <f>SUM(R36:V37)</f>
        <v>0</v>
      </c>
      <c r="S38" s="98"/>
      <c r="T38" s="98"/>
      <c r="U38" s="98"/>
      <c r="V38" s="98"/>
      <c r="W38" s="20" t="s">
        <v>117</v>
      </c>
      <c r="X38" s="117"/>
      <c r="Y38" s="115"/>
      <c r="Z38" s="115"/>
      <c r="AA38" s="115"/>
      <c r="AB38" s="115"/>
      <c r="AC38" s="115"/>
      <c r="AD38" s="115"/>
      <c r="AE38" s="115"/>
      <c r="AF38" s="116"/>
    </row>
    <row r="39" spans="1:35" s="22" customFormat="1" ht="13.5" customHeight="1" x14ac:dyDescent="0.4">
      <c r="A39" s="23" t="s">
        <v>130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</row>
    <row r="40" spans="1:35" s="22" customFormat="1" ht="13.5" customHeight="1" x14ac:dyDescent="0.4">
      <c r="A40" s="23" t="s">
        <v>129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</row>
    <row r="41" spans="1:35" s="6" customFormat="1" ht="13.5" customHeight="1" x14ac:dyDescent="0.4">
      <c r="A41" s="11"/>
      <c r="B41" s="5"/>
      <c r="C41" s="5"/>
      <c r="D41" s="19"/>
      <c r="E41" s="19"/>
      <c r="F41" s="19"/>
      <c r="G41" s="19"/>
      <c r="H41" s="19"/>
      <c r="I41" s="19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spans="1:35" s="6" customFormat="1" ht="21" customHeight="1" x14ac:dyDescent="0.4">
      <c r="A42" s="27" t="s">
        <v>128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7"/>
      <c r="M42" s="7"/>
      <c r="N42" s="7"/>
      <c r="O42" s="7"/>
      <c r="P42" s="7"/>
      <c r="Q42" s="7"/>
      <c r="R42" s="7"/>
      <c r="S42" s="7"/>
      <c r="T42" s="7"/>
      <c r="U42" s="7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1:35" s="6" customFormat="1" ht="21" customHeight="1" x14ac:dyDescent="0.4">
      <c r="A43" s="118" t="s">
        <v>127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20"/>
      <c r="Q43" s="118" t="s">
        <v>126</v>
      </c>
      <c r="R43" s="119"/>
      <c r="S43" s="119"/>
      <c r="T43" s="119"/>
      <c r="U43" s="119"/>
      <c r="V43" s="120"/>
      <c r="W43" s="118" t="s">
        <v>125</v>
      </c>
      <c r="X43" s="119"/>
      <c r="Y43" s="119"/>
      <c r="Z43" s="120"/>
      <c r="AA43" s="118" t="s">
        <v>124</v>
      </c>
      <c r="AB43" s="119"/>
      <c r="AC43" s="119"/>
      <c r="AD43" s="119"/>
      <c r="AE43" s="119"/>
      <c r="AF43" s="120"/>
    </row>
    <row r="44" spans="1:35" s="6" customFormat="1" ht="21" customHeight="1" x14ac:dyDescent="0.4">
      <c r="A44" s="11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3"/>
      <c r="Q44" s="106"/>
      <c r="R44" s="107"/>
      <c r="S44" s="107"/>
      <c r="T44" s="107"/>
      <c r="U44" s="107"/>
      <c r="V44" s="25" t="s">
        <v>117</v>
      </c>
      <c r="W44" s="81"/>
      <c r="X44" s="82"/>
      <c r="Y44" s="82" t="s">
        <v>122</v>
      </c>
      <c r="Z44" s="85"/>
      <c r="AA44" s="99">
        <f t="shared" ref="AA44:AA49" si="3">Q44*W44</f>
        <v>0</v>
      </c>
      <c r="AB44" s="100"/>
      <c r="AC44" s="100"/>
      <c r="AD44" s="100"/>
      <c r="AE44" s="100"/>
      <c r="AF44" s="26" t="s">
        <v>117</v>
      </c>
    </row>
    <row r="45" spans="1:35" s="6" customFormat="1" ht="21" customHeight="1" x14ac:dyDescent="0.4">
      <c r="A45" s="11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3"/>
      <c r="Q45" s="106"/>
      <c r="R45" s="107"/>
      <c r="S45" s="107"/>
      <c r="T45" s="107"/>
      <c r="U45" s="107"/>
      <c r="V45" s="25" t="s">
        <v>117</v>
      </c>
      <c r="W45" s="81"/>
      <c r="X45" s="82"/>
      <c r="Y45" s="82" t="s">
        <v>123</v>
      </c>
      <c r="Z45" s="85"/>
      <c r="AA45" s="99">
        <f t="shared" si="3"/>
        <v>0</v>
      </c>
      <c r="AB45" s="100"/>
      <c r="AC45" s="100"/>
      <c r="AD45" s="100"/>
      <c r="AE45" s="100"/>
      <c r="AF45" s="26" t="s">
        <v>117</v>
      </c>
    </row>
    <row r="46" spans="1:35" s="6" customFormat="1" ht="21" customHeight="1" x14ac:dyDescent="0.4">
      <c r="A46" s="111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3"/>
      <c r="Q46" s="106"/>
      <c r="R46" s="107"/>
      <c r="S46" s="107"/>
      <c r="T46" s="107"/>
      <c r="U46" s="107"/>
      <c r="V46" s="25" t="s">
        <v>117</v>
      </c>
      <c r="W46" s="81"/>
      <c r="X46" s="82"/>
      <c r="Y46" s="82" t="s">
        <v>123</v>
      </c>
      <c r="Z46" s="85"/>
      <c r="AA46" s="99">
        <f t="shared" si="3"/>
        <v>0</v>
      </c>
      <c r="AB46" s="100"/>
      <c r="AC46" s="100"/>
      <c r="AD46" s="100"/>
      <c r="AE46" s="100"/>
      <c r="AF46" s="26" t="s">
        <v>117</v>
      </c>
    </row>
    <row r="47" spans="1:35" s="6" customFormat="1" ht="21" customHeight="1" x14ac:dyDescent="0.4">
      <c r="A47" s="111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3"/>
      <c r="Q47" s="106"/>
      <c r="R47" s="107"/>
      <c r="S47" s="107"/>
      <c r="T47" s="107"/>
      <c r="U47" s="107"/>
      <c r="V47" s="25" t="s">
        <v>117</v>
      </c>
      <c r="W47" s="81"/>
      <c r="X47" s="82"/>
      <c r="Y47" s="82" t="s">
        <v>123</v>
      </c>
      <c r="Z47" s="85"/>
      <c r="AA47" s="99">
        <f t="shared" si="3"/>
        <v>0</v>
      </c>
      <c r="AB47" s="100"/>
      <c r="AC47" s="100"/>
      <c r="AD47" s="100"/>
      <c r="AE47" s="100"/>
      <c r="AF47" s="26" t="s">
        <v>117</v>
      </c>
    </row>
    <row r="48" spans="1:35" s="6" customFormat="1" ht="21" customHeight="1" x14ac:dyDescent="0.4">
      <c r="A48" s="111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3"/>
      <c r="Q48" s="106"/>
      <c r="R48" s="107"/>
      <c r="S48" s="107"/>
      <c r="T48" s="107"/>
      <c r="U48" s="107"/>
      <c r="V48" s="25" t="s">
        <v>117</v>
      </c>
      <c r="W48" s="81"/>
      <c r="X48" s="82"/>
      <c r="Y48" s="82" t="s">
        <v>122</v>
      </c>
      <c r="Z48" s="85"/>
      <c r="AA48" s="99">
        <f t="shared" si="3"/>
        <v>0</v>
      </c>
      <c r="AB48" s="100"/>
      <c r="AC48" s="100"/>
      <c r="AD48" s="100"/>
      <c r="AE48" s="100"/>
      <c r="AF48" s="26" t="s">
        <v>117</v>
      </c>
    </row>
    <row r="49" spans="1:35" s="6" customFormat="1" ht="21" customHeight="1" thickBot="1" x14ac:dyDescent="0.45">
      <c r="A49" s="111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3"/>
      <c r="Q49" s="106"/>
      <c r="R49" s="107"/>
      <c r="S49" s="107"/>
      <c r="T49" s="107"/>
      <c r="U49" s="107"/>
      <c r="V49" s="25" t="s">
        <v>117</v>
      </c>
      <c r="W49" s="81"/>
      <c r="X49" s="82"/>
      <c r="Y49" s="82" t="s">
        <v>122</v>
      </c>
      <c r="Z49" s="85"/>
      <c r="AA49" s="101">
        <f t="shared" si="3"/>
        <v>0</v>
      </c>
      <c r="AB49" s="102"/>
      <c r="AC49" s="102"/>
      <c r="AD49" s="102"/>
      <c r="AE49" s="102"/>
      <c r="AF49" s="24" t="s">
        <v>117</v>
      </c>
    </row>
    <row r="50" spans="1:35" s="6" customFormat="1" ht="21" customHeight="1" thickBot="1" x14ac:dyDescent="0.45">
      <c r="A50" s="103" t="s">
        <v>121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5"/>
      <c r="AA50" s="97">
        <f>SUM(AA44:AE49)</f>
        <v>0</v>
      </c>
      <c r="AB50" s="98"/>
      <c r="AC50" s="98"/>
      <c r="AD50" s="98"/>
      <c r="AE50" s="98"/>
      <c r="AF50" s="20" t="s">
        <v>117</v>
      </c>
    </row>
    <row r="51" spans="1:35" s="22" customFormat="1" ht="13.5" customHeight="1" x14ac:dyDescent="0.4">
      <c r="A51" s="23" t="s">
        <v>120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</row>
    <row r="52" spans="1:35" s="22" customFormat="1" ht="13.5" customHeight="1" x14ac:dyDescent="0.4">
      <c r="A52" s="23" t="s">
        <v>119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</row>
    <row r="53" spans="1:35" s="6" customFormat="1" ht="13.5" customHeight="1" thickBot="1" x14ac:dyDescent="0.45">
      <c r="A53" s="5"/>
      <c r="B53" s="5"/>
      <c r="C53" s="5"/>
      <c r="D53" s="19"/>
      <c r="E53" s="19"/>
      <c r="F53" s="19"/>
      <c r="G53" s="19"/>
      <c r="H53" s="19"/>
      <c r="I53" s="19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  <row r="54" spans="1:35" s="6" customFormat="1" ht="24" customHeight="1" thickBot="1" x14ac:dyDescent="0.45">
      <c r="A54" s="92" t="s">
        <v>118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4"/>
      <c r="V54" s="95">
        <f>U30+R38+AA50</f>
        <v>0</v>
      </c>
      <c r="W54" s="96"/>
      <c r="X54" s="96"/>
      <c r="Y54" s="96"/>
      <c r="Z54" s="96"/>
      <c r="AA54" s="96"/>
      <c r="AB54" s="96"/>
      <c r="AC54" s="96"/>
      <c r="AD54" s="96"/>
      <c r="AE54" s="21" t="s">
        <v>117</v>
      </c>
      <c r="AF54" s="20"/>
    </row>
    <row r="55" spans="1:35" s="6" customFormat="1" ht="23.25" customHeight="1" x14ac:dyDescent="0.4">
      <c r="A55" s="5"/>
      <c r="B55" s="5"/>
      <c r="C55" s="5"/>
      <c r="D55" s="19"/>
      <c r="E55" s="19"/>
      <c r="F55" s="19"/>
      <c r="G55" s="19"/>
      <c r="H55" s="19"/>
      <c r="I55" s="19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spans="1:35" s="6" customFormat="1" ht="24.75" customHeight="1" x14ac:dyDescent="0.4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6"/>
      <c r="W56" s="16"/>
      <c r="X56" s="16"/>
      <c r="Y56" s="16"/>
      <c r="Z56" s="15"/>
      <c r="AA56" s="15"/>
      <c r="AB56" s="15"/>
      <c r="AC56" s="15"/>
      <c r="AD56" s="15"/>
      <c r="AE56" s="15"/>
      <c r="AF56" s="15"/>
      <c r="AG56" s="15"/>
      <c r="AH56" s="15"/>
      <c r="AI56" s="15"/>
    </row>
    <row r="57" spans="1:35" s="6" customFormat="1" ht="24.95" customHeight="1" x14ac:dyDescent="0.4">
      <c r="A57" s="131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6"/>
      <c r="S57" s="16"/>
      <c r="T57" s="16"/>
      <c r="U57" s="16"/>
      <c r="V57" s="16"/>
      <c r="W57" s="16"/>
      <c r="X57" s="16"/>
      <c r="Y57" s="16"/>
      <c r="Z57" s="15"/>
      <c r="AA57" s="15"/>
      <c r="AB57" s="15"/>
      <c r="AC57" s="15"/>
      <c r="AD57" s="15"/>
      <c r="AE57" s="15"/>
      <c r="AF57" s="15"/>
      <c r="AG57" s="15"/>
      <c r="AH57" s="15"/>
      <c r="AI57" s="15"/>
    </row>
    <row r="58" spans="1:35" s="6" customFormat="1" ht="24.95" customHeight="1" x14ac:dyDescent="0.4">
      <c r="A58" s="17"/>
      <c r="B58" s="17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3"/>
      <c r="W58" s="3"/>
      <c r="X58" s="3"/>
      <c r="Y58" s="3"/>
      <c r="Z58" s="15"/>
      <c r="AA58" s="15"/>
      <c r="AB58" s="15"/>
      <c r="AC58" s="15"/>
      <c r="AD58" s="15"/>
      <c r="AE58" s="15"/>
      <c r="AF58" s="15"/>
      <c r="AG58" s="15"/>
      <c r="AH58" s="15"/>
      <c r="AI58" s="15"/>
    </row>
    <row r="59" spans="1:35" s="6" customFormat="1" ht="16.5" customHeight="1" x14ac:dyDescent="0.15">
      <c r="A59" s="3"/>
      <c r="B59" s="3"/>
      <c r="C59" s="3"/>
      <c r="D59" s="3"/>
      <c r="E59" s="3" ph="1"/>
      <c r="F59" s="3" ph="1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2"/>
      <c r="W59" s="2"/>
      <c r="X59" s="2"/>
      <c r="Y59" s="2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5" s="6" customFormat="1" ht="22.5" customHeight="1" x14ac:dyDescent="0.15">
      <c r="A60" s="3"/>
      <c r="B60" s="3"/>
      <c r="C60" s="3"/>
      <c r="D60" s="3"/>
      <c r="E60" s="3" ph="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s="6" customFormat="1" ht="22.5" customHeight="1" x14ac:dyDescent="0.15">
      <c r="A61" s="3"/>
      <c r="B61" s="3"/>
      <c r="C61" s="3"/>
      <c r="D61" s="3"/>
      <c r="E61" s="3" ph="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s="6" customFormat="1" ht="22.5" customHeight="1" x14ac:dyDescent="0.15">
      <c r="A62" s="3"/>
      <c r="B62" s="3"/>
      <c r="C62" s="3"/>
      <c r="D62" s="3"/>
      <c r="E62" s="3" ph="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s="6" customFormat="1" ht="22.5" customHeight="1" x14ac:dyDescent="0.15">
      <c r="A63" s="3"/>
      <c r="B63" s="3"/>
      <c r="C63" s="3"/>
      <c r="D63" s="3"/>
      <c r="E63" s="3" ph="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s="6" customFormat="1" ht="22.5" customHeight="1" x14ac:dyDescent="0.15">
      <c r="A64" s="3"/>
      <c r="B64" s="3"/>
      <c r="C64" s="3"/>
      <c r="D64" s="3"/>
      <c r="E64" s="3" ph="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s="6" customFormat="1" ht="22.5" customHeight="1" x14ac:dyDescent="0.15">
      <c r="A65" s="3"/>
      <c r="B65" s="3"/>
      <c r="C65" s="3"/>
      <c r="D65" s="3"/>
      <c r="E65" s="3" ph="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s="10" customFormat="1" ht="18.75" customHeight="1" x14ac:dyDescent="0.15">
      <c r="A66" s="3"/>
      <c r="B66" s="3"/>
      <c r="C66" s="3"/>
      <c r="D66" s="3"/>
      <c r="E66" s="3" ph="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s="10" customFormat="1" ht="18" customHeight="1" x14ac:dyDescent="0.15">
      <c r="A67" s="3"/>
      <c r="B67" s="3"/>
      <c r="C67" s="3"/>
      <c r="D67" s="3"/>
      <c r="E67" s="3" ph="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s="10" customFormat="1" ht="18" customHeight="1" x14ac:dyDescent="0.15">
      <c r="A68" s="3"/>
      <c r="B68" s="3"/>
      <c r="C68" s="3"/>
      <c r="D68" s="3"/>
      <c r="E68" s="3" ph="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s="10" customFormat="1" ht="18" customHeight="1" x14ac:dyDescent="0.15">
      <c r="A69" s="3"/>
      <c r="B69" s="3"/>
      <c r="C69" s="3"/>
      <c r="D69" s="3"/>
      <c r="E69" s="3" ph="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s="10" customFormat="1" ht="18" customHeight="1" x14ac:dyDescent="0.15">
      <c r="A70" s="3"/>
      <c r="B70" s="3"/>
      <c r="C70" s="3"/>
      <c r="D70" s="3"/>
      <c r="E70" s="3" ph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ht="30" customHeight="1" x14ac:dyDescent="0.15">
      <c r="E71" s="3" ph="1"/>
    </row>
    <row r="72" spans="1:35" s="10" customFormat="1" ht="18" customHeight="1" x14ac:dyDescent="0.4">
      <c r="A72" s="3"/>
      <c r="B72" s="3"/>
      <c r="C72" s="3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s="10" customFormat="1" ht="18" customHeight="1" x14ac:dyDescent="0.4">
      <c r="A73" s="3"/>
      <c r="B73" s="3"/>
      <c r="C73" s="3"/>
      <c r="D73" s="3"/>
      <c r="E73" s="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s="10" customFormat="1" ht="18" customHeight="1" x14ac:dyDescent="0.4">
      <c r="A74" s="3"/>
      <c r="B74" s="3"/>
      <c r="C74" s="3"/>
      <c r="D74" s="3"/>
      <c r="E74" s="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6" spans="1:35" s="14" customFormat="1" ht="25.5" customHeight="1" x14ac:dyDescent="0.15">
      <c r="A76" s="3"/>
      <c r="B76" s="3"/>
      <c r="C76" s="3"/>
      <c r="D76" s="3"/>
      <c r="E76" s="3" ph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s="14" customFormat="1" ht="22.5" customHeight="1" x14ac:dyDescent="0.15">
      <c r="A77" s="3"/>
      <c r="B77" s="3"/>
      <c r="C77" s="3"/>
      <c r="D77" s="3"/>
      <c r="E77" s="3" ph="1"/>
      <c r="F77" s="2" ph="1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s="14" customFormat="1" ht="22.5" customHeight="1" x14ac:dyDescent="0.15">
      <c r="A78" s="3"/>
      <c r="B78" s="3"/>
      <c r="C78" s="3"/>
      <c r="D78" s="3"/>
      <c r="E78" s="3" ph="1"/>
      <c r="F78" s="2" ph="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s="14" customFormat="1" ht="16.5" customHeight="1" x14ac:dyDescent="0.15">
      <c r="A79" s="3"/>
      <c r="B79" s="3"/>
      <c r="C79" s="3"/>
      <c r="D79" s="3"/>
      <c r="E79" s="3" ph="1"/>
      <c r="F79" s="2" ph="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s="14" customFormat="1" ht="16.5" customHeight="1" x14ac:dyDescent="0.15">
      <c r="A80" s="3"/>
      <c r="B80" s="3"/>
      <c r="C80" s="3"/>
      <c r="D80" s="3"/>
      <c r="E80" s="3" ph="1"/>
      <c r="F80" s="2" ph="1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s="14" customFormat="1" ht="22.5" customHeight="1" x14ac:dyDescent="0.4">
      <c r="A81" s="3"/>
      <c r="B81" s="3"/>
      <c r="C81" s="3"/>
      <c r="D81" s="3"/>
      <c r="E81" s="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s="14" customFormat="1" ht="22.5" customHeight="1" x14ac:dyDescent="0.4">
      <c r="A82" s="3"/>
      <c r="B82" s="3"/>
      <c r="C82" s="3"/>
      <c r="D82" s="3"/>
      <c r="E82" s="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s="14" customFormat="1" ht="22.5" customHeight="1" x14ac:dyDescent="0.4">
      <c r="A83" s="3"/>
      <c r="B83" s="3"/>
      <c r="C83" s="3"/>
      <c r="D83" s="3"/>
      <c r="E83" s="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s="14" customFormat="1" ht="22.5" customHeight="1" x14ac:dyDescent="0.4">
      <c r="A84" s="3"/>
      <c r="B84" s="3"/>
      <c r="C84" s="3"/>
      <c r="D84" s="3"/>
      <c r="E84" s="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s="14" customFormat="1" ht="22.5" customHeight="1" x14ac:dyDescent="0.15">
      <c r="A85" s="3"/>
      <c r="B85" s="3"/>
      <c r="C85" s="3"/>
      <c r="D85" s="3"/>
      <c r="E85" s="3" ph="1"/>
      <c r="F85" s="2" ph="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s="14" customFormat="1" ht="22.5" customHeight="1" x14ac:dyDescent="0.15">
      <c r="A86" s="3"/>
      <c r="B86" s="3"/>
      <c r="C86" s="3"/>
      <c r="D86" s="3"/>
      <c r="E86" s="3" ph="1"/>
      <c r="F86" s="2" ph="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s="10" customFormat="1" ht="18" customHeight="1" x14ac:dyDescent="0.15">
      <c r="A87" s="3"/>
      <c r="B87" s="3"/>
      <c r="C87" s="3"/>
      <c r="D87" s="3"/>
      <c r="E87" s="3" ph="1"/>
      <c r="F87" s="2" ph="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s="10" customFormat="1" ht="18" customHeight="1" x14ac:dyDescent="0.15">
      <c r="A88" s="3"/>
      <c r="B88" s="3"/>
      <c r="C88" s="3"/>
      <c r="D88" s="3"/>
      <c r="E88" s="3" ph="1"/>
      <c r="F88" s="2" ph="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s="10" customFormat="1" ht="18" customHeight="1" x14ac:dyDescent="0.15">
      <c r="A89" s="3"/>
      <c r="B89" s="3"/>
      <c r="C89" s="3"/>
      <c r="D89" s="3"/>
      <c r="E89" s="3" ph="1"/>
      <c r="F89" s="2" ph="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s="10" customFormat="1" ht="18" customHeight="1" x14ac:dyDescent="0.4">
      <c r="A90" s="3"/>
      <c r="B90" s="3"/>
      <c r="C90" s="3"/>
      <c r="D90" s="3"/>
      <c r="E90" s="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s="10" customFormat="1" ht="20.25" customHeight="1" x14ac:dyDescent="0.15">
      <c r="A91" s="3"/>
      <c r="B91" s="3"/>
      <c r="C91" s="3"/>
      <c r="D91" s="3"/>
      <c r="E91" s="3" ph="1"/>
      <c r="F91" s="2" ph="1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s="14" customFormat="1" ht="22.5" customHeight="1" x14ac:dyDescent="0.15">
      <c r="A92" s="3"/>
      <c r="B92" s="3"/>
      <c r="C92" s="3"/>
      <c r="D92" s="3"/>
      <c r="E92" s="3" ph="1"/>
      <c r="F92" s="2" ph="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s="14" customFormat="1" ht="22.5" customHeight="1" x14ac:dyDescent="0.15">
      <c r="A93" s="3"/>
      <c r="B93" s="3"/>
      <c r="C93" s="3"/>
      <c r="D93" s="3"/>
      <c r="E93" s="3" ph="1"/>
      <c r="F93" s="2" ph="1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s="14" customFormat="1" ht="16.5" customHeight="1" x14ac:dyDescent="0.15">
      <c r="A94" s="3"/>
      <c r="B94" s="3"/>
      <c r="C94" s="3"/>
      <c r="D94" s="3"/>
      <c r="E94" s="3" ph="1"/>
      <c r="F94" s="2" ph="1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s="14" customFormat="1" ht="16.5" customHeight="1" x14ac:dyDescent="0.15">
      <c r="A95" s="3"/>
      <c r="B95" s="3"/>
      <c r="C95" s="3"/>
      <c r="D95" s="3"/>
      <c r="E95" s="3" ph="1"/>
      <c r="F95" s="2" ph="1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s="14" customFormat="1" ht="22.5" customHeight="1" x14ac:dyDescent="0.4">
      <c r="A96" s="3"/>
      <c r="B96" s="3"/>
      <c r="C96" s="3"/>
      <c r="D96" s="3"/>
      <c r="E96" s="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s="14" customFormat="1" ht="22.5" customHeight="1" x14ac:dyDescent="0.4">
      <c r="A97" s="3"/>
      <c r="B97" s="3"/>
      <c r="C97" s="3"/>
      <c r="D97" s="3"/>
      <c r="E97" s="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s="14" customFormat="1" ht="22.5" customHeight="1" x14ac:dyDescent="0.15">
      <c r="A98" s="3"/>
      <c r="B98" s="3"/>
      <c r="C98" s="3"/>
      <c r="D98" s="3"/>
      <c r="E98" s="3" ph="1"/>
      <c r="F98" s="2" ph="1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s="14" customFormat="1" ht="22.5" customHeight="1" x14ac:dyDescent="0.15">
      <c r="A99" s="3"/>
      <c r="B99" s="3"/>
      <c r="C99" s="3"/>
      <c r="D99" s="3"/>
      <c r="E99" s="3" ph="1"/>
      <c r="F99" s="2" ph="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s="14" customFormat="1" ht="22.5" customHeight="1" x14ac:dyDescent="0.15">
      <c r="A100" s="3"/>
      <c r="B100" s="3"/>
      <c r="C100" s="3"/>
      <c r="D100" s="3"/>
      <c r="E100" s="3" ph="1"/>
      <c r="F100" s="2" ph="1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s="14" customFormat="1" ht="22.5" customHeight="1" x14ac:dyDescent="0.15">
      <c r="A101" s="3"/>
      <c r="B101" s="3"/>
      <c r="C101" s="3"/>
      <c r="D101" s="3"/>
      <c r="E101" s="3" ph="1"/>
      <c r="F101" s="2" ph="1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s="10" customFormat="1" ht="18" customHeight="1" x14ac:dyDescent="0.15">
      <c r="A102" s="3"/>
      <c r="B102" s="3"/>
      <c r="C102" s="3"/>
      <c r="D102" s="3"/>
      <c r="E102" s="3" ph="1"/>
      <c r="F102" s="2" ph="1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s="10" customFormat="1" ht="18" customHeight="1" x14ac:dyDescent="0.4">
      <c r="A103" s="3"/>
      <c r="B103" s="3"/>
      <c r="C103" s="3"/>
      <c r="D103" s="3"/>
      <c r="E103" s="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s="10" customFormat="1" ht="18" customHeight="1" x14ac:dyDescent="0.15">
      <c r="A104" s="3"/>
      <c r="B104" s="3"/>
      <c r="C104" s="3"/>
      <c r="D104" s="3"/>
      <c r="E104" s="3" ph="1"/>
      <c r="F104" s="2" ph="1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s="10" customFormat="1" ht="18" customHeight="1" x14ac:dyDescent="0.4">
      <c r="A105" s="3"/>
      <c r="B105" s="3"/>
      <c r="C105" s="3"/>
      <c r="D105" s="3"/>
      <c r="E105" s="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s="10" customFormat="1" ht="18" customHeight="1" x14ac:dyDescent="0.4">
      <c r="A106" s="3"/>
      <c r="B106" s="3"/>
      <c r="C106" s="3"/>
      <c r="D106" s="3"/>
      <c r="E106" s="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s="10" customFormat="1" ht="18" customHeight="1" x14ac:dyDescent="0.4">
      <c r="A107" s="3"/>
      <c r="B107" s="3"/>
      <c r="C107" s="3"/>
      <c r="D107" s="3"/>
      <c r="E107" s="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s="10" customFormat="1" ht="18" customHeight="1" x14ac:dyDescent="0.4">
      <c r="A108" s="3"/>
      <c r="B108" s="3"/>
      <c r="C108" s="3"/>
      <c r="D108" s="3"/>
      <c r="E108" s="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ht="18" customHeight="1" x14ac:dyDescent="0.4"/>
    <row r="110" spans="1:35" ht="18" customHeight="1" x14ac:dyDescent="0.4"/>
    <row r="112" spans="1:35" ht="30" customHeight="1" x14ac:dyDescent="0.15">
      <c r="E112" s="3" ph="1"/>
    </row>
    <row r="113" spans="5:5" ht="30" customHeight="1" x14ac:dyDescent="0.15">
      <c r="E113" s="3" ph="1"/>
    </row>
    <row r="114" spans="5:5" ht="30" customHeight="1" x14ac:dyDescent="0.15">
      <c r="E114" s="3" ph="1"/>
    </row>
    <row r="115" spans="5:5" ht="30" customHeight="1" x14ac:dyDescent="0.15">
      <c r="E115" s="3" ph="1"/>
    </row>
    <row r="116" spans="5:5" ht="30" customHeight="1" x14ac:dyDescent="0.15">
      <c r="E116" s="3" ph="1"/>
    </row>
    <row r="117" spans="5:5" ht="30" customHeight="1" x14ac:dyDescent="0.15">
      <c r="E117" s="3" ph="1"/>
    </row>
    <row r="118" spans="5:5" ht="30" customHeight="1" x14ac:dyDescent="0.15">
      <c r="E118" s="3" ph="1"/>
    </row>
    <row r="119" spans="5:5" ht="30" customHeight="1" x14ac:dyDescent="0.15">
      <c r="E119" s="3" ph="1"/>
    </row>
    <row r="120" spans="5:5" ht="30" customHeight="1" x14ac:dyDescent="0.15">
      <c r="E120" s="3" ph="1"/>
    </row>
    <row r="121" spans="5:5" ht="30" customHeight="1" x14ac:dyDescent="0.15">
      <c r="E121" s="3" ph="1"/>
    </row>
    <row r="122" spans="5:5" ht="30" customHeight="1" x14ac:dyDescent="0.15">
      <c r="E122" s="3" ph="1"/>
    </row>
    <row r="123" spans="5:5" ht="30" customHeight="1" x14ac:dyDescent="0.15">
      <c r="E123" s="3" ph="1"/>
    </row>
    <row r="128" spans="5:5" ht="30" customHeight="1" x14ac:dyDescent="0.15">
      <c r="E128" s="3" ph="1"/>
    </row>
    <row r="129" spans="5:6" ht="30" customHeight="1" x14ac:dyDescent="0.15">
      <c r="E129" s="3" ph="1"/>
      <c r="F129" s="2" ph="1"/>
    </row>
    <row r="130" spans="5:6" ht="30" customHeight="1" x14ac:dyDescent="0.15">
      <c r="E130" s="3" ph="1"/>
      <c r="F130" s="2" ph="1"/>
    </row>
    <row r="131" spans="5:6" ht="30" customHeight="1" x14ac:dyDescent="0.15">
      <c r="E131" s="3" ph="1"/>
      <c r="F131" s="2" ph="1"/>
    </row>
    <row r="132" spans="5:6" ht="30" customHeight="1" x14ac:dyDescent="0.15">
      <c r="E132" s="3" ph="1"/>
      <c r="F132" s="2" ph="1"/>
    </row>
    <row r="137" spans="5:6" ht="30" customHeight="1" x14ac:dyDescent="0.15">
      <c r="E137" s="3" ph="1"/>
      <c r="F137" s="2" ph="1"/>
    </row>
    <row r="138" spans="5:6" ht="30" customHeight="1" x14ac:dyDescent="0.15">
      <c r="E138" s="3" ph="1"/>
      <c r="F138" s="2" ph="1"/>
    </row>
    <row r="139" spans="5:6" ht="30" customHeight="1" x14ac:dyDescent="0.15">
      <c r="E139" s="3" ph="1"/>
      <c r="F139" s="2" ph="1"/>
    </row>
    <row r="140" spans="5:6" ht="30" customHeight="1" x14ac:dyDescent="0.15">
      <c r="E140" s="3" ph="1"/>
      <c r="F140" s="2" ph="1"/>
    </row>
    <row r="141" spans="5:6" ht="30" customHeight="1" x14ac:dyDescent="0.15">
      <c r="E141" s="3" ph="1"/>
      <c r="F141" s="2" ph="1"/>
    </row>
    <row r="143" spans="5:6" ht="30" customHeight="1" x14ac:dyDescent="0.15">
      <c r="E143" s="3" ph="1"/>
      <c r="F143" s="2" ph="1"/>
    </row>
    <row r="144" spans="5:6" ht="30" customHeight="1" x14ac:dyDescent="0.15">
      <c r="E144" s="3" ph="1"/>
      <c r="F144" s="2" ph="1"/>
    </row>
    <row r="145" spans="5:6" ht="30" customHeight="1" x14ac:dyDescent="0.15">
      <c r="E145" s="3" ph="1"/>
      <c r="F145" s="2" ph="1"/>
    </row>
    <row r="146" spans="5:6" ht="30" customHeight="1" x14ac:dyDescent="0.15">
      <c r="E146" s="3" ph="1"/>
      <c r="F146" s="2" ph="1"/>
    </row>
    <row r="147" spans="5:6" ht="30" customHeight="1" x14ac:dyDescent="0.15">
      <c r="E147" s="3" ph="1"/>
      <c r="F147" s="2" ph="1"/>
    </row>
    <row r="150" spans="5:6" ht="30" customHeight="1" x14ac:dyDescent="0.15">
      <c r="E150" s="3" ph="1"/>
      <c r="F150" s="2" ph="1"/>
    </row>
    <row r="151" spans="5:6" ht="30" customHeight="1" x14ac:dyDescent="0.15">
      <c r="E151" s="3" ph="1"/>
      <c r="F151" s="2" ph="1"/>
    </row>
    <row r="152" spans="5:6" ht="30" customHeight="1" x14ac:dyDescent="0.15">
      <c r="E152" s="3" ph="1"/>
      <c r="F152" s="2" ph="1"/>
    </row>
    <row r="153" spans="5:6" ht="30" customHeight="1" x14ac:dyDescent="0.15">
      <c r="E153" s="3" ph="1"/>
      <c r="F153" s="2" ph="1"/>
    </row>
    <row r="154" spans="5:6" ht="30" customHeight="1" x14ac:dyDescent="0.15">
      <c r="E154" s="3" ph="1"/>
      <c r="F154" s="2" ph="1"/>
    </row>
    <row r="156" spans="5:6" ht="30" customHeight="1" x14ac:dyDescent="0.15">
      <c r="E156" s="3" ph="1"/>
      <c r="F156" s="2" ph="1"/>
    </row>
    <row r="157" spans="5:6" ht="30" customHeight="1" x14ac:dyDescent="0.15">
      <c r="E157" s="3" ph="1"/>
      <c r="F157" s="2" ph="1"/>
    </row>
    <row r="158" spans="5:6" ht="30" customHeight="1" x14ac:dyDescent="0.15">
      <c r="E158" s="3" ph="1"/>
      <c r="F158" s="2" ph="1"/>
    </row>
    <row r="159" spans="5:6" ht="30" customHeight="1" x14ac:dyDescent="0.15">
      <c r="E159" s="3" ph="1"/>
      <c r="F159" s="2" ph="1"/>
    </row>
    <row r="160" spans="5:6" ht="30" customHeight="1" x14ac:dyDescent="0.15">
      <c r="E160" s="3" ph="1"/>
      <c r="F160" s="2" ph="1"/>
    </row>
    <row r="161" spans="5:6" ht="30" customHeight="1" x14ac:dyDescent="0.15">
      <c r="E161" s="3" ph="1"/>
      <c r="F161" s="2" ph="1"/>
    </row>
    <row r="162" spans="5:6" ht="30" customHeight="1" x14ac:dyDescent="0.15">
      <c r="E162" s="3" ph="1"/>
      <c r="F162" s="2" ph="1"/>
    </row>
    <row r="163" spans="5:6" ht="30" customHeight="1" x14ac:dyDescent="0.15">
      <c r="E163" s="3" ph="1"/>
      <c r="F163" s="2" ph="1"/>
    </row>
    <row r="164" spans="5:6" ht="30" customHeight="1" x14ac:dyDescent="0.15">
      <c r="E164" s="3" ph="1"/>
      <c r="F164" s="2" ph="1"/>
    </row>
    <row r="166" spans="5:6" ht="30" customHeight="1" x14ac:dyDescent="0.15">
      <c r="E166" s="3" ph="1"/>
      <c r="F166" s="2" ph="1"/>
    </row>
    <row r="167" spans="5:6" ht="30" customHeight="1" x14ac:dyDescent="0.15">
      <c r="E167" s="3" ph="1"/>
      <c r="F167" s="2" ph="1"/>
    </row>
    <row r="168" spans="5:6" ht="30" customHeight="1" x14ac:dyDescent="0.15">
      <c r="E168" s="3" ph="1"/>
      <c r="F168" s="2" ph="1"/>
    </row>
    <row r="169" spans="5:6" ht="30" customHeight="1" x14ac:dyDescent="0.15">
      <c r="E169" s="3" ph="1"/>
      <c r="F169" s="2" ph="1"/>
    </row>
    <row r="170" spans="5:6" ht="30" customHeight="1" x14ac:dyDescent="0.15">
      <c r="E170" s="3" ph="1"/>
      <c r="F170" s="2" ph="1"/>
    </row>
    <row r="171" spans="5:6" ht="30" customHeight="1" x14ac:dyDescent="0.15">
      <c r="E171" s="3" ph="1"/>
      <c r="F171" s="2" ph="1"/>
    </row>
    <row r="172" spans="5:6" ht="30" customHeight="1" x14ac:dyDescent="0.15">
      <c r="E172" s="3" ph="1"/>
      <c r="F172" s="2" ph="1"/>
    </row>
    <row r="174" spans="5:6" ht="30" customHeight="1" x14ac:dyDescent="0.15">
      <c r="E174" s="3" ph="1"/>
      <c r="F174" s="2" ph="1"/>
    </row>
    <row r="175" spans="5:6" ht="30" customHeight="1" x14ac:dyDescent="0.15">
      <c r="E175" s="3" ph="1"/>
      <c r="F175" s="2" ph="1"/>
    </row>
    <row r="176" spans="5:6" ht="30" customHeight="1" x14ac:dyDescent="0.15">
      <c r="E176" s="3" ph="1"/>
      <c r="F176" s="2" ph="1"/>
    </row>
    <row r="177" spans="5:6" ht="30" customHeight="1" x14ac:dyDescent="0.15">
      <c r="E177" s="3" ph="1"/>
      <c r="F177" s="2" ph="1"/>
    </row>
    <row r="178" spans="5:6" ht="30" customHeight="1" x14ac:dyDescent="0.15">
      <c r="E178" s="3" ph="1"/>
      <c r="F178" s="2" ph="1"/>
    </row>
    <row r="179" spans="5:6" ht="30" customHeight="1" x14ac:dyDescent="0.15">
      <c r="E179" s="3" ph="1"/>
      <c r="F179" s="2" ph="1"/>
    </row>
    <row r="180" spans="5:6" ht="30" customHeight="1" x14ac:dyDescent="0.15">
      <c r="E180" s="3" ph="1"/>
      <c r="F180" s="2" ph="1"/>
    </row>
    <row r="181" spans="5:6" ht="30" customHeight="1" x14ac:dyDescent="0.15">
      <c r="E181" s="3" ph="1"/>
      <c r="F181" s="2" ph="1"/>
    </row>
    <row r="183" spans="5:6" ht="30" customHeight="1" x14ac:dyDescent="0.15">
      <c r="E183" s="3" ph="1"/>
      <c r="F183" s="2" ph="1"/>
    </row>
    <row r="184" spans="5:6" ht="30" customHeight="1" x14ac:dyDescent="0.15">
      <c r="E184" s="3" ph="1"/>
      <c r="F184" s="2" ph="1"/>
    </row>
    <row r="185" spans="5:6" ht="30" customHeight="1" x14ac:dyDescent="0.15">
      <c r="E185" s="3" ph="1"/>
      <c r="F185" s="2" ph="1"/>
    </row>
    <row r="186" spans="5:6" ht="30" customHeight="1" x14ac:dyDescent="0.15">
      <c r="E186" s="3" ph="1"/>
      <c r="F186" s="2" ph="1"/>
    </row>
    <row r="187" spans="5:6" ht="30" customHeight="1" x14ac:dyDescent="0.15">
      <c r="E187" s="3" ph="1"/>
      <c r="F187" s="2" ph="1"/>
    </row>
    <row r="188" spans="5:6" ht="30" customHeight="1" x14ac:dyDescent="0.15">
      <c r="E188" s="3" ph="1"/>
      <c r="F188" s="2" ph="1"/>
    </row>
    <row r="189" spans="5:6" ht="30" customHeight="1" x14ac:dyDescent="0.15">
      <c r="E189" s="3" ph="1"/>
      <c r="F189" s="2" ph="1"/>
    </row>
    <row r="190" spans="5:6" ht="30" customHeight="1" x14ac:dyDescent="0.15">
      <c r="E190" s="3" ph="1"/>
      <c r="F190" s="2" ph="1"/>
    </row>
    <row r="191" spans="5:6" ht="30" customHeight="1" x14ac:dyDescent="0.15">
      <c r="E191" s="3" ph="1"/>
      <c r="F191" s="2" ph="1"/>
    </row>
    <row r="192" spans="5:6" ht="30" customHeight="1" x14ac:dyDescent="0.15">
      <c r="E192" s="3" ph="1"/>
      <c r="F192" s="2" ph="1"/>
    </row>
    <row r="193" spans="5:6" ht="30" customHeight="1" x14ac:dyDescent="0.15">
      <c r="E193" s="3" ph="1"/>
      <c r="F193" s="2" ph="1"/>
    </row>
    <row r="194" spans="5:6" ht="30" customHeight="1" x14ac:dyDescent="0.15">
      <c r="E194" s="3" ph="1"/>
      <c r="F194" s="2" ph="1"/>
    </row>
    <row r="195" spans="5:6" ht="30" customHeight="1" x14ac:dyDescent="0.15">
      <c r="E195" s="3" ph="1"/>
      <c r="F195" s="2" ph="1"/>
    </row>
    <row r="196" spans="5:6" ht="30" customHeight="1" x14ac:dyDescent="0.15">
      <c r="E196" s="3" ph="1"/>
      <c r="F196" s="2" ph="1"/>
    </row>
    <row r="197" spans="5:6" ht="30" customHeight="1" x14ac:dyDescent="0.15">
      <c r="E197" s="3" ph="1"/>
      <c r="F197" s="2" ph="1"/>
    </row>
    <row r="198" spans="5:6" ht="30" customHeight="1" x14ac:dyDescent="0.15">
      <c r="E198" s="3" ph="1"/>
      <c r="F198" s="2" ph="1"/>
    </row>
    <row r="199" spans="5:6" ht="30" customHeight="1" x14ac:dyDescent="0.15">
      <c r="E199" s="3" ph="1"/>
      <c r="F199" s="2" ph="1"/>
    </row>
    <row r="200" spans="5:6" ht="30" customHeight="1" x14ac:dyDescent="0.15">
      <c r="E200" s="3" ph="1"/>
      <c r="F200" s="2" ph="1"/>
    </row>
    <row r="201" spans="5:6" ht="30" customHeight="1" x14ac:dyDescent="0.15">
      <c r="E201" s="3" ph="1"/>
      <c r="F201" s="2" ph="1"/>
    </row>
    <row r="202" spans="5:6" ht="30" customHeight="1" x14ac:dyDescent="0.15">
      <c r="E202" s="3" ph="1"/>
      <c r="F202" s="2" ph="1"/>
    </row>
    <row r="203" spans="5:6" ht="30" customHeight="1" x14ac:dyDescent="0.15">
      <c r="E203" s="3" ph="1"/>
      <c r="F203" s="2" ph="1"/>
    </row>
    <row r="204" spans="5:6" ht="30" customHeight="1" x14ac:dyDescent="0.15">
      <c r="E204" s="3" ph="1"/>
      <c r="F204" s="2" ph="1"/>
    </row>
    <row r="205" spans="5:6" ht="30" customHeight="1" x14ac:dyDescent="0.15">
      <c r="E205" s="3" ph="1"/>
      <c r="F205" s="2" ph="1"/>
    </row>
    <row r="206" spans="5:6" ht="30" customHeight="1" x14ac:dyDescent="0.15">
      <c r="E206" s="3" ph="1"/>
      <c r="F206" s="2" ph="1"/>
    </row>
    <row r="207" spans="5:6" ht="30" customHeight="1" x14ac:dyDescent="0.15">
      <c r="E207" s="3" ph="1"/>
      <c r="F207" s="2" ph="1"/>
    </row>
    <row r="208" spans="5:6" ht="30" customHeight="1" x14ac:dyDescent="0.15">
      <c r="E208" s="3" ph="1"/>
      <c r="F208" s="2" ph="1"/>
    </row>
    <row r="209" spans="5:6" ht="30" customHeight="1" x14ac:dyDescent="0.15">
      <c r="E209" s="3" ph="1"/>
      <c r="F209" s="2" ph="1"/>
    </row>
    <row r="210" spans="5:6" ht="30" customHeight="1" x14ac:dyDescent="0.15">
      <c r="E210" s="3" ph="1"/>
      <c r="F210" s="2" ph="1"/>
    </row>
    <row r="211" spans="5:6" ht="30" customHeight="1" x14ac:dyDescent="0.15">
      <c r="E211" s="3" ph="1"/>
      <c r="F211" s="2" ph="1"/>
    </row>
    <row r="212" spans="5:6" ht="30" customHeight="1" x14ac:dyDescent="0.15">
      <c r="E212" s="3" ph="1"/>
      <c r="F212" s="2" ph="1"/>
    </row>
    <row r="213" spans="5:6" ht="30" customHeight="1" x14ac:dyDescent="0.15">
      <c r="E213" s="3" ph="1"/>
      <c r="F213" s="2" ph="1"/>
    </row>
    <row r="214" spans="5:6" ht="30" customHeight="1" x14ac:dyDescent="0.15">
      <c r="E214" s="3" ph="1"/>
      <c r="F214" s="2" ph="1"/>
    </row>
  </sheetData>
  <mergeCells count="170">
    <mergeCell ref="W7:Z7"/>
    <mergeCell ref="W8:Z8"/>
    <mergeCell ref="W9:Z9"/>
    <mergeCell ref="E7:H7"/>
    <mergeCell ref="E8:H8"/>
    <mergeCell ref="E9:H9"/>
    <mergeCell ref="K7:N7"/>
    <mergeCell ref="K8:N8"/>
    <mergeCell ref="K9:N9"/>
    <mergeCell ref="Q7:T7"/>
    <mergeCell ref="Q8:T8"/>
    <mergeCell ref="Q9:T9"/>
    <mergeCell ref="U8:V8"/>
    <mergeCell ref="U9:V9"/>
    <mergeCell ref="A57:Q57"/>
    <mergeCell ref="C8:D8"/>
    <mergeCell ref="I8:J8"/>
    <mergeCell ref="O8:P8"/>
    <mergeCell ref="C9:D9"/>
    <mergeCell ref="I9:J9"/>
    <mergeCell ref="O9:P9"/>
    <mergeCell ref="A49:P49"/>
    <mergeCell ref="Q43:V43"/>
    <mergeCell ref="Q44:U44"/>
    <mergeCell ref="A23:B23"/>
    <mergeCell ref="U30:X30"/>
    <mergeCell ref="W49:X49"/>
    <mergeCell ref="Q49:U49"/>
    <mergeCell ref="W48:X48"/>
    <mergeCell ref="Q47:U47"/>
    <mergeCell ref="Q48:U48"/>
    <mergeCell ref="A48:P48"/>
    <mergeCell ref="G36:Q36"/>
    <mergeCell ref="G37:Q37"/>
    <mergeCell ref="Q26:T26"/>
    <mergeCell ref="R36:V36"/>
    <mergeCell ref="R38:V38"/>
    <mergeCell ref="A36:F36"/>
    <mergeCell ref="A2:AF2"/>
    <mergeCell ref="A7:B7"/>
    <mergeCell ref="C7:D7"/>
    <mergeCell ref="W43:Z43"/>
    <mergeCell ref="W4:AF4"/>
    <mergeCell ref="W5:AF5"/>
    <mergeCell ref="P4:V4"/>
    <mergeCell ref="P5:V5"/>
    <mergeCell ref="A28:B28"/>
    <mergeCell ref="I12:T12"/>
    <mergeCell ref="I7:J7"/>
    <mergeCell ref="O7:P7"/>
    <mergeCell ref="U7:V7"/>
    <mergeCell ref="AA43:AF43"/>
    <mergeCell ref="Q18:T18"/>
    <mergeCell ref="C21:D21"/>
    <mergeCell ref="E27:H27"/>
    <mergeCell ref="A43:P43"/>
    <mergeCell ref="A38:Q38"/>
    <mergeCell ref="A24:B24"/>
    <mergeCell ref="A25:B25"/>
    <mergeCell ref="A26:B26"/>
    <mergeCell ref="A35:F35"/>
    <mergeCell ref="G35:Q35"/>
    <mergeCell ref="A47:P47"/>
    <mergeCell ref="X36:AF36"/>
    <mergeCell ref="X37:AF37"/>
    <mergeCell ref="X38:AF38"/>
    <mergeCell ref="Y44:Z44"/>
    <mergeCell ref="R35:W35"/>
    <mergeCell ref="AA45:AE45"/>
    <mergeCell ref="A44:P44"/>
    <mergeCell ref="A45:P45"/>
    <mergeCell ref="A46:P46"/>
    <mergeCell ref="W44:X44"/>
    <mergeCell ref="Y45:Z45"/>
    <mergeCell ref="A16:B16"/>
    <mergeCell ref="A17:B17"/>
    <mergeCell ref="A18:B18"/>
    <mergeCell ref="A19:B19"/>
    <mergeCell ref="A22:B22"/>
    <mergeCell ref="K28:N28"/>
    <mergeCell ref="A54:U54"/>
    <mergeCell ref="V54:AD54"/>
    <mergeCell ref="AA50:AE50"/>
    <mergeCell ref="W46:X46"/>
    <mergeCell ref="Y46:Z46"/>
    <mergeCell ref="W47:X47"/>
    <mergeCell ref="AA47:AE47"/>
    <mergeCell ref="AA48:AE48"/>
    <mergeCell ref="AA49:AE49"/>
    <mergeCell ref="A50:Z50"/>
    <mergeCell ref="Y49:Z49"/>
    <mergeCell ref="Y48:Z48"/>
    <mergeCell ref="Y47:Z47"/>
    <mergeCell ref="AA44:AE44"/>
    <mergeCell ref="AA46:AE46"/>
    <mergeCell ref="Q45:U45"/>
    <mergeCell ref="Q46:U46"/>
    <mergeCell ref="X35:AF35"/>
    <mergeCell ref="Q21:T21"/>
    <mergeCell ref="A12:B15"/>
    <mergeCell ref="C12:H13"/>
    <mergeCell ref="R37:V37"/>
    <mergeCell ref="A27:B27"/>
    <mergeCell ref="A20:B20"/>
    <mergeCell ref="E20:H20"/>
    <mergeCell ref="W45:X45"/>
    <mergeCell ref="A21:B21"/>
    <mergeCell ref="A30:T30"/>
    <mergeCell ref="E25:H25"/>
    <mergeCell ref="E19:H19"/>
    <mergeCell ref="Q23:T23"/>
    <mergeCell ref="K23:N23"/>
    <mergeCell ref="A37:F37"/>
    <mergeCell ref="O13:T13"/>
    <mergeCell ref="O14:T14"/>
    <mergeCell ref="K22:N22"/>
    <mergeCell ref="K20:N20"/>
    <mergeCell ref="K21:N21"/>
    <mergeCell ref="K18:N18"/>
    <mergeCell ref="E29:H29"/>
    <mergeCell ref="A29:D29"/>
    <mergeCell ref="E26:H26"/>
    <mergeCell ref="I13:N13"/>
    <mergeCell ref="K16:N16"/>
    <mergeCell ref="K17:N17"/>
    <mergeCell ref="I14:N14"/>
    <mergeCell ref="Q16:T16"/>
    <mergeCell ref="Q17:T17"/>
    <mergeCell ref="I29:J29"/>
    <mergeCell ref="C28:D28"/>
    <mergeCell ref="K29:N29"/>
    <mergeCell ref="Q29:T29"/>
    <mergeCell ref="C15:D15"/>
    <mergeCell ref="C16:D16"/>
    <mergeCell ref="C17:D17"/>
    <mergeCell ref="C18:D18"/>
    <mergeCell ref="C19:D19"/>
    <mergeCell ref="C20:D20"/>
    <mergeCell ref="Q22:T22"/>
    <mergeCell ref="E18:H18"/>
    <mergeCell ref="E16:H16"/>
    <mergeCell ref="O29:P29"/>
    <mergeCell ref="E23:H23"/>
    <mergeCell ref="Q20:T20"/>
    <mergeCell ref="E21:H21"/>
    <mergeCell ref="E22:H22"/>
    <mergeCell ref="A1:C1"/>
    <mergeCell ref="Q28:T28"/>
    <mergeCell ref="C22:D22"/>
    <mergeCell ref="C23:D23"/>
    <mergeCell ref="C24:D24"/>
    <mergeCell ref="C25:D25"/>
    <mergeCell ref="C26:D26"/>
    <mergeCell ref="E28:H28"/>
    <mergeCell ref="C27:D27"/>
    <mergeCell ref="Q27:T27"/>
    <mergeCell ref="K27:N27"/>
    <mergeCell ref="E24:H24"/>
    <mergeCell ref="K26:N26"/>
    <mergeCell ref="Q24:T24"/>
    <mergeCell ref="Q25:T25"/>
    <mergeCell ref="K24:N24"/>
    <mergeCell ref="K25:N25"/>
    <mergeCell ref="E17:H17"/>
    <mergeCell ref="C14:H14"/>
    <mergeCell ref="E15:H15"/>
    <mergeCell ref="K15:N15"/>
    <mergeCell ref="Q15:T15"/>
    <mergeCell ref="Q19:T19"/>
    <mergeCell ref="K19:N19"/>
  </mergeCells>
  <phoneticPr fontId="1"/>
  <conditionalFormatting sqref="E7:E9 K7:K9 Q7:Q9 W7:W9 C16:D27 I16:I27 O16:P27 R36:V37 X36:AF37 A44:U49 W44:Z49">
    <cfRule type="containsBlanks" dxfId="3" priority="3">
      <formula>LEN(TRIM(A7))=0</formula>
    </cfRule>
  </conditionalFormatting>
  <conditionalFormatting sqref="J16:J27">
    <cfRule type="containsBlanks" dxfId="2" priority="1">
      <formula>LEN(TRIM(J16))=0</formula>
    </cfRule>
  </conditionalFormatting>
  <dataValidations count="2">
    <dataValidation type="list" allowBlank="1" showInputMessage="1" showErrorMessage="1" sqref="J16:J27">
      <formula1>"1,2,3"</formula1>
    </dataValidation>
    <dataValidation type="date" allowBlank="1" showInputMessage="1" showErrorMessage="1" sqref="E7:H9 K7:N9 Q7:T9 W7:Z9">
      <formula1>44440</formula1>
      <formula2>44617</formula2>
    </dataValidation>
  </dataValidations>
  <printOptions horizontalCentered="1"/>
  <pageMargins left="0.78740157480314965" right="0.78740157480314965" top="0.59055118110236227" bottom="0.59055118110236227" header="0.51181102362204722" footer="0.51181102362204722"/>
  <pageSetup paperSize="9" scale="63" firstPageNumber="18" orientation="portrait" useFirstPageNumber="1" r:id="rId1"/>
  <headerFooter alignWithMargins="0">
    <oddFooter>&amp;C- 19 -</oddFooter>
  </headerFooter>
  <colBreaks count="1" manualBreakCount="1">
    <brk id="37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L214"/>
  <sheetViews>
    <sheetView view="pageBreakPreview" topLeftCell="A28" zoomScaleNormal="75" zoomScaleSheetLayoutView="85" workbookViewId="0">
      <selection activeCell="L4" sqref="L4"/>
    </sheetView>
  </sheetViews>
  <sheetFormatPr defaultColWidth="3.625" defaultRowHeight="30" customHeight="1" x14ac:dyDescent="0.4"/>
  <cols>
    <col min="1" max="2" width="3.625" style="3" customWidth="1"/>
    <col min="3" max="3" width="6.875" style="3" customWidth="1"/>
    <col min="4" max="4" width="4.625" style="3" customWidth="1"/>
    <col min="5" max="5" width="3.625" style="3" customWidth="1"/>
    <col min="6" max="6" width="2.625" style="2" customWidth="1"/>
    <col min="7" max="7" width="3.625" style="2" customWidth="1"/>
    <col min="8" max="8" width="2.625" style="2" customWidth="1"/>
    <col min="9" max="9" width="6.875" style="2" customWidth="1"/>
    <col min="10" max="10" width="4.625" style="2" customWidth="1"/>
    <col min="11" max="11" width="3.625" style="2" customWidth="1"/>
    <col min="12" max="12" width="2.625" style="2" customWidth="1"/>
    <col min="13" max="13" width="3.625" style="2" customWidth="1"/>
    <col min="14" max="14" width="2.625" style="2" customWidth="1"/>
    <col min="15" max="15" width="6.875" style="2" customWidth="1"/>
    <col min="16" max="16" width="4.625" style="2" customWidth="1"/>
    <col min="17" max="17" width="3.625" style="2" customWidth="1"/>
    <col min="18" max="18" width="2.625" style="2" customWidth="1"/>
    <col min="19" max="19" width="3.625" style="2" customWidth="1"/>
    <col min="20" max="20" width="2.625" style="2" customWidth="1"/>
    <col min="21" max="21" width="6.875" style="2" customWidth="1"/>
    <col min="22" max="22" width="4.625" style="2" customWidth="1"/>
    <col min="23" max="23" width="3.625" style="2" customWidth="1"/>
    <col min="24" max="24" width="2.625" style="2" customWidth="1"/>
    <col min="25" max="25" width="3.625" style="2" customWidth="1"/>
    <col min="26" max="26" width="2.625" style="2" customWidth="1"/>
    <col min="27" max="35" width="3.625" style="2" customWidth="1"/>
    <col min="36" max="16384" width="3.625" style="1"/>
  </cols>
  <sheetData>
    <row r="1" spans="1:38" ht="20.25" customHeight="1" x14ac:dyDescent="0.4">
      <c r="A1" s="60" t="s">
        <v>176</v>
      </c>
      <c r="B1" s="60"/>
      <c r="C1" s="60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8" s="10" customFormat="1" ht="111" customHeight="1" x14ac:dyDescent="0.4">
      <c r="A2" s="121" t="s">
        <v>170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3"/>
      <c r="AH2" s="13"/>
      <c r="AI2" s="13"/>
      <c r="AJ2" s="49"/>
      <c r="AK2" s="48"/>
      <c r="AL2" s="48"/>
    </row>
    <row r="3" spans="1:38" s="10" customFormat="1" ht="12" customHeight="1" x14ac:dyDescent="0.4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47"/>
    </row>
    <row r="4" spans="1:38" s="6" customFormat="1" ht="24" customHeight="1" x14ac:dyDescent="0.4">
      <c r="A4" s="4"/>
      <c r="B4" s="8"/>
      <c r="C4" s="46"/>
      <c r="D4" s="46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26" t="s">
        <v>169</v>
      </c>
      <c r="Q4" s="126"/>
      <c r="R4" s="126"/>
      <c r="S4" s="126"/>
      <c r="T4" s="126"/>
      <c r="U4" s="126"/>
      <c r="V4" s="126"/>
      <c r="W4" s="124"/>
      <c r="X4" s="124"/>
      <c r="Y4" s="124"/>
      <c r="Z4" s="124"/>
      <c r="AA4" s="124"/>
      <c r="AB4" s="124"/>
      <c r="AC4" s="124"/>
      <c r="AD4" s="124"/>
      <c r="AE4" s="124"/>
      <c r="AF4" s="124"/>
    </row>
    <row r="5" spans="1:38" s="6" customFormat="1" ht="24" customHeight="1" x14ac:dyDescent="0.4">
      <c r="A5" s="4"/>
      <c r="B5" s="8"/>
      <c r="C5" s="46"/>
      <c r="D5" s="46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2" t="s">
        <v>168</v>
      </c>
      <c r="Q5" s="82"/>
      <c r="R5" s="82"/>
      <c r="S5" s="82"/>
      <c r="T5" s="82"/>
      <c r="U5" s="82"/>
      <c r="V5" s="82"/>
      <c r="W5" s="125"/>
      <c r="X5" s="125"/>
      <c r="Y5" s="125"/>
      <c r="Z5" s="125"/>
      <c r="AA5" s="125"/>
      <c r="AB5" s="125"/>
      <c r="AC5" s="125"/>
      <c r="AD5" s="125"/>
      <c r="AE5" s="125"/>
      <c r="AF5" s="125"/>
    </row>
    <row r="6" spans="1:38" s="6" customFormat="1" ht="12" customHeight="1" x14ac:dyDescent="0.4">
      <c r="A6" s="4"/>
      <c r="B6" s="8"/>
      <c r="C6" s="46"/>
      <c r="D6" s="46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58"/>
      <c r="X6" s="58"/>
      <c r="Y6" s="58"/>
      <c r="Z6" s="42"/>
      <c r="AA6" s="42"/>
      <c r="AB6" s="42"/>
      <c r="AC6" s="42"/>
      <c r="AD6" s="42"/>
      <c r="AE6" s="42"/>
      <c r="AF6" s="42"/>
      <c r="AG6" s="42"/>
      <c r="AH6" s="12"/>
      <c r="AI6" s="12"/>
    </row>
    <row r="7" spans="1:38" s="41" customFormat="1" ht="24" customHeight="1" x14ac:dyDescent="0.4">
      <c r="A7" s="122" t="s">
        <v>167</v>
      </c>
      <c r="B7" s="122"/>
      <c r="C7" s="123" t="s">
        <v>166</v>
      </c>
      <c r="D7" s="123"/>
      <c r="E7" s="155">
        <v>44501</v>
      </c>
      <c r="F7" s="156"/>
      <c r="G7" s="156"/>
      <c r="H7" s="157"/>
      <c r="I7" s="123" t="s">
        <v>165</v>
      </c>
      <c r="J7" s="123"/>
      <c r="K7" s="155">
        <v>44531</v>
      </c>
      <c r="L7" s="156"/>
      <c r="M7" s="156"/>
      <c r="N7" s="157"/>
      <c r="O7" s="123" t="s">
        <v>164</v>
      </c>
      <c r="P7" s="123"/>
      <c r="Q7" s="155">
        <v>44575</v>
      </c>
      <c r="R7" s="156"/>
      <c r="S7" s="156"/>
      <c r="T7" s="157"/>
      <c r="U7" s="123" t="s">
        <v>163</v>
      </c>
      <c r="V7" s="129"/>
      <c r="W7" s="138"/>
      <c r="X7" s="139"/>
      <c r="Y7" s="139"/>
      <c r="Z7" s="140"/>
      <c r="AA7" s="44"/>
      <c r="AB7" s="43"/>
      <c r="AC7" s="42"/>
      <c r="AD7" s="42"/>
      <c r="AE7" s="42"/>
      <c r="AF7" s="12"/>
      <c r="AG7" s="12"/>
    </row>
    <row r="8" spans="1:38" s="41" customFormat="1" ht="24" customHeight="1" x14ac:dyDescent="0.4">
      <c r="A8" s="45"/>
      <c r="B8" s="45"/>
      <c r="C8" s="123" t="s">
        <v>162</v>
      </c>
      <c r="D8" s="123"/>
      <c r="E8" s="141"/>
      <c r="F8" s="142"/>
      <c r="G8" s="142"/>
      <c r="H8" s="143"/>
      <c r="I8" s="123" t="s">
        <v>161</v>
      </c>
      <c r="J8" s="123"/>
      <c r="K8" s="141"/>
      <c r="L8" s="142"/>
      <c r="M8" s="142"/>
      <c r="N8" s="143"/>
      <c r="O8" s="123" t="s">
        <v>160</v>
      </c>
      <c r="P8" s="123"/>
      <c r="Q8" s="141"/>
      <c r="R8" s="142"/>
      <c r="S8" s="142"/>
      <c r="T8" s="143"/>
      <c r="U8" s="123" t="s">
        <v>159</v>
      </c>
      <c r="V8" s="129"/>
      <c r="W8" s="138"/>
      <c r="X8" s="139"/>
      <c r="Y8" s="139"/>
      <c r="Z8" s="140"/>
      <c r="AA8" s="44"/>
      <c r="AB8" s="43"/>
      <c r="AC8" s="42"/>
      <c r="AD8" s="42"/>
      <c r="AE8" s="42"/>
      <c r="AF8" s="12"/>
      <c r="AG8" s="12"/>
    </row>
    <row r="9" spans="1:38" s="41" customFormat="1" ht="24" customHeight="1" x14ac:dyDescent="0.4">
      <c r="A9" s="45"/>
      <c r="B9" s="45"/>
      <c r="C9" s="123" t="s">
        <v>158</v>
      </c>
      <c r="D9" s="123"/>
      <c r="E9" s="141"/>
      <c r="F9" s="142"/>
      <c r="G9" s="142"/>
      <c r="H9" s="143"/>
      <c r="I9" s="123" t="s">
        <v>157</v>
      </c>
      <c r="J9" s="123"/>
      <c r="K9" s="141"/>
      <c r="L9" s="142"/>
      <c r="M9" s="142"/>
      <c r="N9" s="143"/>
      <c r="O9" s="123" t="s">
        <v>156</v>
      </c>
      <c r="P9" s="123"/>
      <c r="Q9" s="141"/>
      <c r="R9" s="142"/>
      <c r="S9" s="142"/>
      <c r="T9" s="143"/>
      <c r="U9" s="123" t="s">
        <v>155</v>
      </c>
      <c r="V9" s="129"/>
      <c r="W9" s="138"/>
      <c r="X9" s="139"/>
      <c r="Y9" s="139"/>
      <c r="Z9" s="140"/>
      <c r="AA9" s="44"/>
      <c r="AB9" s="43"/>
      <c r="AC9" s="42"/>
      <c r="AD9" s="42"/>
      <c r="AE9" s="42"/>
      <c r="AF9" s="12"/>
      <c r="AG9" s="12"/>
    </row>
    <row r="10" spans="1:38" s="6" customFormat="1" ht="13.5" customHeight="1" x14ac:dyDescent="0.4">
      <c r="A10" s="56"/>
      <c r="B10" s="4"/>
      <c r="C10" s="4"/>
      <c r="D10" s="23" t="s">
        <v>154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8" s="6" customFormat="1" ht="21" customHeight="1" x14ac:dyDescent="0.4">
      <c r="A11" s="5" t="s">
        <v>153</v>
      </c>
      <c r="B11" s="5"/>
      <c r="C11" s="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8" s="6" customFormat="1" ht="18" customHeight="1" x14ac:dyDescent="0.4">
      <c r="A12" s="77" t="s">
        <v>152</v>
      </c>
      <c r="B12" s="77"/>
      <c r="C12" s="77" t="s">
        <v>151</v>
      </c>
      <c r="D12" s="77"/>
      <c r="E12" s="77"/>
      <c r="F12" s="77"/>
      <c r="G12" s="77"/>
      <c r="H12" s="77"/>
      <c r="I12" s="70" t="s">
        <v>150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1:38" s="6" customFormat="1" ht="18" customHeight="1" x14ac:dyDescent="0.4">
      <c r="A13" s="77"/>
      <c r="B13" s="77"/>
      <c r="C13" s="77"/>
      <c r="D13" s="77"/>
      <c r="E13" s="77"/>
      <c r="F13" s="77"/>
      <c r="G13" s="77"/>
      <c r="H13" s="77"/>
      <c r="I13" s="70" t="s">
        <v>149</v>
      </c>
      <c r="J13" s="70"/>
      <c r="K13" s="70"/>
      <c r="L13" s="70"/>
      <c r="M13" s="70"/>
      <c r="N13" s="70"/>
      <c r="O13" s="70" t="s">
        <v>148</v>
      </c>
      <c r="P13" s="70"/>
      <c r="Q13" s="70"/>
      <c r="R13" s="70"/>
      <c r="S13" s="70"/>
      <c r="T13" s="70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</row>
    <row r="14" spans="1:38" s="6" customFormat="1" ht="18" customHeight="1" x14ac:dyDescent="0.4">
      <c r="A14" s="77"/>
      <c r="B14" s="77"/>
      <c r="C14" s="68" t="s">
        <v>171</v>
      </c>
      <c r="D14" s="68"/>
      <c r="E14" s="68"/>
      <c r="F14" s="68"/>
      <c r="G14" s="68"/>
      <c r="H14" s="68"/>
      <c r="I14" s="70" t="s">
        <v>172</v>
      </c>
      <c r="J14" s="70"/>
      <c r="K14" s="70"/>
      <c r="L14" s="70"/>
      <c r="M14" s="70"/>
      <c r="N14" s="70"/>
      <c r="O14" s="70" t="s">
        <v>173</v>
      </c>
      <c r="P14" s="70"/>
      <c r="Q14" s="70"/>
      <c r="R14" s="70"/>
      <c r="S14" s="70"/>
      <c r="T14" s="70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</row>
    <row r="15" spans="1:38" s="38" customFormat="1" ht="18" customHeight="1" x14ac:dyDescent="0.4">
      <c r="A15" s="77"/>
      <c r="B15" s="77"/>
      <c r="C15" s="75" t="s">
        <v>147</v>
      </c>
      <c r="D15" s="76"/>
      <c r="E15" s="69" t="s">
        <v>145</v>
      </c>
      <c r="F15" s="69"/>
      <c r="G15" s="69"/>
      <c r="H15" s="69"/>
      <c r="I15" s="52" t="s">
        <v>147</v>
      </c>
      <c r="J15" s="52" t="s">
        <v>146</v>
      </c>
      <c r="K15" s="69" t="s">
        <v>145</v>
      </c>
      <c r="L15" s="69"/>
      <c r="M15" s="69"/>
      <c r="N15" s="69"/>
      <c r="O15" s="52" t="s">
        <v>147</v>
      </c>
      <c r="P15" s="52" t="s">
        <v>146</v>
      </c>
      <c r="Q15" s="69" t="s">
        <v>145</v>
      </c>
      <c r="R15" s="69"/>
      <c r="S15" s="69"/>
      <c r="T15" s="69"/>
      <c r="U15" s="40"/>
      <c r="V15" s="40"/>
      <c r="W15" s="9"/>
      <c r="X15" s="9"/>
      <c r="Y15" s="9"/>
      <c r="Z15" s="9"/>
      <c r="AA15" s="39"/>
      <c r="AB15" s="39"/>
      <c r="AC15" s="39"/>
      <c r="AD15" s="39"/>
      <c r="AE15" s="39"/>
      <c r="AF15" s="39"/>
    </row>
    <row r="16" spans="1:38" s="6" customFormat="1" ht="21" customHeight="1" x14ac:dyDescent="0.4">
      <c r="A16" s="80">
        <v>1</v>
      </c>
      <c r="B16" s="80"/>
      <c r="C16" s="153">
        <v>1</v>
      </c>
      <c r="D16" s="154"/>
      <c r="E16" s="67">
        <f>C16*35650</f>
        <v>35650</v>
      </c>
      <c r="F16" s="67"/>
      <c r="G16" s="67"/>
      <c r="H16" s="67"/>
      <c r="I16" s="59">
        <v>3</v>
      </c>
      <c r="J16" s="59">
        <v>2</v>
      </c>
      <c r="K16" s="67">
        <f>I16*J16*5200</f>
        <v>31200</v>
      </c>
      <c r="L16" s="67"/>
      <c r="M16" s="67"/>
      <c r="N16" s="67"/>
      <c r="O16" s="37"/>
      <c r="P16" s="37"/>
      <c r="Q16" s="67">
        <f>O16*P16*1070</f>
        <v>0</v>
      </c>
      <c r="R16" s="67"/>
      <c r="S16" s="67"/>
      <c r="T16" s="67"/>
      <c r="U16" s="36"/>
      <c r="V16" s="36"/>
      <c r="W16" s="33"/>
      <c r="X16" s="33"/>
      <c r="Y16" s="33"/>
      <c r="Z16" s="33"/>
      <c r="AA16" s="33"/>
      <c r="AB16" s="33"/>
      <c r="AC16" s="33"/>
      <c r="AD16" s="33"/>
      <c r="AE16" s="33"/>
      <c r="AF16" s="28"/>
    </row>
    <row r="17" spans="1:35" s="6" customFormat="1" ht="21" customHeight="1" x14ac:dyDescent="0.4">
      <c r="A17" s="80">
        <v>2</v>
      </c>
      <c r="B17" s="80"/>
      <c r="C17" s="153">
        <v>1</v>
      </c>
      <c r="D17" s="154"/>
      <c r="E17" s="67">
        <f t="shared" ref="E17:E27" si="0">C17*35650</f>
        <v>35650</v>
      </c>
      <c r="F17" s="67"/>
      <c r="G17" s="67"/>
      <c r="H17" s="67"/>
      <c r="I17" s="59">
        <v>3</v>
      </c>
      <c r="J17" s="59">
        <v>2</v>
      </c>
      <c r="K17" s="67">
        <f t="shared" ref="K17:K27" si="1">I17*J17*5200</f>
        <v>31200</v>
      </c>
      <c r="L17" s="67"/>
      <c r="M17" s="67"/>
      <c r="N17" s="67"/>
      <c r="O17" s="37"/>
      <c r="P17" s="37"/>
      <c r="Q17" s="67">
        <f t="shared" ref="Q17:Q27" si="2">O17*P17*1070</f>
        <v>0</v>
      </c>
      <c r="R17" s="67"/>
      <c r="S17" s="67"/>
      <c r="T17" s="67"/>
      <c r="U17" s="36"/>
      <c r="V17" s="36"/>
      <c r="W17" s="33"/>
      <c r="X17" s="33"/>
      <c r="Y17" s="33"/>
      <c r="Z17" s="33"/>
      <c r="AA17" s="33"/>
      <c r="AB17" s="33"/>
      <c r="AC17" s="33"/>
      <c r="AD17" s="33"/>
      <c r="AE17" s="33"/>
      <c r="AF17" s="28"/>
    </row>
    <row r="18" spans="1:35" s="6" customFormat="1" ht="21" customHeight="1" x14ac:dyDescent="0.4">
      <c r="A18" s="80">
        <v>3</v>
      </c>
      <c r="B18" s="80"/>
      <c r="C18" s="153">
        <v>1</v>
      </c>
      <c r="D18" s="154"/>
      <c r="E18" s="67">
        <f t="shared" si="0"/>
        <v>35650</v>
      </c>
      <c r="F18" s="67"/>
      <c r="G18" s="67"/>
      <c r="H18" s="67"/>
      <c r="I18" s="59">
        <v>3</v>
      </c>
      <c r="J18" s="59">
        <v>2</v>
      </c>
      <c r="K18" s="67">
        <f t="shared" si="1"/>
        <v>31200</v>
      </c>
      <c r="L18" s="67"/>
      <c r="M18" s="67"/>
      <c r="N18" s="67"/>
      <c r="O18" s="37"/>
      <c r="P18" s="37"/>
      <c r="Q18" s="67">
        <f t="shared" si="2"/>
        <v>0</v>
      </c>
      <c r="R18" s="67"/>
      <c r="S18" s="67"/>
      <c r="T18" s="67"/>
      <c r="U18" s="36"/>
      <c r="V18" s="36"/>
      <c r="W18" s="33"/>
      <c r="X18" s="33"/>
      <c r="Y18" s="33"/>
      <c r="Z18" s="33"/>
      <c r="AA18" s="33"/>
      <c r="AB18" s="33"/>
      <c r="AC18" s="33"/>
      <c r="AD18" s="33"/>
      <c r="AE18" s="33"/>
      <c r="AF18" s="28"/>
    </row>
    <row r="19" spans="1:35" s="6" customFormat="1" ht="21" customHeight="1" x14ac:dyDescent="0.4">
      <c r="A19" s="80">
        <v>4</v>
      </c>
      <c r="B19" s="80"/>
      <c r="C19" s="62"/>
      <c r="D19" s="63"/>
      <c r="E19" s="67">
        <f t="shared" si="0"/>
        <v>0</v>
      </c>
      <c r="F19" s="67"/>
      <c r="G19" s="67"/>
      <c r="H19" s="67"/>
      <c r="I19" s="37"/>
      <c r="J19" s="37"/>
      <c r="K19" s="67">
        <f t="shared" si="1"/>
        <v>0</v>
      </c>
      <c r="L19" s="67"/>
      <c r="M19" s="67"/>
      <c r="N19" s="67"/>
      <c r="O19" s="37"/>
      <c r="P19" s="37"/>
      <c r="Q19" s="67">
        <f t="shared" si="2"/>
        <v>0</v>
      </c>
      <c r="R19" s="67"/>
      <c r="S19" s="67"/>
      <c r="T19" s="67"/>
      <c r="U19" s="36"/>
      <c r="V19" s="36"/>
      <c r="W19" s="33"/>
      <c r="X19" s="33"/>
      <c r="Y19" s="33"/>
      <c r="Z19" s="33"/>
      <c r="AA19" s="33"/>
      <c r="AB19" s="33"/>
      <c r="AC19" s="33"/>
      <c r="AD19" s="33"/>
      <c r="AE19" s="33"/>
      <c r="AF19" s="28"/>
    </row>
    <row r="20" spans="1:35" s="6" customFormat="1" ht="21" customHeight="1" x14ac:dyDescent="0.4">
      <c r="A20" s="80">
        <v>5</v>
      </c>
      <c r="B20" s="80"/>
      <c r="C20" s="62"/>
      <c r="D20" s="63"/>
      <c r="E20" s="67">
        <f t="shared" si="0"/>
        <v>0</v>
      </c>
      <c r="F20" s="67"/>
      <c r="G20" s="67"/>
      <c r="H20" s="67"/>
      <c r="I20" s="37"/>
      <c r="J20" s="37"/>
      <c r="K20" s="67">
        <f t="shared" si="1"/>
        <v>0</v>
      </c>
      <c r="L20" s="67"/>
      <c r="M20" s="67"/>
      <c r="N20" s="67"/>
      <c r="O20" s="37"/>
      <c r="P20" s="37"/>
      <c r="Q20" s="67">
        <f t="shared" si="2"/>
        <v>0</v>
      </c>
      <c r="R20" s="67"/>
      <c r="S20" s="67"/>
      <c r="T20" s="67"/>
      <c r="U20" s="36"/>
      <c r="V20" s="36"/>
      <c r="W20" s="33"/>
      <c r="X20" s="33"/>
      <c r="Y20" s="33"/>
      <c r="Z20" s="33"/>
      <c r="AA20" s="33"/>
      <c r="AB20" s="33"/>
      <c r="AC20" s="33"/>
      <c r="AD20" s="33"/>
      <c r="AE20" s="33"/>
      <c r="AF20" s="28"/>
    </row>
    <row r="21" spans="1:35" s="6" customFormat="1" ht="21" customHeight="1" x14ac:dyDescent="0.4">
      <c r="A21" s="80">
        <v>6</v>
      </c>
      <c r="B21" s="80"/>
      <c r="C21" s="62"/>
      <c r="D21" s="63"/>
      <c r="E21" s="67">
        <f t="shared" si="0"/>
        <v>0</v>
      </c>
      <c r="F21" s="67"/>
      <c r="G21" s="67"/>
      <c r="H21" s="67"/>
      <c r="I21" s="37"/>
      <c r="J21" s="37"/>
      <c r="K21" s="67">
        <f t="shared" si="1"/>
        <v>0</v>
      </c>
      <c r="L21" s="67"/>
      <c r="M21" s="67"/>
      <c r="N21" s="67"/>
      <c r="O21" s="37"/>
      <c r="P21" s="37"/>
      <c r="Q21" s="67">
        <f t="shared" si="2"/>
        <v>0</v>
      </c>
      <c r="R21" s="67"/>
      <c r="S21" s="67"/>
      <c r="T21" s="67"/>
      <c r="U21" s="36"/>
      <c r="V21" s="36"/>
      <c r="W21" s="33"/>
      <c r="X21" s="33"/>
      <c r="Y21" s="33"/>
      <c r="Z21" s="33"/>
      <c r="AA21" s="33"/>
      <c r="AB21" s="33"/>
      <c r="AC21" s="33"/>
      <c r="AD21" s="33"/>
      <c r="AE21" s="33"/>
      <c r="AF21" s="28"/>
    </row>
    <row r="22" spans="1:35" s="6" customFormat="1" ht="21" customHeight="1" x14ac:dyDescent="0.4">
      <c r="A22" s="80">
        <v>7</v>
      </c>
      <c r="B22" s="80"/>
      <c r="C22" s="62"/>
      <c r="D22" s="63"/>
      <c r="E22" s="67">
        <f t="shared" si="0"/>
        <v>0</v>
      </c>
      <c r="F22" s="67"/>
      <c r="G22" s="67"/>
      <c r="H22" s="67"/>
      <c r="I22" s="37"/>
      <c r="J22" s="37"/>
      <c r="K22" s="67">
        <f t="shared" si="1"/>
        <v>0</v>
      </c>
      <c r="L22" s="67"/>
      <c r="M22" s="67"/>
      <c r="N22" s="67"/>
      <c r="O22" s="37"/>
      <c r="P22" s="37"/>
      <c r="Q22" s="67">
        <f t="shared" si="2"/>
        <v>0</v>
      </c>
      <c r="R22" s="67"/>
      <c r="S22" s="67"/>
      <c r="T22" s="67"/>
      <c r="U22" s="36"/>
      <c r="V22" s="36"/>
      <c r="W22" s="33"/>
      <c r="X22" s="33"/>
      <c r="Y22" s="33"/>
      <c r="Z22" s="33"/>
      <c r="AA22" s="33"/>
      <c r="AB22" s="33"/>
      <c r="AC22" s="33"/>
      <c r="AD22" s="33"/>
      <c r="AE22" s="33"/>
      <c r="AF22" s="28"/>
    </row>
    <row r="23" spans="1:35" s="6" customFormat="1" ht="21" customHeight="1" x14ac:dyDescent="0.4">
      <c r="A23" s="80">
        <v>8</v>
      </c>
      <c r="B23" s="80"/>
      <c r="C23" s="62"/>
      <c r="D23" s="63"/>
      <c r="E23" s="67">
        <f t="shared" si="0"/>
        <v>0</v>
      </c>
      <c r="F23" s="67"/>
      <c r="G23" s="67"/>
      <c r="H23" s="67"/>
      <c r="I23" s="37"/>
      <c r="J23" s="37"/>
      <c r="K23" s="67">
        <f t="shared" si="1"/>
        <v>0</v>
      </c>
      <c r="L23" s="67"/>
      <c r="M23" s="67"/>
      <c r="N23" s="67"/>
      <c r="O23" s="37"/>
      <c r="P23" s="37"/>
      <c r="Q23" s="67">
        <f t="shared" si="2"/>
        <v>0</v>
      </c>
      <c r="R23" s="67"/>
      <c r="S23" s="67"/>
      <c r="T23" s="67"/>
      <c r="U23" s="36"/>
      <c r="V23" s="36"/>
      <c r="W23" s="33"/>
      <c r="X23" s="33"/>
      <c r="Y23" s="33"/>
      <c r="Z23" s="33"/>
      <c r="AA23" s="33"/>
      <c r="AB23" s="33"/>
      <c r="AC23" s="33"/>
      <c r="AD23" s="33"/>
      <c r="AE23" s="33"/>
      <c r="AF23" s="28"/>
    </row>
    <row r="24" spans="1:35" s="6" customFormat="1" ht="21" customHeight="1" x14ac:dyDescent="0.4">
      <c r="A24" s="80">
        <v>9</v>
      </c>
      <c r="B24" s="80"/>
      <c r="C24" s="62"/>
      <c r="D24" s="63"/>
      <c r="E24" s="67">
        <f t="shared" si="0"/>
        <v>0</v>
      </c>
      <c r="F24" s="67"/>
      <c r="G24" s="67"/>
      <c r="H24" s="67"/>
      <c r="I24" s="37"/>
      <c r="J24" s="37"/>
      <c r="K24" s="67">
        <f t="shared" si="1"/>
        <v>0</v>
      </c>
      <c r="L24" s="67"/>
      <c r="M24" s="67"/>
      <c r="N24" s="67"/>
      <c r="O24" s="37"/>
      <c r="P24" s="37"/>
      <c r="Q24" s="67">
        <f t="shared" si="2"/>
        <v>0</v>
      </c>
      <c r="R24" s="67"/>
      <c r="S24" s="67"/>
      <c r="T24" s="67"/>
      <c r="U24" s="36"/>
      <c r="V24" s="36"/>
      <c r="W24" s="33"/>
      <c r="X24" s="33"/>
      <c r="Y24" s="33"/>
      <c r="Z24" s="33"/>
      <c r="AA24" s="33"/>
      <c r="AB24" s="33"/>
      <c r="AC24" s="33"/>
      <c r="AD24" s="33"/>
      <c r="AE24" s="33"/>
      <c r="AF24" s="28"/>
    </row>
    <row r="25" spans="1:35" s="6" customFormat="1" ht="21" customHeight="1" x14ac:dyDescent="0.4">
      <c r="A25" s="80">
        <v>10</v>
      </c>
      <c r="B25" s="80"/>
      <c r="C25" s="62"/>
      <c r="D25" s="63"/>
      <c r="E25" s="67">
        <f t="shared" si="0"/>
        <v>0</v>
      </c>
      <c r="F25" s="67"/>
      <c r="G25" s="67"/>
      <c r="H25" s="67"/>
      <c r="I25" s="37"/>
      <c r="J25" s="37"/>
      <c r="K25" s="67">
        <f t="shared" si="1"/>
        <v>0</v>
      </c>
      <c r="L25" s="67"/>
      <c r="M25" s="67"/>
      <c r="N25" s="67"/>
      <c r="O25" s="37"/>
      <c r="P25" s="37"/>
      <c r="Q25" s="67">
        <f t="shared" si="2"/>
        <v>0</v>
      </c>
      <c r="R25" s="67"/>
      <c r="S25" s="67"/>
      <c r="T25" s="67"/>
      <c r="U25" s="36"/>
      <c r="V25" s="36"/>
      <c r="W25" s="33"/>
      <c r="X25" s="33"/>
      <c r="Y25" s="33"/>
      <c r="Z25" s="33"/>
      <c r="AA25" s="33"/>
      <c r="AB25" s="33"/>
      <c r="AC25" s="33"/>
      <c r="AD25" s="33"/>
      <c r="AE25" s="33"/>
      <c r="AF25" s="28"/>
    </row>
    <row r="26" spans="1:35" s="6" customFormat="1" ht="21" customHeight="1" x14ac:dyDescent="0.4">
      <c r="A26" s="80">
        <v>11</v>
      </c>
      <c r="B26" s="80"/>
      <c r="C26" s="62"/>
      <c r="D26" s="63"/>
      <c r="E26" s="67">
        <f t="shared" si="0"/>
        <v>0</v>
      </c>
      <c r="F26" s="67"/>
      <c r="G26" s="67"/>
      <c r="H26" s="67"/>
      <c r="I26" s="37"/>
      <c r="J26" s="37"/>
      <c r="K26" s="67">
        <f t="shared" si="1"/>
        <v>0</v>
      </c>
      <c r="L26" s="67"/>
      <c r="M26" s="67"/>
      <c r="N26" s="67"/>
      <c r="O26" s="37"/>
      <c r="P26" s="37"/>
      <c r="Q26" s="67">
        <f t="shared" si="2"/>
        <v>0</v>
      </c>
      <c r="R26" s="67"/>
      <c r="S26" s="67"/>
      <c r="T26" s="67"/>
      <c r="U26" s="36"/>
      <c r="V26" s="36"/>
      <c r="W26" s="33"/>
      <c r="X26" s="33"/>
      <c r="Y26" s="33"/>
      <c r="Z26" s="33"/>
      <c r="AA26" s="33"/>
      <c r="AB26" s="33"/>
      <c r="AC26" s="33"/>
      <c r="AD26" s="33"/>
      <c r="AE26" s="33"/>
      <c r="AF26" s="28"/>
    </row>
    <row r="27" spans="1:35" s="6" customFormat="1" ht="21" customHeight="1" x14ac:dyDescent="0.4">
      <c r="A27" s="80">
        <v>12</v>
      </c>
      <c r="B27" s="80"/>
      <c r="C27" s="62"/>
      <c r="D27" s="63"/>
      <c r="E27" s="67">
        <f t="shared" si="0"/>
        <v>0</v>
      </c>
      <c r="F27" s="67"/>
      <c r="G27" s="67"/>
      <c r="H27" s="67"/>
      <c r="I27" s="37"/>
      <c r="J27" s="37"/>
      <c r="K27" s="67">
        <f t="shared" si="1"/>
        <v>0</v>
      </c>
      <c r="L27" s="67"/>
      <c r="M27" s="67"/>
      <c r="N27" s="67"/>
      <c r="O27" s="37"/>
      <c r="P27" s="37"/>
      <c r="Q27" s="67">
        <f t="shared" si="2"/>
        <v>0</v>
      </c>
      <c r="R27" s="67"/>
      <c r="S27" s="67"/>
      <c r="T27" s="67"/>
      <c r="U27" s="36"/>
      <c r="V27" s="36"/>
      <c r="W27" s="33"/>
      <c r="X27" s="33"/>
      <c r="Y27" s="33"/>
      <c r="Z27" s="33"/>
      <c r="AA27" s="33"/>
      <c r="AB27" s="33"/>
      <c r="AC27" s="33"/>
      <c r="AD27" s="33"/>
      <c r="AE27" s="33"/>
      <c r="AF27" s="28"/>
    </row>
    <row r="28" spans="1:35" s="6" customFormat="1" ht="21" customHeight="1" x14ac:dyDescent="0.4">
      <c r="A28" s="127" t="s">
        <v>144</v>
      </c>
      <c r="B28" s="128"/>
      <c r="C28" s="72">
        <f>SUM(C16:D27)</f>
        <v>3</v>
      </c>
      <c r="D28" s="73"/>
      <c r="E28" s="64"/>
      <c r="F28" s="65"/>
      <c r="G28" s="65"/>
      <c r="H28" s="66"/>
      <c r="I28" s="51">
        <f>SUM(I16:I27)</f>
        <v>9</v>
      </c>
      <c r="J28" s="51">
        <f>SUM(J16:J27)</f>
        <v>6</v>
      </c>
      <c r="K28" s="61"/>
      <c r="L28" s="61"/>
      <c r="M28" s="61"/>
      <c r="N28" s="61"/>
      <c r="O28" s="51">
        <f>SUM(O16:O27)</f>
        <v>0</v>
      </c>
      <c r="P28" s="51">
        <f>SUM(P16:P27)</f>
        <v>0</v>
      </c>
      <c r="Q28" s="61"/>
      <c r="R28" s="61"/>
      <c r="S28" s="61"/>
      <c r="T28" s="61"/>
      <c r="U28" s="35"/>
      <c r="V28" s="35"/>
      <c r="W28" s="32"/>
      <c r="X28" s="32"/>
      <c r="Y28" s="32"/>
      <c r="Z28" s="32"/>
      <c r="AA28" s="32"/>
      <c r="AB28" s="32"/>
      <c r="AC28" s="32"/>
      <c r="AD28" s="32"/>
      <c r="AE28" s="32"/>
      <c r="AF28" s="32"/>
    </row>
    <row r="29" spans="1:35" s="6" customFormat="1" ht="21" customHeight="1" thickBot="1" x14ac:dyDescent="0.45">
      <c r="A29" s="89" t="s">
        <v>177</v>
      </c>
      <c r="B29" s="90"/>
      <c r="C29" s="90"/>
      <c r="D29" s="91"/>
      <c r="E29" s="86">
        <f>SUM(E16:H27)</f>
        <v>106950</v>
      </c>
      <c r="F29" s="87"/>
      <c r="G29" s="87"/>
      <c r="H29" s="88"/>
      <c r="I29" s="71" t="s">
        <v>142</v>
      </c>
      <c r="J29" s="71"/>
      <c r="K29" s="74">
        <f>SUM(K16:N27)</f>
        <v>93600</v>
      </c>
      <c r="L29" s="74"/>
      <c r="M29" s="74"/>
      <c r="N29" s="74"/>
      <c r="O29" s="71" t="s">
        <v>141</v>
      </c>
      <c r="P29" s="71"/>
      <c r="Q29" s="74">
        <f>SUM(Q16:T27)</f>
        <v>0</v>
      </c>
      <c r="R29" s="74"/>
      <c r="S29" s="74"/>
      <c r="T29" s="74"/>
      <c r="U29" s="34"/>
      <c r="V29" s="34"/>
      <c r="W29" s="33"/>
      <c r="X29" s="33"/>
      <c r="Y29" s="33"/>
      <c r="Z29" s="33"/>
      <c r="AA29" s="32"/>
      <c r="AB29" s="32"/>
      <c r="AC29" s="32"/>
      <c r="AD29" s="32"/>
      <c r="AE29" s="32"/>
      <c r="AF29" s="32"/>
    </row>
    <row r="30" spans="1:35" s="6" customFormat="1" ht="21" customHeight="1" thickBot="1" x14ac:dyDescent="0.45">
      <c r="A30" s="83" t="s">
        <v>140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133">
        <f>E29+K29+Q29</f>
        <v>200550</v>
      </c>
      <c r="V30" s="134"/>
      <c r="W30" s="134"/>
      <c r="X30" s="134"/>
      <c r="Y30" s="31" t="s">
        <v>117</v>
      </c>
      <c r="Z30" s="30"/>
      <c r="AA30" s="29"/>
      <c r="AB30" s="29"/>
      <c r="AC30" s="29"/>
      <c r="AD30" s="29"/>
      <c r="AE30" s="29"/>
      <c r="AF30" s="28"/>
    </row>
    <row r="31" spans="1:35" s="22" customFormat="1" ht="13.5" customHeight="1" x14ac:dyDescent="0.4">
      <c r="A31" s="23" t="s">
        <v>174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</row>
    <row r="32" spans="1:35" s="22" customFormat="1" ht="13.5" customHeight="1" x14ac:dyDescent="0.4">
      <c r="A32" s="23" t="s">
        <v>139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</row>
    <row r="33" spans="1:35" s="6" customFormat="1" ht="13.5" customHeight="1" x14ac:dyDescent="0.4">
      <c r="A33" s="56"/>
      <c r="B33" s="19"/>
      <c r="C33" s="19"/>
      <c r="D33" s="19"/>
      <c r="E33" s="19"/>
      <c r="F33" s="19"/>
      <c r="G33" s="19"/>
      <c r="H33" s="19"/>
      <c r="I33" s="19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spans="1:35" s="6" customFormat="1" ht="21" customHeight="1" x14ac:dyDescent="0.4">
      <c r="A34" s="5" t="s">
        <v>138</v>
      </c>
      <c r="B34" s="5"/>
      <c r="C34" s="5"/>
      <c r="D34" s="19"/>
      <c r="E34" s="19"/>
      <c r="F34" s="19"/>
      <c r="G34" s="19"/>
      <c r="H34" s="19"/>
      <c r="I34" s="19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spans="1:35" s="6" customFormat="1" ht="21" customHeight="1" x14ac:dyDescent="0.4">
      <c r="A35" s="118" t="s">
        <v>137</v>
      </c>
      <c r="B35" s="119"/>
      <c r="C35" s="119"/>
      <c r="D35" s="119"/>
      <c r="E35" s="119"/>
      <c r="F35" s="120"/>
      <c r="G35" s="118" t="s">
        <v>136</v>
      </c>
      <c r="H35" s="119"/>
      <c r="I35" s="119"/>
      <c r="J35" s="119"/>
      <c r="K35" s="119"/>
      <c r="L35" s="119"/>
      <c r="M35" s="119"/>
      <c r="N35" s="119"/>
      <c r="O35" s="119"/>
      <c r="P35" s="119"/>
      <c r="Q35" s="120"/>
      <c r="R35" s="118" t="s">
        <v>124</v>
      </c>
      <c r="S35" s="119"/>
      <c r="T35" s="119"/>
      <c r="U35" s="119"/>
      <c r="V35" s="119"/>
      <c r="W35" s="120"/>
      <c r="X35" s="108" t="s">
        <v>135</v>
      </c>
      <c r="Y35" s="109"/>
      <c r="Z35" s="109"/>
      <c r="AA35" s="109"/>
      <c r="AB35" s="109"/>
      <c r="AC35" s="109"/>
      <c r="AD35" s="109"/>
      <c r="AE35" s="109"/>
      <c r="AF35" s="110"/>
    </row>
    <row r="36" spans="1:35" s="6" customFormat="1" ht="21" customHeight="1" x14ac:dyDescent="0.4">
      <c r="A36" s="81" t="s">
        <v>134</v>
      </c>
      <c r="B36" s="82"/>
      <c r="C36" s="82"/>
      <c r="D36" s="82"/>
      <c r="E36" s="82"/>
      <c r="F36" s="85"/>
      <c r="G36" s="135" t="s">
        <v>132</v>
      </c>
      <c r="H36" s="136"/>
      <c r="I36" s="136"/>
      <c r="J36" s="136"/>
      <c r="K36" s="136"/>
      <c r="L36" s="136"/>
      <c r="M36" s="136"/>
      <c r="N36" s="136"/>
      <c r="O36" s="136"/>
      <c r="P36" s="136"/>
      <c r="Q36" s="137"/>
      <c r="R36" s="147">
        <v>58200</v>
      </c>
      <c r="S36" s="148"/>
      <c r="T36" s="148"/>
      <c r="U36" s="148"/>
      <c r="V36" s="148"/>
      <c r="W36" s="53" t="s">
        <v>117</v>
      </c>
      <c r="X36" s="114"/>
      <c r="Y36" s="115"/>
      <c r="Z36" s="115"/>
      <c r="AA36" s="115"/>
      <c r="AB36" s="115"/>
      <c r="AC36" s="115"/>
      <c r="AD36" s="115"/>
      <c r="AE36" s="115"/>
      <c r="AF36" s="116"/>
    </row>
    <row r="37" spans="1:35" s="6" customFormat="1" ht="21" customHeight="1" thickBot="1" x14ac:dyDescent="0.45">
      <c r="A37" s="81" t="s">
        <v>133</v>
      </c>
      <c r="B37" s="82"/>
      <c r="C37" s="82"/>
      <c r="D37" s="82"/>
      <c r="E37" s="82"/>
      <c r="F37" s="85"/>
      <c r="G37" s="135" t="s">
        <v>132</v>
      </c>
      <c r="H37" s="136"/>
      <c r="I37" s="136"/>
      <c r="J37" s="136"/>
      <c r="K37" s="136"/>
      <c r="L37" s="136"/>
      <c r="M37" s="136"/>
      <c r="N37" s="136"/>
      <c r="O37" s="136"/>
      <c r="P37" s="136"/>
      <c r="Q37" s="137"/>
      <c r="R37" s="151">
        <v>15000</v>
      </c>
      <c r="S37" s="152"/>
      <c r="T37" s="152"/>
      <c r="U37" s="152"/>
      <c r="V37" s="152"/>
      <c r="W37" s="53" t="s">
        <v>117</v>
      </c>
      <c r="X37" s="114"/>
      <c r="Y37" s="115"/>
      <c r="Z37" s="115"/>
      <c r="AA37" s="115"/>
      <c r="AB37" s="115"/>
      <c r="AC37" s="115"/>
      <c r="AD37" s="115"/>
      <c r="AE37" s="115"/>
      <c r="AF37" s="116"/>
    </row>
    <row r="38" spans="1:35" s="6" customFormat="1" ht="21" customHeight="1" thickBot="1" x14ac:dyDescent="0.45">
      <c r="A38" s="83" t="s">
        <v>131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130"/>
      <c r="R38" s="97">
        <f>SUM(R36:V37)</f>
        <v>73200</v>
      </c>
      <c r="S38" s="98"/>
      <c r="T38" s="98"/>
      <c r="U38" s="98"/>
      <c r="V38" s="98"/>
      <c r="W38" s="20" t="s">
        <v>117</v>
      </c>
      <c r="X38" s="117"/>
      <c r="Y38" s="115"/>
      <c r="Z38" s="115"/>
      <c r="AA38" s="115"/>
      <c r="AB38" s="115"/>
      <c r="AC38" s="115"/>
      <c r="AD38" s="115"/>
      <c r="AE38" s="115"/>
      <c r="AF38" s="116"/>
    </row>
    <row r="39" spans="1:35" s="22" customFormat="1" ht="13.5" customHeight="1" x14ac:dyDescent="0.4">
      <c r="A39" s="23" t="s">
        <v>130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</row>
    <row r="40" spans="1:35" s="22" customFormat="1" ht="13.5" customHeight="1" x14ac:dyDescent="0.4">
      <c r="A40" s="23" t="s">
        <v>129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</row>
    <row r="41" spans="1:35" s="6" customFormat="1" ht="13.5" customHeight="1" x14ac:dyDescent="0.4">
      <c r="A41" s="57"/>
      <c r="B41" s="5"/>
      <c r="C41" s="5"/>
      <c r="D41" s="19"/>
      <c r="E41" s="19"/>
      <c r="F41" s="19"/>
      <c r="G41" s="19"/>
      <c r="H41" s="19"/>
      <c r="I41" s="19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spans="1:35" s="6" customFormat="1" ht="21" customHeight="1" x14ac:dyDescent="0.4">
      <c r="A42" s="27" t="s">
        <v>128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1:35" s="6" customFormat="1" ht="21" customHeight="1" x14ac:dyDescent="0.4">
      <c r="A43" s="118" t="s">
        <v>127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20"/>
      <c r="Q43" s="118" t="s">
        <v>126</v>
      </c>
      <c r="R43" s="119"/>
      <c r="S43" s="119"/>
      <c r="T43" s="119"/>
      <c r="U43" s="119"/>
      <c r="V43" s="120"/>
      <c r="W43" s="118" t="s">
        <v>125</v>
      </c>
      <c r="X43" s="119"/>
      <c r="Y43" s="119"/>
      <c r="Z43" s="120"/>
      <c r="AA43" s="118" t="s">
        <v>124</v>
      </c>
      <c r="AB43" s="119"/>
      <c r="AC43" s="119"/>
      <c r="AD43" s="119"/>
      <c r="AE43" s="119"/>
      <c r="AF43" s="120"/>
    </row>
    <row r="44" spans="1:35" s="6" customFormat="1" ht="21" customHeight="1" x14ac:dyDescent="0.4">
      <c r="A44" s="144" t="s">
        <v>178</v>
      </c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6"/>
      <c r="Q44" s="147">
        <v>11000</v>
      </c>
      <c r="R44" s="148"/>
      <c r="S44" s="148"/>
      <c r="T44" s="148"/>
      <c r="U44" s="148"/>
      <c r="V44" s="53" t="s">
        <v>117</v>
      </c>
      <c r="W44" s="149">
        <v>5</v>
      </c>
      <c r="X44" s="150"/>
      <c r="Y44" s="82" t="s">
        <v>179</v>
      </c>
      <c r="Z44" s="85"/>
      <c r="AA44" s="99">
        <f t="shared" ref="AA44:AA49" si="3">Q44*W44</f>
        <v>55000</v>
      </c>
      <c r="AB44" s="100"/>
      <c r="AC44" s="100"/>
      <c r="AD44" s="100"/>
      <c r="AE44" s="100"/>
      <c r="AF44" s="54" t="s">
        <v>117</v>
      </c>
    </row>
    <row r="45" spans="1:35" s="6" customFormat="1" ht="21" customHeight="1" x14ac:dyDescent="0.4">
      <c r="A45" s="11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3"/>
      <c r="Q45" s="106"/>
      <c r="R45" s="107"/>
      <c r="S45" s="107"/>
      <c r="T45" s="107"/>
      <c r="U45" s="107"/>
      <c r="V45" s="53" t="s">
        <v>117</v>
      </c>
      <c r="W45" s="81"/>
      <c r="X45" s="82"/>
      <c r="Y45" s="82" t="s">
        <v>180</v>
      </c>
      <c r="Z45" s="85"/>
      <c r="AA45" s="99">
        <f t="shared" si="3"/>
        <v>0</v>
      </c>
      <c r="AB45" s="100"/>
      <c r="AC45" s="100"/>
      <c r="AD45" s="100"/>
      <c r="AE45" s="100"/>
      <c r="AF45" s="54" t="s">
        <v>117</v>
      </c>
    </row>
    <row r="46" spans="1:35" s="6" customFormat="1" ht="21" customHeight="1" x14ac:dyDescent="0.4">
      <c r="A46" s="111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3"/>
      <c r="Q46" s="106"/>
      <c r="R46" s="107"/>
      <c r="S46" s="107"/>
      <c r="T46" s="107"/>
      <c r="U46" s="107"/>
      <c r="V46" s="53" t="s">
        <v>117</v>
      </c>
      <c r="W46" s="81"/>
      <c r="X46" s="82"/>
      <c r="Y46" s="82" t="s">
        <v>180</v>
      </c>
      <c r="Z46" s="85"/>
      <c r="AA46" s="99">
        <f t="shared" si="3"/>
        <v>0</v>
      </c>
      <c r="AB46" s="100"/>
      <c r="AC46" s="100"/>
      <c r="AD46" s="100"/>
      <c r="AE46" s="100"/>
      <c r="AF46" s="54" t="s">
        <v>117</v>
      </c>
    </row>
    <row r="47" spans="1:35" s="6" customFormat="1" ht="21" customHeight="1" x14ac:dyDescent="0.4">
      <c r="A47" s="111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3"/>
      <c r="Q47" s="106"/>
      <c r="R47" s="107"/>
      <c r="S47" s="107"/>
      <c r="T47" s="107"/>
      <c r="U47" s="107"/>
      <c r="V47" s="53" t="s">
        <v>117</v>
      </c>
      <c r="W47" s="81"/>
      <c r="X47" s="82"/>
      <c r="Y47" s="82" t="s">
        <v>180</v>
      </c>
      <c r="Z47" s="85"/>
      <c r="AA47" s="99">
        <f t="shared" si="3"/>
        <v>0</v>
      </c>
      <c r="AB47" s="100"/>
      <c r="AC47" s="100"/>
      <c r="AD47" s="100"/>
      <c r="AE47" s="100"/>
      <c r="AF47" s="54" t="s">
        <v>117</v>
      </c>
    </row>
    <row r="48" spans="1:35" s="6" customFormat="1" ht="21" customHeight="1" x14ac:dyDescent="0.4">
      <c r="A48" s="111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3"/>
      <c r="Q48" s="106"/>
      <c r="R48" s="107"/>
      <c r="S48" s="107"/>
      <c r="T48" s="107"/>
      <c r="U48" s="107"/>
      <c r="V48" s="53" t="s">
        <v>117</v>
      </c>
      <c r="W48" s="81"/>
      <c r="X48" s="82"/>
      <c r="Y48" s="82" t="s">
        <v>180</v>
      </c>
      <c r="Z48" s="85"/>
      <c r="AA48" s="99">
        <f t="shared" si="3"/>
        <v>0</v>
      </c>
      <c r="AB48" s="100"/>
      <c r="AC48" s="100"/>
      <c r="AD48" s="100"/>
      <c r="AE48" s="100"/>
      <c r="AF48" s="54" t="s">
        <v>117</v>
      </c>
    </row>
    <row r="49" spans="1:35" s="6" customFormat="1" ht="21" customHeight="1" thickBot="1" x14ac:dyDescent="0.45">
      <c r="A49" s="111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3"/>
      <c r="Q49" s="106"/>
      <c r="R49" s="107"/>
      <c r="S49" s="107"/>
      <c r="T49" s="107"/>
      <c r="U49" s="107"/>
      <c r="V49" s="53" t="s">
        <v>117</v>
      </c>
      <c r="W49" s="81"/>
      <c r="X49" s="82"/>
      <c r="Y49" s="82" t="s">
        <v>180</v>
      </c>
      <c r="Z49" s="85"/>
      <c r="AA49" s="101">
        <f t="shared" si="3"/>
        <v>0</v>
      </c>
      <c r="AB49" s="102"/>
      <c r="AC49" s="102"/>
      <c r="AD49" s="102"/>
      <c r="AE49" s="102"/>
      <c r="AF49" s="24" t="s">
        <v>117</v>
      </c>
    </row>
    <row r="50" spans="1:35" s="6" customFormat="1" ht="21" customHeight="1" thickBot="1" x14ac:dyDescent="0.45">
      <c r="A50" s="103" t="s">
        <v>121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5"/>
      <c r="AA50" s="97">
        <f>SUM(AA44:AE49)</f>
        <v>55000</v>
      </c>
      <c r="AB50" s="98"/>
      <c r="AC50" s="98"/>
      <c r="AD50" s="98"/>
      <c r="AE50" s="98"/>
      <c r="AF50" s="20" t="s">
        <v>117</v>
      </c>
    </row>
    <row r="51" spans="1:35" s="22" customFormat="1" ht="13.5" customHeight="1" x14ac:dyDescent="0.4">
      <c r="A51" s="23" t="s">
        <v>120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</row>
    <row r="52" spans="1:35" s="22" customFormat="1" ht="13.5" customHeight="1" x14ac:dyDescent="0.4">
      <c r="A52" s="23" t="s">
        <v>119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</row>
    <row r="53" spans="1:35" s="6" customFormat="1" ht="13.5" customHeight="1" thickBot="1" x14ac:dyDescent="0.45">
      <c r="A53" s="5"/>
      <c r="B53" s="5"/>
      <c r="C53" s="5"/>
      <c r="D53" s="19"/>
      <c r="E53" s="19"/>
      <c r="F53" s="19"/>
      <c r="G53" s="19"/>
      <c r="H53" s="19"/>
      <c r="I53" s="19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  <row r="54" spans="1:35" s="6" customFormat="1" ht="24" customHeight="1" thickBot="1" x14ac:dyDescent="0.45">
      <c r="A54" s="92" t="s">
        <v>118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4"/>
      <c r="V54" s="95">
        <f>U30+R38+AA50</f>
        <v>328750</v>
      </c>
      <c r="W54" s="96"/>
      <c r="X54" s="96"/>
      <c r="Y54" s="96"/>
      <c r="Z54" s="96"/>
      <c r="AA54" s="96"/>
      <c r="AB54" s="96"/>
      <c r="AC54" s="96"/>
      <c r="AD54" s="96"/>
      <c r="AE54" s="21" t="s">
        <v>117</v>
      </c>
      <c r="AF54" s="20"/>
    </row>
    <row r="55" spans="1:35" s="6" customFormat="1" ht="23.25" customHeight="1" x14ac:dyDescent="0.4">
      <c r="A55" s="5"/>
      <c r="B55" s="5"/>
      <c r="C55" s="5"/>
      <c r="D55" s="19"/>
      <c r="E55" s="19"/>
      <c r="F55" s="19"/>
      <c r="G55" s="19"/>
      <c r="H55" s="19"/>
      <c r="I55" s="19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spans="1:35" s="6" customFormat="1" ht="24.75" customHeight="1" x14ac:dyDescent="0.4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56"/>
      <c r="W56" s="56"/>
      <c r="X56" s="56"/>
      <c r="Y56" s="56"/>
      <c r="Z56" s="15"/>
      <c r="AA56" s="15"/>
      <c r="AB56" s="15"/>
      <c r="AC56" s="15"/>
      <c r="AD56" s="15"/>
      <c r="AE56" s="15"/>
      <c r="AF56" s="15"/>
      <c r="AG56" s="15"/>
      <c r="AH56" s="15"/>
      <c r="AI56" s="15"/>
    </row>
    <row r="57" spans="1:35" s="6" customFormat="1" ht="24.95" customHeight="1" x14ac:dyDescent="0.4">
      <c r="A57" s="131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56"/>
      <c r="S57" s="56"/>
      <c r="T57" s="56"/>
      <c r="U57" s="56"/>
      <c r="V57" s="56"/>
      <c r="W57" s="56"/>
      <c r="X57" s="56"/>
      <c r="Y57" s="56"/>
      <c r="Z57" s="15"/>
      <c r="AA57" s="15"/>
      <c r="AB57" s="15"/>
      <c r="AC57" s="15"/>
      <c r="AD57" s="15"/>
      <c r="AE57" s="15"/>
      <c r="AF57" s="15"/>
      <c r="AG57" s="15"/>
      <c r="AH57" s="15"/>
      <c r="AI57" s="15"/>
    </row>
    <row r="58" spans="1:35" s="6" customFormat="1" ht="24.95" customHeight="1" x14ac:dyDescent="0.4">
      <c r="A58" s="55"/>
      <c r="B58" s="55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3"/>
      <c r="W58" s="3"/>
      <c r="X58" s="3"/>
      <c r="Y58" s="3"/>
      <c r="Z58" s="15"/>
      <c r="AA58" s="15"/>
      <c r="AB58" s="15"/>
      <c r="AC58" s="15"/>
      <c r="AD58" s="15"/>
      <c r="AE58" s="15"/>
      <c r="AF58" s="15"/>
      <c r="AG58" s="15"/>
      <c r="AH58" s="15"/>
      <c r="AI58" s="15"/>
    </row>
    <row r="59" spans="1:35" s="6" customFormat="1" ht="16.5" customHeight="1" x14ac:dyDescent="0.15">
      <c r="A59" s="3"/>
      <c r="B59" s="3"/>
      <c r="C59" s="3"/>
      <c r="D59" s="3"/>
      <c r="E59" s="3" ph="1"/>
      <c r="F59" s="3" ph="1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2"/>
      <c r="W59" s="2"/>
      <c r="X59" s="2"/>
      <c r="Y59" s="2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5" s="6" customFormat="1" ht="22.5" customHeight="1" x14ac:dyDescent="0.15">
      <c r="A60" s="3"/>
      <c r="B60" s="3"/>
      <c r="C60" s="3"/>
      <c r="D60" s="3"/>
      <c r="E60" s="3" ph="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s="6" customFormat="1" ht="22.5" customHeight="1" x14ac:dyDescent="0.15">
      <c r="A61" s="3"/>
      <c r="B61" s="3"/>
      <c r="C61" s="3"/>
      <c r="D61" s="3"/>
      <c r="E61" s="3" ph="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s="6" customFormat="1" ht="22.5" customHeight="1" x14ac:dyDescent="0.15">
      <c r="A62" s="3"/>
      <c r="B62" s="3"/>
      <c r="C62" s="3"/>
      <c r="D62" s="3"/>
      <c r="E62" s="3" ph="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s="6" customFormat="1" ht="22.5" customHeight="1" x14ac:dyDescent="0.15">
      <c r="A63" s="3"/>
      <c r="B63" s="3"/>
      <c r="C63" s="3"/>
      <c r="D63" s="3"/>
      <c r="E63" s="3" ph="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s="6" customFormat="1" ht="22.5" customHeight="1" x14ac:dyDescent="0.15">
      <c r="A64" s="3"/>
      <c r="B64" s="3"/>
      <c r="C64" s="3"/>
      <c r="D64" s="3"/>
      <c r="E64" s="3" ph="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s="6" customFormat="1" ht="22.5" customHeight="1" x14ac:dyDescent="0.15">
      <c r="A65" s="3"/>
      <c r="B65" s="3"/>
      <c r="C65" s="3"/>
      <c r="D65" s="3"/>
      <c r="E65" s="3" ph="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s="10" customFormat="1" ht="18.75" customHeight="1" x14ac:dyDescent="0.15">
      <c r="A66" s="3"/>
      <c r="B66" s="3"/>
      <c r="C66" s="3"/>
      <c r="D66" s="3"/>
      <c r="E66" s="3" ph="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s="10" customFormat="1" ht="18" customHeight="1" x14ac:dyDescent="0.15">
      <c r="A67" s="3"/>
      <c r="B67" s="3"/>
      <c r="C67" s="3"/>
      <c r="D67" s="3"/>
      <c r="E67" s="3" ph="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s="10" customFormat="1" ht="18" customHeight="1" x14ac:dyDescent="0.15">
      <c r="A68" s="3"/>
      <c r="B68" s="3"/>
      <c r="C68" s="3"/>
      <c r="D68" s="3"/>
      <c r="E68" s="3" ph="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s="10" customFormat="1" ht="18" customHeight="1" x14ac:dyDescent="0.15">
      <c r="A69" s="3"/>
      <c r="B69" s="3"/>
      <c r="C69" s="3"/>
      <c r="D69" s="3"/>
      <c r="E69" s="3" ph="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s="10" customFormat="1" ht="18" customHeight="1" x14ac:dyDescent="0.15">
      <c r="A70" s="3"/>
      <c r="B70" s="3"/>
      <c r="C70" s="3"/>
      <c r="D70" s="3"/>
      <c r="E70" s="3" ph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ht="30" customHeight="1" x14ac:dyDescent="0.15">
      <c r="E71" s="3" ph="1"/>
    </row>
    <row r="72" spans="1:35" s="10" customFormat="1" ht="18" customHeight="1" x14ac:dyDescent="0.4">
      <c r="A72" s="3"/>
      <c r="B72" s="3"/>
      <c r="C72" s="3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s="10" customFormat="1" ht="18" customHeight="1" x14ac:dyDescent="0.4">
      <c r="A73" s="3"/>
      <c r="B73" s="3"/>
      <c r="C73" s="3"/>
      <c r="D73" s="3"/>
      <c r="E73" s="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s="10" customFormat="1" ht="18" customHeight="1" x14ac:dyDescent="0.4">
      <c r="A74" s="3"/>
      <c r="B74" s="3"/>
      <c r="C74" s="3"/>
      <c r="D74" s="3"/>
      <c r="E74" s="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6" spans="1:35" s="14" customFormat="1" ht="25.5" customHeight="1" x14ac:dyDescent="0.15">
      <c r="A76" s="3"/>
      <c r="B76" s="3"/>
      <c r="C76" s="3"/>
      <c r="D76" s="3"/>
      <c r="E76" s="3" ph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s="14" customFormat="1" ht="22.5" customHeight="1" x14ac:dyDescent="0.15">
      <c r="A77" s="3"/>
      <c r="B77" s="3"/>
      <c r="C77" s="3"/>
      <c r="D77" s="3"/>
      <c r="E77" s="3" ph="1"/>
      <c r="F77" s="2" ph="1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s="14" customFormat="1" ht="22.5" customHeight="1" x14ac:dyDescent="0.15">
      <c r="A78" s="3"/>
      <c r="B78" s="3"/>
      <c r="C78" s="3"/>
      <c r="D78" s="3"/>
      <c r="E78" s="3" ph="1"/>
      <c r="F78" s="2" ph="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s="14" customFormat="1" ht="16.5" customHeight="1" x14ac:dyDescent="0.15">
      <c r="A79" s="3"/>
      <c r="B79" s="3"/>
      <c r="C79" s="3"/>
      <c r="D79" s="3"/>
      <c r="E79" s="3" ph="1"/>
      <c r="F79" s="2" ph="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s="14" customFormat="1" ht="16.5" customHeight="1" x14ac:dyDescent="0.15">
      <c r="A80" s="3"/>
      <c r="B80" s="3"/>
      <c r="C80" s="3"/>
      <c r="D80" s="3"/>
      <c r="E80" s="3" ph="1"/>
      <c r="F80" s="2" ph="1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s="14" customFormat="1" ht="22.5" customHeight="1" x14ac:dyDescent="0.4">
      <c r="A81" s="3"/>
      <c r="B81" s="3"/>
      <c r="C81" s="3"/>
      <c r="D81" s="3"/>
      <c r="E81" s="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s="14" customFormat="1" ht="22.5" customHeight="1" x14ac:dyDescent="0.4">
      <c r="A82" s="3"/>
      <c r="B82" s="3"/>
      <c r="C82" s="3"/>
      <c r="D82" s="3"/>
      <c r="E82" s="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s="14" customFormat="1" ht="22.5" customHeight="1" x14ac:dyDescent="0.4">
      <c r="A83" s="3"/>
      <c r="B83" s="3"/>
      <c r="C83" s="3"/>
      <c r="D83" s="3"/>
      <c r="E83" s="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s="14" customFormat="1" ht="22.5" customHeight="1" x14ac:dyDescent="0.4">
      <c r="A84" s="3"/>
      <c r="B84" s="3"/>
      <c r="C84" s="3"/>
      <c r="D84" s="3"/>
      <c r="E84" s="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s="14" customFormat="1" ht="22.5" customHeight="1" x14ac:dyDescent="0.15">
      <c r="A85" s="3"/>
      <c r="B85" s="3"/>
      <c r="C85" s="3"/>
      <c r="D85" s="3"/>
      <c r="E85" s="3" ph="1"/>
      <c r="F85" s="2" ph="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s="14" customFormat="1" ht="22.5" customHeight="1" x14ac:dyDescent="0.15">
      <c r="A86" s="3"/>
      <c r="B86" s="3"/>
      <c r="C86" s="3"/>
      <c r="D86" s="3"/>
      <c r="E86" s="3" ph="1"/>
      <c r="F86" s="2" ph="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s="10" customFormat="1" ht="18" customHeight="1" x14ac:dyDescent="0.15">
      <c r="A87" s="3"/>
      <c r="B87" s="3"/>
      <c r="C87" s="3"/>
      <c r="D87" s="3"/>
      <c r="E87" s="3" ph="1"/>
      <c r="F87" s="2" ph="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s="10" customFormat="1" ht="18" customHeight="1" x14ac:dyDescent="0.15">
      <c r="A88" s="3"/>
      <c r="B88" s="3"/>
      <c r="C88" s="3"/>
      <c r="D88" s="3"/>
      <c r="E88" s="3" ph="1"/>
      <c r="F88" s="2" ph="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s="10" customFormat="1" ht="18" customHeight="1" x14ac:dyDescent="0.15">
      <c r="A89" s="3"/>
      <c r="B89" s="3"/>
      <c r="C89" s="3"/>
      <c r="D89" s="3"/>
      <c r="E89" s="3" ph="1"/>
      <c r="F89" s="2" ph="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s="10" customFormat="1" ht="18" customHeight="1" x14ac:dyDescent="0.4">
      <c r="A90" s="3"/>
      <c r="B90" s="3"/>
      <c r="C90" s="3"/>
      <c r="D90" s="3"/>
      <c r="E90" s="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s="10" customFormat="1" ht="20.25" customHeight="1" x14ac:dyDescent="0.15">
      <c r="A91" s="3"/>
      <c r="B91" s="3"/>
      <c r="C91" s="3"/>
      <c r="D91" s="3"/>
      <c r="E91" s="3" ph="1"/>
      <c r="F91" s="2" ph="1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s="14" customFormat="1" ht="22.5" customHeight="1" x14ac:dyDescent="0.15">
      <c r="A92" s="3"/>
      <c r="B92" s="3"/>
      <c r="C92" s="3"/>
      <c r="D92" s="3"/>
      <c r="E92" s="3" ph="1"/>
      <c r="F92" s="2" ph="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s="14" customFormat="1" ht="22.5" customHeight="1" x14ac:dyDescent="0.15">
      <c r="A93" s="3"/>
      <c r="B93" s="3"/>
      <c r="C93" s="3"/>
      <c r="D93" s="3"/>
      <c r="E93" s="3" ph="1"/>
      <c r="F93" s="2" ph="1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s="14" customFormat="1" ht="16.5" customHeight="1" x14ac:dyDescent="0.15">
      <c r="A94" s="3"/>
      <c r="B94" s="3"/>
      <c r="C94" s="3"/>
      <c r="D94" s="3"/>
      <c r="E94" s="3" ph="1"/>
      <c r="F94" s="2" ph="1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s="14" customFormat="1" ht="16.5" customHeight="1" x14ac:dyDescent="0.15">
      <c r="A95" s="3"/>
      <c r="B95" s="3"/>
      <c r="C95" s="3"/>
      <c r="D95" s="3"/>
      <c r="E95" s="3" ph="1"/>
      <c r="F95" s="2" ph="1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s="14" customFormat="1" ht="22.5" customHeight="1" x14ac:dyDescent="0.4">
      <c r="A96" s="3"/>
      <c r="B96" s="3"/>
      <c r="C96" s="3"/>
      <c r="D96" s="3"/>
      <c r="E96" s="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s="14" customFormat="1" ht="22.5" customHeight="1" x14ac:dyDescent="0.4">
      <c r="A97" s="3"/>
      <c r="B97" s="3"/>
      <c r="C97" s="3"/>
      <c r="D97" s="3"/>
      <c r="E97" s="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s="14" customFormat="1" ht="22.5" customHeight="1" x14ac:dyDescent="0.15">
      <c r="A98" s="3"/>
      <c r="B98" s="3"/>
      <c r="C98" s="3"/>
      <c r="D98" s="3"/>
      <c r="E98" s="3" ph="1"/>
      <c r="F98" s="2" ph="1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s="14" customFormat="1" ht="22.5" customHeight="1" x14ac:dyDescent="0.15">
      <c r="A99" s="3"/>
      <c r="B99" s="3"/>
      <c r="C99" s="3"/>
      <c r="D99" s="3"/>
      <c r="E99" s="3" ph="1"/>
      <c r="F99" s="2" ph="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s="14" customFormat="1" ht="22.5" customHeight="1" x14ac:dyDescent="0.15">
      <c r="A100" s="3"/>
      <c r="B100" s="3"/>
      <c r="C100" s="3"/>
      <c r="D100" s="3"/>
      <c r="E100" s="3" ph="1"/>
      <c r="F100" s="2" ph="1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s="14" customFormat="1" ht="22.5" customHeight="1" x14ac:dyDescent="0.15">
      <c r="A101" s="3"/>
      <c r="B101" s="3"/>
      <c r="C101" s="3"/>
      <c r="D101" s="3"/>
      <c r="E101" s="3" ph="1"/>
      <c r="F101" s="2" ph="1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s="10" customFormat="1" ht="18" customHeight="1" x14ac:dyDescent="0.15">
      <c r="A102" s="3"/>
      <c r="B102" s="3"/>
      <c r="C102" s="3"/>
      <c r="D102" s="3"/>
      <c r="E102" s="3" ph="1"/>
      <c r="F102" s="2" ph="1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s="10" customFormat="1" ht="18" customHeight="1" x14ac:dyDescent="0.4">
      <c r="A103" s="3"/>
      <c r="B103" s="3"/>
      <c r="C103" s="3"/>
      <c r="D103" s="3"/>
      <c r="E103" s="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s="10" customFormat="1" ht="18" customHeight="1" x14ac:dyDescent="0.15">
      <c r="A104" s="3"/>
      <c r="B104" s="3"/>
      <c r="C104" s="3"/>
      <c r="D104" s="3"/>
      <c r="E104" s="3" ph="1"/>
      <c r="F104" s="2" ph="1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s="10" customFormat="1" ht="18" customHeight="1" x14ac:dyDescent="0.4">
      <c r="A105" s="3"/>
      <c r="B105" s="3"/>
      <c r="C105" s="3"/>
      <c r="D105" s="3"/>
      <c r="E105" s="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s="10" customFormat="1" ht="18" customHeight="1" x14ac:dyDescent="0.4">
      <c r="A106" s="3"/>
      <c r="B106" s="3"/>
      <c r="C106" s="3"/>
      <c r="D106" s="3"/>
      <c r="E106" s="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s="10" customFormat="1" ht="18" customHeight="1" x14ac:dyDescent="0.4">
      <c r="A107" s="3"/>
      <c r="B107" s="3"/>
      <c r="C107" s="3"/>
      <c r="D107" s="3"/>
      <c r="E107" s="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s="10" customFormat="1" ht="18" customHeight="1" x14ac:dyDescent="0.4">
      <c r="A108" s="3"/>
      <c r="B108" s="3"/>
      <c r="C108" s="3"/>
      <c r="D108" s="3"/>
      <c r="E108" s="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ht="18" customHeight="1" x14ac:dyDescent="0.4"/>
    <row r="110" spans="1:35" ht="18" customHeight="1" x14ac:dyDescent="0.4"/>
    <row r="112" spans="1:35" ht="30" customHeight="1" x14ac:dyDescent="0.15">
      <c r="E112" s="3" ph="1"/>
    </row>
    <row r="113" spans="5:5" ht="30" customHeight="1" x14ac:dyDescent="0.15">
      <c r="E113" s="3" ph="1"/>
    </row>
    <row r="114" spans="5:5" ht="30" customHeight="1" x14ac:dyDescent="0.15">
      <c r="E114" s="3" ph="1"/>
    </row>
    <row r="115" spans="5:5" ht="30" customHeight="1" x14ac:dyDescent="0.15">
      <c r="E115" s="3" ph="1"/>
    </row>
    <row r="116" spans="5:5" ht="30" customHeight="1" x14ac:dyDescent="0.15">
      <c r="E116" s="3" ph="1"/>
    </row>
    <row r="117" spans="5:5" ht="30" customHeight="1" x14ac:dyDescent="0.15">
      <c r="E117" s="3" ph="1"/>
    </row>
    <row r="118" spans="5:5" ht="30" customHeight="1" x14ac:dyDescent="0.15">
      <c r="E118" s="3" ph="1"/>
    </row>
    <row r="119" spans="5:5" ht="30" customHeight="1" x14ac:dyDescent="0.15">
      <c r="E119" s="3" ph="1"/>
    </row>
    <row r="120" spans="5:5" ht="30" customHeight="1" x14ac:dyDescent="0.15">
      <c r="E120" s="3" ph="1"/>
    </row>
    <row r="121" spans="5:5" ht="30" customHeight="1" x14ac:dyDescent="0.15">
      <c r="E121" s="3" ph="1"/>
    </row>
    <row r="122" spans="5:5" ht="30" customHeight="1" x14ac:dyDescent="0.15">
      <c r="E122" s="3" ph="1"/>
    </row>
    <row r="123" spans="5:5" ht="30" customHeight="1" x14ac:dyDescent="0.15">
      <c r="E123" s="3" ph="1"/>
    </row>
    <row r="128" spans="5:5" ht="30" customHeight="1" x14ac:dyDescent="0.15">
      <c r="E128" s="3" ph="1"/>
    </row>
    <row r="129" spans="5:6" ht="30" customHeight="1" x14ac:dyDescent="0.15">
      <c r="E129" s="3" ph="1"/>
      <c r="F129" s="2" ph="1"/>
    </row>
    <row r="130" spans="5:6" ht="30" customHeight="1" x14ac:dyDescent="0.15">
      <c r="E130" s="3" ph="1"/>
      <c r="F130" s="2" ph="1"/>
    </row>
    <row r="131" spans="5:6" ht="30" customHeight="1" x14ac:dyDescent="0.15">
      <c r="E131" s="3" ph="1"/>
      <c r="F131" s="2" ph="1"/>
    </row>
    <row r="132" spans="5:6" ht="30" customHeight="1" x14ac:dyDescent="0.15">
      <c r="E132" s="3" ph="1"/>
      <c r="F132" s="2" ph="1"/>
    </row>
    <row r="137" spans="5:6" ht="30" customHeight="1" x14ac:dyDescent="0.15">
      <c r="E137" s="3" ph="1"/>
      <c r="F137" s="2" ph="1"/>
    </row>
    <row r="138" spans="5:6" ht="30" customHeight="1" x14ac:dyDescent="0.15">
      <c r="E138" s="3" ph="1"/>
      <c r="F138" s="2" ph="1"/>
    </row>
    <row r="139" spans="5:6" ht="30" customHeight="1" x14ac:dyDescent="0.15">
      <c r="E139" s="3" ph="1"/>
      <c r="F139" s="2" ph="1"/>
    </row>
    <row r="140" spans="5:6" ht="30" customHeight="1" x14ac:dyDescent="0.15">
      <c r="E140" s="3" ph="1"/>
      <c r="F140" s="2" ph="1"/>
    </row>
    <row r="141" spans="5:6" ht="30" customHeight="1" x14ac:dyDescent="0.15">
      <c r="E141" s="3" ph="1"/>
      <c r="F141" s="2" ph="1"/>
    </row>
    <row r="143" spans="5:6" ht="30" customHeight="1" x14ac:dyDescent="0.15">
      <c r="E143" s="3" ph="1"/>
      <c r="F143" s="2" ph="1"/>
    </row>
    <row r="144" spans="5:6" ht="30" customHeight="1" x14ac:dyDescent="0.15">
      <c r="E144" s="3" ph="1"/>
      <c r="F144" s="2" ph="1"/>
    </row>
    <row r="145" spans="5:6" ht="30" customHeight="1" x14ac:dyDescent="0.15">
      <c r="E145" s="3" ph="1"/>
      <c r="F145" s="2" ph="1"/>
    </row>
    <row r="146" spans="5:6" ht="30" customHeight="1" x14ac:dyDescent="0.15">
      <c r="E146" s="3" ph="1"/>
      <c r="F146" s="2" ph="1"/>
    </row>
    <row r="147" spans="5:6" ht="30" customHeight="1" x14ac:dyDescent="0.15">
      <c r="E147" s="3" ph="1"/>
      <c r="F147" s="2" ph="1"/>
    </row>
    <row r="150" spans="5:6" ht="30" customHeight="1" x14ac:dyDescent="0.15">
      <c r="E150" s="3" ph="1"/>
      <c r="F150" s="2" ph="1"/>
    </row>
    <row r="151" spans="5:6" ht="30" customHeight="1" x14ac:dyDescent="0.15">
      <c r="E151" s="3" ph="1"/>
      <c r="F151" s="2" ph="1"/>
    </row>
    <row r="152" spans="5:6" ht="30" customHeight="1" x14ac:dyDescent="0.15">
      <c r="E152" s="3" ph="1"/>
      <c r="F152" s="2" ph="1"/>
    </row>
    <row r="153" spans="5:6" ht="30" customHeight="1" x14ac:dyDescent="0.15">
      <c r="E153" s="3" ph="1"/>
      <c r="F153" s="2" ph="1"/>
    </row>
    <row r="154" spans="5:6" ht="30" customHeight="1" x14ac:dyDescent="0.15">
      <c r="E154" s="3" ph="1"/>
      <c r="F154" s="2" ph="1"/>
    </row>
    <row r="156" spans="5:6" ht="30" customHeight="1" x14ac:dyDescent="0.15">
      <c r="E156" s="3" ph="1"/>
      <c r="F156" s="2" ph="1"/>
    </row>
    <row r="157" spans="5:6" ht="30" customHeight="1" x14ac:dyDescent="0.15">
      <c r="E157" s="3" ph="1"/>
      <c r="F157" s="2" ph="1"/>
    </row>
    <row r="158" spans="5:6" ht="30" customHeight="1" x14ac:dyDescent="0.15">
      <c r="E158" s="3" ph="1"/>
      <c r="F158" s="2" ph="1"/>
    </row>
    <row r="159" spans="5:6" ht="30" customHeight="1" x14ac:dyDescent="0.15">
      <c r="E159" s="3" ph="1"/>
      <c r="F159" s="2" ph="1"/>
    </row>
    <row r="160" spans="5:6" ht="30" customHeight="1" x14ac:dyDescent="0.15">
      <c r="E160" s="3" ph="1"/>
      <c r="F160" s="2" ph="1"/>
    </row>
    <row r="161" spans="5:6" ht="30" customHeight="1" x14ac:dyDescent="0.15">
      <c r="E161" s="3" ph="1"/>
      <c r="F161" s="2" ph="1"/>
    </row>
    <row r="162" spans="5:6" ht="30" customHeight="1" x14ac:dyDescent="0.15">
      <c r="E162" s="3" ph="1"/>
      <c r="F162" s="2" ph="1"/>
    </row>
    <row r="163" spans="5:6" ht="30" customHeight="1" x14ac:dyDescent="0.15">
      <c r="E163" s="3" ph="1"/>
      <c r="F163" s="2" ph="1"/>
    </row>
    <row r="164" spans="5:6" ht="30" customHeight="1" x14ac:dyDescent="0.15">
      <c r="E164" s="3" ph="1"/>
      <c r="F164" s="2" ph="1"/>
    </row>
    <row r="166" spans="5:6" ht="30" customHeight="1" x14ac:dyDescent="0.15">
      <c r="E166" s="3" ph="1"/>
      <c r="F166" s="2" ph="1"/>
    </row>
    <row r="167" spans="5:6" ht="30" customHeight="1" x14ac:dyDescent="0.15">
      <c r="E167" s="3" ph="1"/>
      <c r="F167" s="2" ph="1"/>
    </row>
    <row r="168" spans="5:6" ht="30" customHeight="1" x14ac:dyDescent="0.15">
      <c r="E168" s="3" ph="1"/>
      <c r="F168" s="2" ph="1"/>
    </row>
    <row r="169" spans="5:6" ht="30" customHeight="1" x14ac:dyDescent="0.15">
      <c r="E169" s="3" ph="1"/>
      <c r="F169" s="2" ph="1"/>
    </row>
    <row r="170" spans="5:6" ht="30" customHeight="1" x14ac:dyDescent="0.15">
      <c r="E170" s="3" ph="1"/>
      <c r="F170" s="2" ph="1"/>
    </row>
    <row r="171" spans="5:6" ht="30" customHeight="1" x14ac:dyDescent="0.15">
      <c r="E171" s="3" ph="1"/>
      <c r="F171" s="2" ph="1"/>
    </row>
    <row r="172" spans="5:6" ht="30" customHeight="1" x14ac:dyDescent="0.15">
      <c r="E172" s="3" ph="1"/>
      <c r="F172" s="2" ph="1"/>
    </row>
    <row r="174" spans="5:6" ht="30" customHeight="1" x14ac:dyDescent="0.15">
      <c r="E174" s="3" ph="1"/>
      <c r="F174" s="2" ph="1"/>
    </row>
    <row r="175" spans="5:6" ht="30" customHeight="1" x14ac:dyDescent="0.15">
      <c r="E175" s="3" ph="1"/>
      <c r="F175" s="2" ph="1"/>
    </row>
    <row r="176" spans="5:6" ht="30" customHeight="1" x14ac:dyDescent="0.15">
      <c r="E176" s="3" ph="1"/>
      <c r="F176" s="2" ph="1"/>
    </row>
    <row r="177" spans="5:6" ht="30" customHeight="1" x14ac:dyDescent="0.15">
      <c r="E177" s="3" ph="1"/>
      <c r="F177" s="2" ph="1"/>
    </row>
    <row r="178" spans="5:6" ht="30" customHeight="1" x14ac:dyDescent="0.15">
      <c r="E178" s="3" ph="1"/>
      <c r="F178" s="2" ph="1"/>
    </row>
    <row r="179" spans="5:6" ht="30" customHeight="1" x14ac:dyDescent="0.15">
      <c r="E179" s="3" ph="1"/>
      <c r="F179" s="2" ph="1"/>
    </row>
    <row r="180" spans="5:6" ht="30" customHeight="1" x14ac:dyDescent="0.15">
      <c r="E180" s="3" ph="1"/>
      <c r="F180" s="2" ph="1"/>
    </row>
    <row r="181" spans="5:6" ht="30" customHeight="1" x14ac:dyDescent="0.15">
      <c r="E181" s="3" ph="1"/>
      <c r="F181" s="2" ph="1"/>
    </row>
    <row r="183" spans="5:6" ht="30" customHeight="1" x14ac:dyDescent="0.15">
      <c r="E183" s="3" ph="1"/>
      <c r="F183" s="2" ph="1"/>
    </row>
    <row r="184" spans="5:6" ht="30" customHeight="1" x14ac:dyDescent="0.15">
      <c r="E184" s="3" ph="1"/>
      <c r="F184" s="2" ph="1"/>
    </row>
    <row r="185" spans="5:6" ht="30" customHeight="1" x14ac:dyDescent="0.15">
      <c r="E185" s="3" ph="1"/>
      <c r="F185" s="2" ph="1"/>
    </row>
    <row r="186" spans="5:6" ht="30" customHeight="1" x14ac:dyDescent="0.15">
      <c r="E186" s="3" ph="1"/>
      <c r="F186" s="2" ph="1"/>
    </row>
    <row r="187" spans="5:6" ht="30" customHeight="1" x14ac:dyDescent="0.15">
      <c r="E187" s="3" ph="1"/>
      <c r="F187" s="2" ph="1"/>
    </row>
    <row r="188" spans="5:6" ht="30" customHeight="1" x14ac:dyDescent="0.15">
      <c r="E188" s="3" ph="1"/>
      <c r="F188" s="2" ph="1"/>
    </row>
    <row r="189" spans="5:6" ht="30" customHeight="1" x14ac:dyDescent="0.15">
      <c r="E189" s="3" ph="1"/>
      <c r="F189" s="2" ph="1"/>
    </row>
    <row r="190" spans="5:6" ht="30" customHeight="1" x14ac:dyDescent="0.15">
      <c r="E190" s="3" ph="1"/>
      <c r="F190" s="2" ph="1"/>
    </row>
    <row r="191" spans="5:6" ht="30" customHeight="1" x14ac:dyDescent="0.15">
      <c r="E191" s="3" ph="1"/>
      <c r="F191" s="2" ph="1"/>
    </row>
    <row r="192" spans="5:6" ht="30" customHeight="1" x14ac:dyDescent="0.15">
      <c r="E192" s="3" ph="1"/>
      <c r="F192" s="2" ph="1"/>
    </row>
    <row r="193" spans="5:6" ht="30" customHeight="1" x14ac:dyDescent="0.15">
      <c r="E193" s="3" ph="1"/>
      <c r="F193" s="2" ph="1"/>
    </row>
    <row r="194" spans="5:6" ht="30" customHeight="1" x14ac:dyDescent="0.15">
      <c r="E194" s="3" ph="1"/>
      <c r="F194" s="2" ph="1"/>
    </row>
    <row r="195" spans="5:6" ht="30" customHeight="1" x14ac:dyDescent="0.15">
      <c r="E195" s="3" ph="1"/>
      <c r="F195" s="2" ph="1"/>
    </row>
    <row r="196" spans="5:6" ht="30" customHeight="1" x14ac:dyDescent="0.15">
      <c r="E196" s="3" ph="1"/>
      <c r="F196" s="2" ph="1"/>
    </row>
    <row r="197" spans="5:6" ht="30" customHeight="1" x14ac:dyDescent="0.15">
      <c r="E197" s="3" ph="1"/>
      <c r="F197" s="2" ph="1"/>
    </row>
    <row r="198" spans="5:6" ht="30" customHeight="1" x14ac:dyDescent="0.15">
      <c r="E198" s="3" ph="1"/>
      <c r="F198" s="2" ph="1"/>
    </row>
    <row r="199" spans="5:6" ht="30" customHeight="1" x14ac:dyDescent="0.15">
      <c r="E199" s="3" ph="1"/>
      <c r="F199" s="2" ph="1"/>
    </row>
    <row r="200" spans="5:6" ht="30" customHeight="1" x14ac:dyDescent="0.15">
      <c r="E200" s="3" ph="1"/>
      <c r="F200" s="2" ph="1"/>
    </row>
    <row r="201" spans="5:6" ht="30" customHeight="1" x14ac:dyDescent="0.15">
      <c r="E201" s="3" ph="1"/>
      <c r="F201" s="2" ph="1"/>
    </row>
    <row r="202" spans="5:6" ht="30" customHeight="1" x14ac:dyDescent="0.15">
      <c r="E202" s="3" ph="1"/>
      <c r="F202" s="2" ph="1"/>
    </row>
    <row r="203" spans="5:6" ht="30" customHeight="1" x14ac:dyDescent="0.15">
      <c r="E203" s="3" ph="1"/>
      <c r="F203" s="2" ph="1"/>
    </row>
    <row r="204" spans="5:6" ht="30" customHeight="1" x14ac:dyDescent="0.15">
      <c r="E204" s="3" ph="1"/>
      <c r="F204" s="2" ph="1"/>
    </row>
    <row r="205" spans="5:6" ht="30" customHeight="1" x14ac:dyDescent="0.15">
      <c r="E205" s="3" ph="1"/>
      <c r="F205" s="2" ph="1"/>
    </row>
    <row r="206" spans="5:6" ht="30" customHeight="1" x14ac:dyDescent="0.15">
      <c r="E206" s="3" ph="1"/>
      <c r="F206" s="2" ph="1"/>
    </row>
    <row r="207" spans="5:6" ht="30" customHeight="1" x14ac:dyDescent="0.15">
      <c r="E207" s="3" ph="1"/>
      <c r="F207" s="2" ph="1"/>
    </row>
    <row r="208" spans="5:6" ht="30" customHeight="1" x14ac:dyDescent="0.15">
      <c r="E208" s="3" ph="1"/>
      <c r="F208" s="2" ph="1"/>
    </row>
    <row r="209" spans="5:6" ht="30" customHeight="1" x14ac:dyDescent="0.15">
      <c r="E209" s="3" ph="1"/>
      <c r="F209" s="2" ph="1"/>
    </row>
    <row r="210" spans="5:6" ht="30" customHeight="1" x14ac:dyDescent="0.15">
      <c r="E210" s="3" ph="1"/>
      <c r="F210" s="2" ph="1"/>
    </row>
    <row r="211" spans="5:6" ht="30" customHeight="1" x14ac:dyDescent="0.15">
      <c r="E211" s="3" ph="1"/>
      <c r="F211" s="2" ph="1"/>
    </row>
    <row r="212" spans="5:6" ht="30" customHeight="1" x14ac:dyDescent="0.15">
      <c r="E212" s="3" ph="1"/>
      <c r="F212" s="2" ph="1"/>
    </row>
    <row r="213" spans="5:6" ht="30" customHeight="1" x14ac:dyDescent="0.15">
      <c r="E213" s="3" ph="1"/>
      <c r="F213" s="2" ph="1"/>
    </row>
    <row r="214" spans="5:6" ht="30" customHeight="1" x14ac:dyDescent="0.15">
      <c r="E214" s="3" ph="1"/>
      <c r="F214" s="2" ph="1"/>
    </row>
  </sheetData>
  <mergeCells count="170">
    <mergeCell ref="A7:B7"/>
    <mergeCell ref="C7:D7"/>
    <mergeCell ref="E7:H7"/>
    <mergeCell ref="I7:J7"/>
    <mergeCell ref="K7:N7"/>
    <mergeCell ref="O7:P7"/>
    <mergeCell ref="A1:C1"/>
    <mergeCell ref="A2:AF2"/>
    <mergeCell ref="P4:V4"/>
    <mergeCell ref="W4:AF4"/>
    <mergeCell ref="P5:V5"/>
    <mergeCell ref="W5:AF5"/>
    <mergeCell ref="Q7:T7"/>
    <mergeCell ref="U7:V7"/>
    <mergeCell ref="W7:Z7"/>
    <mergeCell ref="C8:D8"/>
    <mergeCell ref="E8:H8"/>
    <mergeCell ref="I8:J8"/>
    <mergeCell ref="K8:N8"/>
    <mergeCell ref="O8:P8"/>
    <mergeCell ref="Q8:T8"/>
    <mergeCell ref="U8:V8"/>
    <mergeCell ref="W8:Z8"/>
    <mergeCell ref="C9:D9"/>
    <mergeCell ref="E9:H9"/>
    <mergeCell ref="I9:J9"/>
    <mergeCell ref="K9:N9"/>
    <mergeCell ref="O9:P9"/>
    <mergeCell ref="Q9:T9"/>
    <mergeCell ref="U9:V9"/>
    <mergeCell ref="W9:Z9"/>
    <mergeCell ref="K15:N15"/>
    <mergeCell ref="Q15:T15"/>
    <mergeCell ref="A16:B16"/>
    <mergeCell ref="C16:D16"/>
    <mergeCell ref="E16:H16"/>
    <mergeCell ref="K16:N16"/>
    <mergeCell ref="Q16:T16"/>
    <mergeCell ref="A12:B15"/>
    <mergeCell ref="C12:H13"/>
    <mergeCell ref="I12:T12"/>
    <mergeCell ref="I13:N13"/>
    <mergeCell ref="O13:T13"/>
    <mergeCell ref="C14:H14"/>
    <mergeCell ref="I14:N14"/>
    <mergeCell ref="O14:T14"/>
    <mergeCell ref="C15:D15"/>
    <mergeCell ref="E15:H15"/>
    <mergeCell ref="A17:B17"/>
    <mergeCell ref="C17:D17"/>
    <mergeCell ref="E17:H17"/>
    <mergeCell ref="K17:N17"/>
    <mergeCell ref="Q17:T17"/>
    <mergeCell ref="A18:B18"/>
    <mergeCell ref="C18:D18"/>
    <mergeCell ref="E18:H18"/>
    <mergeCell ref="K18:N18"/>
    <mergeCell ref="Q18:T18"/>
    <mergeCell ref="A19:B19"/>
    <mergeCell ref="C19:D19"/>
    <mergeCell ref="E19:H19"/>
    <mergeCell ref="K19:N19"/>
    <mergeCell ref="Q19:T19"/>
    <mergeCell ref="A20:B20"/>
    <mergeCell ref="C20:D20"/>
    <mergeCell ref="E20:H20"/>
    <mergeCell ref="K20:N20"/>
    <mergeCell ref="Q20:T20"/>
    <mergeCell ref="A21:B21"/>
    <mergeCell ref="C21:D21"/>
    <mergeCell ref="E21:H21"/>
    <mergeCell ref="K21:N21"/>
    <mergeCell ref="Q21:T21"/>
    <mergeCell ref="A22:B22"/>
    <mergeCell ref="C22:D22"/>
    <mergeCell ref="E22:H22"/>
    <mergeCell ref="K22:N22"/>
    <mergeCell ref="Q22:T22"/>
    <mergeCell ref="A23:B23"/>
    <mergeCell ref="C23:D23"/>
    <mergeCell ref="E23:H23"/>
    <mergeCell ref="K23:N23"/>
    <mergeCell ref="Q23:T23"/>
    <mergeCell ref="A24:B24"/>
    <mergeCell ref="C24:D24"/>
    <mergeCell ref="E24:H24"/>
    <mergeCell ref="K24:N24"/>
    <mergeCell ref="Q24:T24"/>
    <mergeCell ref="A25:B25"/>
    <mergeCell ref="C25:D25"/>
    <mergeCell ref="E25:H25"/>
    <mergeCell ref="K25:N25"/>
    <mergeCell ref="Q25:T25"/>
    <mergeCell ref="A26:B26"/>
    <mergeCell ref="C26:D26"/>
    <mergeCell ref="E26:H26"/>
    <mergeCell ref="K26:N26"/>
    <mergeCell ref="Q26:T26"/>
    <mergeCell ref="A27:B27"/>
    <mergeCell ref="C27:D27"/>
    <mergeCell ref="E27:H27"/>
    <mergeCell ref="K27:N27"/>
    <mergeCell ref="Q27:T27"/>
    <mergeCell ref="A28:B28"/>
    <mergeCell ref="C28:D28"/>
    <mergeCell ref="E28:H28"/>
    <mergeCell ref="K28:N28"/>
    <mergeCell ref="Q28:T28"/>
    <mergeCell ref="A30:T30"/>
    <mergeCell ref="U30:X30"/>
    <mergeCell ref="A35:F35"/>
    <mergeCell ref="G35:Q35"/>
    <mergeCell ref="R35:W35"/>
    <mergeCell ref="X35:AF35"/>
    <mergeCell ref="A29:D29"/>
    <mergeCell ref="E29:H29"/>
    <mergeCell ref="I29:J29"/>
    <mergeCell ref="K29:N29"/>
    <mergeCell ref="O29:P29"/>
    <mergeCell ref="Q29:T29"/>
    <mergeCell ref="A38:Q38"/>
    <mergeCell ref="R38:V38"/>
    <mergeCell ref="X38:AF38"/>
    <mergeCell ref="A43:P43"/>
    <mergeCell ref="Q43:V43"/>
    <mergeCell ref="W43:Z43"/>
    <mergeCell ref="AA43:AF43"/>
    <mergeCell ref="A36:F36"/>
    <mergeCell ref="G36:Q36"/>
    <mergeCell ref="R36:V36"/>
    <mergeCell ref="X36:AF36"/>
    <mergeCell ref="A37:F37"/>
    <mergeCell ref="G37:Q37"/>
    <mergeCell ref="R37:V37"/>
    <mergeCell ref="X37:AF37"/>
    <mergeCell ref="A44:P44"/>
    <mergeCell ref="Q44:U44"/>
    <mergeCell ref="W44:X44"/>
    <mergeCell ref="Y44:Z44"/>
    <mergeCell ref="AA44:AE44"/>
    <mergeCell ref="A45:P45"/>
    <mergeCell ref="Q45:U45"/>
    <mergeCell ref="W45:X45"/>
    <mergeCell ref="Y45:Z45"/>
    <mergeCell ref="AA45:AE45"/>
    <mergeCell ref="A46:P46"/>
    <mergeCell ref="Q46:U46"/>
    <mergeCell ref="W46:X46"/>
    <mergeCell ref="Y46:Z46"/>
    <mergeCell ref="AA46:AE46"/>
    <mergeCell ref="A47:P47"/>
    <mergeCell ref="Q47:U47"/>
    <mergeCell ref="W47:X47"/>
    <mergeCell ref="Y47:Z47"/>
    <mergeCell ref="AA47:AE47"/>
    <mergeCell ref="A50:Z50"/>
    <mergeCell ref="AA50:AE50"/>
    <mergeCell ref="A54:U54"/>
    <mergeCell ref="V54:AD54"/>
    <mergeCell ref="A57:Q57"/>
    <mergeCell ref="A48:P48"/>
    <mergeCell ref="Q48:U48"/>
    <mergeCell ref="W48:X48"/>
    <mergeCell ref="Y48:Z48"/>
    <mergeCell ref="AA48:AE48"/>
    <mergeCell ref="A49:P49"/>
    <mergeCell ref="Q49:U49"/>
    <mergeCell ref="W49:X49"/>
    <mergeCell ref="Y49:Z49"/>
    <mergeCell ref="AA49:AE49"/>
  </mergeCells>
  <phoneticPr fontId="1"/>
  <conditionalFormatting sqref="E7:E9 K7:K9 Q7:Q9 W7:W9 C16:D27 O16:P27 R36:V37 X36:AF37 A44:U49 W44:Z49 I16:I27">
    <cfRule type="containsBlanks" dxfId="1" priority="2">
      <formula>LEN(TRIM(A7))=0</formula>
    </cfRule>
  </conditionalFormatting>
  <conditionalFormatting sqref="J16:J27">
    <cfRule type="containsBlanks" dxfId="0" priority="1">
      <formula>LEN(TRIM(J16))=0</formula>
    </cfRule>
  </conditionalFormatting>
  <dataValidations count="2">
    <dataValidation type="date" allowBlank="1" showInputMessage="1" showErrorMessage="1" sqref="E7:H9 K7:N9 Q7:T9 W7:Z9">
      <formula1>44440</formula1>
      <formula2>44617</formula2>
    </dataValidation>
    <dataValidation type="list" allowBlank="1" showInputMessage="1" showErrorMessage="1" sqref="J16:J27">
      <formula1>"1,2,3"</formula1>
    </dataValidation>
  </dataValidations>
  <printOptions horizontalCentered="1"/>
  <pageMargins left="0.78740157480314965" right="0.78740157480314965" top="0.59055118110236227" bottom="0.59055118110236227" header="0.51181102362204722" footer="0.51181102362204722"/>
  <pageSetup paperSize="9" scale="63" firstPageNumber="18" orientation="portrait" useFirstPageNumber="1" r:id="rId1"/>
  <headerFooter alignWithMargins="0">
    <oddFooter>&amp;C- 19 -</oddFooter>
  </headerFooter>
  <colBreaks count="1" manualBreakCount="1">
    <brk id="37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16</vt:i4>
      </vt:variant>
    </vt:vector>
  </HeadingPairs>
  <TitlesOfParts>
    <vt:vector size="19" baseType="lpstr">
      <vt:lpstr>選択肢</vt:lpstr>
      <vt:lpstr>様式4-1</vt:lpstr>
      <vt:lpstr>様式4-1（記入例）</vt:lpstr>
      <vt:lpstr>'様式4-1'!Print_Area</vt:lpstr>
      <vt:lpstr>'様式4-1（記入例）'!Print_Area</vt:lpstr>
      <vt:lpstr>その他</vt:lpstr>
      <vt:lpstr>ダンス・舞踊</vt:lpstr>
      <vt:lpstr>メディア芸術</vt:lpstr>
      <vt:lpstr>演劇</vt:lpstr>
      <vt:lpstr>音楽</vt:lpstr>
      <vt:lpstr>回数</vt:lpstr>
      <vt:lpstr>生活文化</vt:lpstr>
      <vt:lpstr>大項目</vt:lpstr>
      <vt:lpstr>大衆芸能</vt:lpstr>
      <vt:lpstr>伝統芸能</vt:lpstr>
      <vt:lpstr>都道府県1</vt:lpstr>
      <vt:lpstr>都道府県2</vt:lpstr>
      <vt:lpstr>美術</vt:lpstr>
      <vt:lpstr>文学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2021-05-17T09:57:20Z</dcterms:modified>
</cp:coreProperties>
</file>