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andisk-c50374\小中高振興Ｇ\33_R3年度フォルダ\ち_R3調査（文科省）\040113_令和3年度における薬物乱用防止教室の開催状況について\02学校へ\"/>
    </mc:Choice>
  </mc:AlternateContent>
  <workbookProtection lockStructure="1"/>
  <bookViews>
    <workbookView xWindow="0" yWindow="0" windowWidth="28800" windowHeight="13515"/>
  </bookViews>
  <sheets>
    <sheet name="学校調査票 " sheetId="4" r:id="rId1"/>
    <sheet name="横表" sheetId="3" r:id="rId2"/>
  </sheets>
  <definedNames>
    <definedName name="_xlnm.Print_Area" localSheetId="1">横表!$A$1:$AG$5</definedName>
    <definedName name="_xlnm.Print_Area" localSheetId="0">'学校調査票 '!$A$1:$X$59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 i="3" l="1"/>
  <c r="B46" i="4"/>
  <c r="X6" i="4" l="1"/>
  <c r="AG4" i="3" l="1"/>
  <c r="AF4" i="3"/>
  <c r="AE4" i="3"/>
  <c r="AD4" i="3"/>
  <c r="AC4" i="3"/>
  <c r="AB4" i="3"/>
  <c r="AA4" i="3"/>
  <c r="Z4" i="3"/>
  <c r="Y4" i="3"/>
  <c r="X4" i="3"/>
  <c r="W4" i="3"/>
  <c r="V4" i="3"/>
  <c r="U4" i="3"/>
  <c r="T4" i="3"/>
  <c r="S4" i="3"/>
  <c r="R4" i="3"/>
  <c r="Q4" i="3"/>
  <c r="P4" i="3"/>
  <c r="O4" i="3"/>
  <c r="N4" i="3"/>
  <c r="M4" i="3"/>
  <c r="L4" i="3"/>
  <c r="K4" i="3"/>
  <c r="J4" i="3"/>
  <c r="I4" i="3"/>
  <c r="H4" i="3"/>
  <c r="G4" i="3" l="1"/>
  <c r="D4" i="3"/>
  <c r="C4" i="3"/>
  <c r="B4" i="3"/>
  <c r="X8" i="4"/>
  <c r="X16" i="4"/>
  <c r="X12" i="4"/>
  <c r="X10" i="4"/>
  <c r="X35" i="4" l="1"/>
  <c r="X48" i="4"/>
  <c r="X20" i="4"/>
  <c r="X43" i="4"/>
  <c r="C56" i="4" l="1"/>
  <c r="F56" i="4" s="1"/>
</calcChain>
</file>

<file path=xl/sharedStrings.xml><?xml version="1.0" encoding="utf-8"?>
<sst xmlns="http://schemas.openxmlformats.org/spreadsheetml/2006/main" count="99" uniqueCount="94">
  <si>
    <t>薬物乱用防止教室を開催しなかった理由はなんですか。（複数回答可）</t>
    <rPh sb="0" eb="2">
      <t>ヤクブツ</t>
    </rPh>
    <rPh sb="2" eb="4">
      <t>ランヨウ</t>
    </rPh>
    <rPh sb="4" eb="6">
      <t>ボウシ</t>
    </rPh>
    <rPh sb="6" eb="8">
      <t>キョウシツ</t>
    </rPh>
    <rPh sb="9" eb="11">
      <t>カイサイ</t>
    </rPh>
    <rPh sb="16" eb="18">
      <t>リユウ</t>
    </rPh>
    <rPh sb="26" eb="28">
      <t>フクスウ</t>
    </rPh>
    <rPh sb="28" eb="30">
      <t>カイトウ</t>
    </rPh>
    <rPh sb="30" eb="31">
      <t>カ</t>
    </rPh>
    <phoneticPr fontId="1"/>
  </si>
  <si>
    <t xml:space="preserve"> 位置付けていない</t>
    <rPh sb="1" eb="4">
      <t>イチヅ</t>
    </rPh>
    <phoneticPr fontId="1"/>
  </si>
  <si>
    <t xml:space="preserve"> 適当な講師がいなかった</t>
    <rPh sb="1" eb="3">
      <t>テキトウ</t>
    </rPh>
    <rPh sb="4" eb="6">
      <t>コウシ</t>
    </rPh>
    <phoneticPr fontId="1"/>
  </si>
  <si>
    <t xml:space="preserve"> 講師謝金等の経費が確保できなかった</t>
    <rPh sb="1" eb="3">
      <t>コウシ</t>
    </rPh>
    <rPh sb="3" eb="5">
      <t>シャキン</t>
    </rPh>
    <rPh sb="5" eb="6">
      <t>トウ</t>
    </rPh>
    <rPh sb="7" eb="9">
      <t>ケイヒ</t>
    </rPh>
    <rPh sb="10" eb="12">
      <t>カクホ</t>
    </rPh>
    <phoneticPr fontId="1"/>
  </si>
  <si>
    <t xml:space="preserve"> その他</t>
    <rPh sb="3" eb="4">
      <t>タ</t>
    </rPh>
    <phoneticPr fontId="1"/>
  </si>
  <si>
    <t xml:space="preserve"> 薬物乱用防止指導員</t>
    <rPh sb="1" eb="3">
      <t>ヤクブツ</t>
    </rPh>
    <rPh sb="3" eb="5">
      <t>ランヨウ</t>
    </rPh>
    <rPh sb="5" eb="7">
      <t>ボウシ</t>
    </rPh>
    <rPh sb="7" eb="10">
      <t>シドウイン</t>
    </rPh>
    <phoneticPr fontId="1"/>
  </si>
  <si>
    <t xml:space="preserve"> 民間団体等構成員（ライオンズクラブ等の社会奉仕団体等構成員）</t>
    <rPh sb="1" eb="3">
      <t>ミンカン</t>
    </rPh>
    <rPh sb="3" eb="5">
      <t>ダンタイ</t>
    </rPh>
    <rPh sb="6" eb="9">
      <t>コウセイイン</t>
    </rPh>
    <rPh sb="18" eb="19">
      <t>トウ</t>
    </rPh>
    <rPh sb="20" eb="22">
      <t>シャカイ</t>
    </rPh>
    <rPh sb="22" eb="24">
      <t>ホウシ</t>
    </rPh>
    <rPh sb="24" eb="26">
      <t>ダンタイ</t>
    </rPh>
    <rPh sb="26" eb="27">
      <t>トウ</t>
    </rPh>
    <rPh sb="27" eb="30">
      <t>コウセイイン</t>
    </rPh>
    <phoneticPr fontId="1"/>
  </si>
  <si>
    <t xml:space="preserve"> 薬物乱用防止教育に造けいの深い指導的な教員 </t>
    <rPh sb="1" eb="3">
      <t>ヤクブツ</t>
    </rPh>
    <rPh sb="3" eb="5">
      <t>ランヨウ</t>
    </rPh>
    <rPh sb="5" eb="7">
      <t>ボウシ</t>
    </rPh>
    <rPh sb="7" eb="9">
      <t>キョウイク</t>
    </rPh>
    <rPh sb="10" eb="11">
      <t>ゾウ</t>
    </rPh>
    <rPh sb="14" eb="15">
      <t>フカ</t>
    </rPh>
    <rPh sb="16" eb="19">
      <t>シドウテキ</t>
    </rPh>
    <rPh sb="20" eb="22">
      <t>キョウイン</t>
    </rPh>
    <phoneticPr fontId="1"/>
  </si>
  <si>
    <t xml:space="preserve"> 体育科・保健体育科</t>
    <rPh sb="3" eb="4">
      <t>カ</t>
    </rPh>
    <rPh sb="9" eb="10">
      <t>カ</t>
    </rPh>
    <phoneticPr fontId="1"/>
  </si>
  <si>
    <t xml:space="preserve"> 体育科・保健体育科で指導しているため、必要ではないと考えた</t>
    <rPh sb="1" eb="3">
      <t>タイイク</t>
    </rPh>
    <rPh sb="3" eb="4">
      <t>カ</t>
    </rPh>
    <rPh sb="5" eb="7">
      <t>ホケン</t>
    </rPh>
    <rPh sb="7" eb="9">
      <t>タイイク</t>
    </rPh>
    <rPh sb="9" eb="10">
      <t>カ</t>
    </rPh>
    <rPh sb="11" eb="13">
      <t>シドウ</t>
    </rPh>
    <rPh sb="20" eb="22">
      <t>ヒツヨウ</t>
    </rPh>
    <rPh sb="27" eb="28">
      <t>カンガ</t>
    </rPh>
    <phoneticPr fontId="1"/>
  </si>
  <si>
    <t>小学校</t>
    <rPh sb="0" eb="3">
      <t>ショウガッコウ</t>
    </rPh>
    <phoneticPr fontId="1"/>
  </si>
  <si>
    <t>中学校</t>
    <rPh sb="0" eb="3">
      <t>チュウガッコウ</t>
    </rPh>
    <phoneticPr fontId="1"/>
  </si>
  <si>
    <t>義務教育学校</t>
    <rPh sb="0" eb="6">
      <t>ギムキョウイクガッコウ</t>
    </rPh>
    <phoneticPr fontId="1"/>
  </si>
  <si>
    <t>高等学校</t>
    <rPh sb="0" eb="2">
      <t>コウトウ</t>
    </rPh>
    <rPh sb="2" eb="4">
      <t>ガッコウ</t>
    </rPh>
    <phoneticPr fontId="1"/>
  </si>
  <si>
    <t>設置区分</t>
    <rPh sb="0" eb="2">
      <t>セッチ</t>
    </rPh>
    <rPh sb="2" eb="4">
      <t>クブン</t>
    </rPh>
    <phoneticPr fontId="1"/>
  </si>
  <si>
    <t>公立</t>
    <rPh sb="0" eb="2">
      <t>コウリツ</t>
    </rPh>
    <phoneticPr fontId="1"/>
  </si>
  <si>
    <t>私立</t>
    <rPh sb="0" eb="2">
      <t>シリツ</t>
    </rPh>
    <phoneticPr fontId="1"/>
  </si>
  <si>
    <t>学校種別</t>
    <rPh sb="0" eb="2">
      <t>ガッコウ</t>
    </rPh>
    <rPh sb="2" eb="3">
      <t>シュ</t>
    </rPh>
    <rPh sb="3" eb="4">
      <t>ベツ</t>
    </rPh>
    <phoneticPr fontId="1"/>
  </si>
  <si>
    <t>№</t>
    <phoneticPr fontId="1"/>
  </si>
  <si>
    <t>設置区分</t>
    <rPh sb="0" eb="2">
      <t>セッチ</t>
    </rPh>
    <rPh sb="2" eb="4">
      <t>クブン</t>
    </rPh>
    <phoneticPr fontId="1"/>
  </si>
  <si>
    <t>学校名</t>
    <rPh sb="0" eb="3">
      <t>ガッコウメイ</t>
    </rPh>
    <phoneticPr fontId="1"/>
  </si>
  <si>
    <t>学校段階</t>
    <rPh sb="0" eb="2">
      <t>ガッコウ</t>
    </rPh>
    <rPh sb="2" eb="4">
      <t>ダンカイ</t>
    </rPh>
    <phoneticPr fontId="1"/>
  </si>
  <si>
    <t>学校段階</t>
    <rPh sb="0" eb="2">
      <t>ガッコウ</t>
    </rPh>
    <rPh sb="2" eb="4">
      <t>ダンカイ</t>
    </rPh>
    <phoneticPr fontId="1"/>
  </si>
  <si>
    <t>未開催理由</t>
    <rPh sb="0" eb="3">
      <t>ミカイサイ</t>
    </rPh>
    <rPh sb="3" eb="5">
      <t>リユウ</t>
    </rPh>
    <phoneticPr fontId="1"/>
  </si>
  <si>
    <t>体育科・保健体育科で指導しているため、
必要ではないと考えた</t>
    <rPh sb="0" eb="2">
      <t>タイイク</t>
    </rPh>
    <rPh sb="2" eb="3">
      <t>カ</t>
    </rPh>
    <rPh sb="4" eb="6">
      <t>ホケン</t>
    </rPh>
    <rPh sb="6" eb="8">
      <t>タイイク</t>
    </rPh>
    <rPh sb="8" eb="9">
      <t>カ</t>
    </rPh>
    <rPh sb="10" eb="12">
      <t>シドウ</t>
    </rPh>
    <rPh sb="20" eb="22">
      <t>ヒツヨウ</t>
    </rPh>
    <rPh sb="27" eb="28">
      <t>カンガ</t>
    </rPh>
    <phoneticPr fontId="1"/>
  </si>
  <si>
    <t>その他</t>
    <rPh sb="2" eb="3">
      <t>タ</t>
    </rPh>
    <phoneticPr fontId="1"/>
  </si>
  <si>
    <t>講師謝金等の経費が確保できなかった</t>
    <rPh sb="0" eb="2">
      <t>コウシ</t>
    </rPh>
    <rPh sb="2" eb="4">
      <t>シャキン</t>
    </rPh>
    <rPh sb="4" eb="5">
      <t>トウ</t>
    </rPh>
    <rPh sb="6" eb="8">
      <t>ケイヒ</t>
    </rPh>
    <rPh sb="9" eb="11">
      <t>カクホ</t>
    </rPh>
    <phoneticPr fontId="1"/>
  </si>
  <si>
    <t>適当な講師がいなかった</t>
    <rPh sb="0" eb="2">
      <t>テキトウ</t>
    </rPh>
    <rPh sb="3" eb="5">
      <t>コウシ</t>
    </rPh>
    <phoneticPr fontId="1"/>
  </si>
  <si>
    <t>保健
計画</t>
    <rPh sb="0" eb="2">
      <t>ホケン</t>
    </rPh>
    <rPh sb="3" eb="5">
      <t>ケイカク</t>
    </rPh>
    <phoneticPr fontId="1"/>
  </si>
  <si>
    <t>開催
校数</t>
    <rPh sb="0" eb="2">
      <t>カイサイ</t>
    </rPh>
    <rPh sb="3" eb="5">
      <t>コウスウ</t>
    </rPh>
    <phoneticPr fontId="1"/>
  </si>
  <si>
    <t>調査
回答
校数</t>
    <rPh sb="0" eb="2">
      <t>チョウサ</t>
    </rPh>
    <rPh sb="3" eb="5">
      <t>カイトウ</t>
    </rPh>
    <rPh sb="6" eb="8">
      <t>コウスウ</t>
    </rPh>
    <phoneticPr fontId="1"/>
  </si>
  <si>
    <t>中等教育学校</t>
    <rPh sb="0" eb="6">
      <t>チュウトウキョウイクガッコウ</t>
    </rPh>
    <phoneticPr fontId="1"/>
  </si>
  <si>
    <t>学校調査票</t>
    <rPh sb="4" eb="5">
      <t>ヒョウ</t>
    </rPh>
    <phoneticPr fontId="1"/>
  </si>
  <si>
    <r>
      <t>※　この用紙は、各学校が教育委員会等へ提出するものです。
　　</t>
    </r>
    <r>
      <rPr>
        <u/>
        <sz val="11"/>
        <color theme="0"/>
        <rFont val="ＭＳ ゴシック"/>
        <family val="3"/>
        <charset val="128"/>
      </rPr>
      <t>各学校が直接文部科学省へ提出することがないように、御注意ください。</t>
    </r>
    <r>
      <rPr>
        <sz val="11"/>
        <color theme="0"/>
        <rFont val="ＭＳ ゴシック"/>
        <family val="3"/>
        <charset val="128"/>
      </rPr>
      <t xml:space="preserve">
</t>
    </r>
    <r>
      <rPr>
        <b/>
        <sz val="12"/>
        <color theme="0"/>
        <rFont val="ＭＳ ゴシック"/>
        <family val="3"/>
        <charset val="128"/>
      </rPr>
      <t>＜ 調査票 提出の流れ ＞</t>
    </r>
    <phoneticPr fontId="1"/>
  </si>
  <si>
    <t>質問１</t>
    <phoneticPr fontId="1"/>
  </si>
  <si>
    <t>質問２</t>
    <phoneticPr fontId="1"/>
  </si>
  <si>
    <t xml:space="preserve"> 警察職員</t>
    <phoneticPr fontId="1"/>
  </si>
  <si>
    <t xml:space="preserve"> 麻薬取締官</t>
    <phoneticPr fontId="1"/>
  </si>
  <si>
    <t xml:space="preserve"> 学校薬剤師等薬剤師</t>
    <phoneticPr fontId="1"/>
  </si>
  <si>
    <t xml:space="preserve"> 学校医等医師</t>
    <phoneticPr fontId="1"/>
  </si>
  <si>
    <t xml:space="preserve"> 矯正施設職員</t>
    <rPh sb="1" eb="3">
      <t>キョウセイ</t>
    </rPh>
    <rPh sb="3" eb="5">
      <t>シセツ</t>
    </rPh>
    <rPh sb="5" eb="7">
      <t>ショクイン</t>
    </rPh>
    <phoneticPr fontId="1"/>
  </si>
  <si>
    <t xml:space="preserve"> 保健所職員</t>
    <phoneticPr fontId="1"/>
  </si>
  <si>
    <t xml:space="preserve"> 精神保健福祉センター職員</t>
    <rPh sb="5" eb="7">
      <t>フクシ</t>
    </rPh>
    <phoneticPr fontId="1"/>
  </si>
  <si>
    <t xml:space="preserve"> 税関職員</t>
    <rPh sb="1" eb="3">
      <t>ゼイカン</t>
    </rPh>
    <rPh sb="3" eb="5">
      <t>ショクイン</t>
    </rPh>
    <phoneticPr fontId="1"/>
  </si>
  <si>
    <t xml:space="preserve"> 大学教員等</t>
    <phoneticPr fontId="1"/>
  </si>
  <si>
    <t xml:space="preserve"> 特別活動（学級・ホームルーム活動）</t>
    <phoneticPr fontId="1"/>
  </si>
  <si>
    <t xml:space="preserve"> 特別活動（学校行事）</t>
    <phoneticPr fontId="1"/>
  </si>
  <si>
    <t xml:space="preserve"> 特別活動（児童・生徒会活動）</t>
    <phoneticPr fontId="1"/>
  </si>
  <si>
    <t xml:space="preserve"> その他</t>
    <phoneticPr fontId="1"/>
  </si>
  <si>
    <t>整合性チェック</t>
    <rPh sb="0" eb="3">
      <t>セイゴウセイ</t>
    </rPh>
    <phoneticPr fontId="1"/>
  </si>
  <si>
    <t>　以上です。御協力ありがとうございました。</t>
    <rPh sb="1" eb="3">
      <t>イジョウ</t>
    </rPh>
    <phoneticPr fontId="1"/>
  </si>
  <si>
    <t>矯正施設職員</t>
    <rPh sb="0" eb="2">
      <t>キョウセイ</t>
    </rPh>
    <rPh sb="2" eb="4">
      <t>シセツ</t>
    </rPh>
    <rPh sb="4" eb="6">
      <t>ショクイン</t>
    </rPh>
    <phoneticPr fontId="1"/>
  </si>
  <si>
    <t>学校薬剤師等薬剤師</t>
    <phoneticPr fontId="1"/>
  </si>
  <si>
    <t>保健所職員</t>
    <phoneticPr fontId="1"/>
  </si>
  <si>
    <t>薬物乱用防止指導員</t>
    <rPh sb="0" eb="2">
      <t>ヤクブツ</t>
    </rPh>
    <rPh sb="2" eb="4">
      <t>ランヨウ</t>
    </rPh>
    <rPh sb="4" eb="6">
      <t>ボウシ</t>
    </rPh>
    <rPh sb="6" eb="9">
      <t>シドウイン</t>
    </rPh>
    <phoneticPr fontId="1"/>
  </si>
  <si>
    <t>民間団体等構成員
（ライオンズクラブ等の社会奉仕団体等構成員）</t>
    <rPh sb="0" eb="2">
      <t>ミンカン</t>
    </rPh>
    <rPh sb="2" eb="4">
      <t>ダンタイ</t>
    </rPh>
    <rPh sb="5" eb="8">
      <t>コウセイイン</t>
    </rPh>
    <rPh sb="18" eb="19">
      <t>トウ</t>
    </rPh>
    <rPh sb="20" eb="22">
      <t>シャカイ</t>
    </rPh>
    <rPh sb="22" eb="24">
      <t>ホウシ</t>
    </rPh>
    <rPh sb="24" eb="26">
      <t>ダンタイ</t>
    </rPh>
    <rPh sb="26" eb="27">
      <t>トウ</t>
    </rPh>
    <rPh sb="27" eb="30">
      <t>コウセイイン</t>
    </rPh>
    <phoneticPr fontId="1"/>
  </si>
  <si>
    <t>税関職員</t>
    <rPh sb="0" eb="2">
      <t>ゼイカン</t>
    </rPh>
    <rPh sb="2" eb="4">
      <t>ショクイン</t>
    </rPh>
    <phoneticPr fontId="1"/>
  </si>
  <si>
    <t>薬物乱用防止教育に造けいの深い指導的な教員</t>
    <rPh sb="0" eb="2">
      <t>ヤクブツ</t>
    </rPh>
    <rPh sb="2" eb="4">
      <t>ランヨウ</t>
    </rPh>
    <rPh sb="4" eb="6">
      <t>ボウシ</t>
    </rPh>
    <rPh sb="6" eb="8">
      <t>キョウイク</t>
    </rPh>
    <rPh sb="9" eb="10">
      <t>ゾウ</t>
    </rPh>
    <rPh sb="13" eb="14">
      <t>フカ</t>
    </rPh>
    <rPh sb="15" eb="18">
      <t>シドウテキ</t>
    </rPh>
    <rPh sb="19" eb="21">
      <t>キョウイン</t>
    </rPh>
    <phoneticPr fontId="1"/>
  </si>
  <si>
    <t>大学教員等</t>
    <phoneticPr fontId="1"/>
  </si>
  <si>
    <t>精神保健センター職員</t>
    <phoneticPr fontId="1"/>
  </si>
  <si>
    <t>学校医等医師</t>
    <phoneticPr fontId="1"/>
  </si>
  <si>
    <t>麻薬取締官</t>
    <phoneticPr fontId="1"/>
  </si>
  <si>
    <t>講師の職種</t>
    <rPh sb="0" eb="2">
      <t>コウシ</t>
    </rPh>
    <rPh sb="3" eb="5">
      <t>ショクシュ</t>
    </rPh>
    <phoneticPr fontId="1"/>
  </si>
  <si>
    <t>教育課程上の扱い</t>
    <rPh sb="0" eb="2">
      <t>キョウイク</t>
    </rPh>
    <rPh sb="2" eb="4">
      <t>カテイ</t>
    </rPh>
    <rPh sb="4" eb="5">
      <t>ジョウ</t>
    </rPh>
    <rPh sb="6" eb="7">
      <t>アツカ</t>
    </rPh>
    <phoneticPr fontId="1"/>
  </si>
  <si>
    <t>警察職員</t>
    <phoneticPr fontId="1"/>
  </si>
  <si>
    <t>体育科・保健体育科</t>
    <rPh sb="2" eb="3">
      <t>カ</t>
    </rPh>
    <rPh sb="8" eb="9">
      <t>カ</t>
    </rPh>
    <phoneticPr fontId="1"/>
  </si>
  <si>
    <t>特別活動（学級・ホームルーム活動）</t>
    <phoneticPr fontId="1"/>
  </si>
  <si>
    <t>特別活動（学校行事）</t>
    <phoneticPr fontId="1"/>
  </si>
  <si>
    <t>特別活動（児童・生徒会活動）</t>
    <phoneticPr fontId="1"/>
  </si>
  <si>
    <t>総合的な学習の時間</t>
    <phoneticPr fontId="1"/>
  </si>
  <si>
    <t>国公立大学附属</t>
    <rPh sb="0" eb="3">
      <t>コッコウリツ</t>
    </rPh>
    <rPh sb="3" eb="5">
      <t>ダイガク</t>
    </rPh>
    <rPh sb="5" eb="7">
      <t>フゾク</t>
    </rPh>
    <phoneticPr fontId="1"/>
  </si>
  <si>
    <t>※学校段階別に調査票の作成をお願いします。
（例：義務教育学校の場合、前期課程と後期課程で２枚調査票を作成してください。）</t>
    <phoneticPr fontId="1"/>
  </si>
  <si>
    <t>整合性チェック</t>
    <rPh sb="0" eb="3">
      <t>セイゴウセイ</t>
    </rPh>
    <phoneticPr fontId="1"/>
  </si>
  <si>
    <t>※小学校においては、地域の実情に応じて開催に努めることとしておりますが、理由として近いものを選択してください。</t>
    <rPh sb="1" eb="4">
      <t>ショウガッコウ</t>
    </rPh>
    <rPh sb="10" eb="12">
      <t>チイキ</t>
    </rPh>
    <rPh sb="13" eb="15">
      <t>ジツジョウ</t>
    </rPh>
    <rPh sb="16" eb="17">
      <t>オウ</t>
    </rPh>
    <rPh sb="19" eb="21">
      <t>カイサイ</t>
    </rPh>
    <rPh sb="22" eb="23">
      <t>ツト</t>
    </rPh>
    <rPh sb="36" eb="38">
      <t>リユウ</t>
    </rPh>
    <rPh sb="41" eb="42">
      <t>チカ</t>
    </rPh>
    <rPh sb="46" eb="48">
      <t>センタク</t>
    </rPh>
    <phoneticPr fontId="1"/>
  </si>
  <si>
    <t>小学校段階（小学校、義務教育学校前期課程）</t>
    <rPh sb="0" eb="3">
      <t>ショウガッコウ</t>
    </rPh>
    <rPh sb="3" eb="5">
      <t>ダンカイ</t>
    </rPh>
    <rPh sb="6" eb="9">
      <t>ショウガッコウ</t>
    </rPh>
    <rPh sb="10" eb="12">
      <t>ギム</t>
    </rPh>
    <rPh sb="12" eb="14">
      <t>キョウイク</t>
    </rPh>
    <rPh sb="14" eb="16">
      <t>ガッコウ</t>
    </rPh>
    <rPh sb="16" eb="18">
      <t>ゼンキ</t>
    </rPh>
    <rPh sb="18" eb="20">
      <t>カテイ</t>
    </rPh>
    <phoneticPr fontId="1"/>
  </si>
  <si>
    <t>中学校段階（中学校、義務教育学校後期課程、中等教育学校前期課程）</t>
    <rPh sb="0" eb="3">
      <t>チュウガッコウ</t>
    </rPh>
    <rPh sb="3" eb="5">
      <t>ダンカイ</t>
    </rPh>
    <rPh sb="6" eb="9">
      <t>チュウガッコウ</t>
    </rPh>
    <rPh sb="10" eb="12">
      <t>ギム</t>
    </rPh>
    <rPh sb="12" eb="14">
      <t>キョウイク</t>
    </rPh>
    <rPh sb="14" eb="16">
      <t>ガッコウ</t>
    </rPh>
    <rPh sb="16" eb="18">
      <t>コウキ</t>
    </rPh>
    <rPh sb="18" eb="20">
      <t>カテイ</t>
    </rPh>
    <rPh sb="21" eb="23">
      <t>チュウトウ</t>
    </rPh>
    <rPh sb="23" eb="25">
      <t>キョウイク</t>
    </rPh>
    <rPh sb="25" eb="27">
      <t>ガッコウ</t>
    </rPh>
    <rPh sb="27" eb="29">
      <t>ゼンキ</t>
    </rPh>
    <rPh sb="29" eb="31">
      <t>カテイ</t>
    </rPh>
    <rPh sb="31" eb="32">
      <t>ガクブ</t>
    </rPh>
    <phoneticPr fontId="1"/>
  </si>
  <si>
    <t>高等学校段階（高等学校、中等教育学校後期課程）</t>
    <rPh sb="0" eb="2">
      <t>コウトウ</t>
    </rPh>
    <rPh sb="2" eb="4">
      <t>ガッコウ</t>
    </rPh>
    <rPh sb="4" eb="6">
      <t>ダンカイ</t>
    </rPh>
    <rPh sb="7" eb="9">
      <t>コウトウ</t>
    </rPh>
    <rPh sb="9" eb="11">
      <t>ガッコウ</t>
    </rPh>
    <rPh sb="12" eb="14">
      <t>チュウトウ</t>
    </rPh>
    <rPh sb="14" eb="16">
      <t>キョウイク</t>
    </rPh>
    <rPh sb="16" eb="18">
      <t>ガッコウ</t>
    </rPh>
    <rPh sb="18" eb="20">
      <t>コウキ</t>
    </rPh>
    <rPh sb="20" eb="22">
      <t>カテイ</t>
    </rPh>
    <phoneticPr fontId="1"/>
  </si>
  <si>
    <t>【注意！】
各都道府県・指定都市教育委員会等の一次集計者へ提出してください。</t>
    <phoneticPr fontId="1"/>
  </si>
  <si>
    <t xml:space="preserve"> 指導時間が確保できなかった</t>
    <rPh sb="1" eb="3">
      <t>シドウ</t>
    </rPh>
    <rPh sb="3" eb="5">
      <t>ジカン</t>
    </rPh>
    <rPh sb="6" eb="8">
      <t>カクホ</t>
    </rPh>
    <phoneticPr fontId="1"/>
  </si>
  <si>
    <t>指導時間が確保できなかった</t>
    <rPh sb="0" eb="2">
      <t>シドウ</t>
    </rPh>
    <rPh sb="2" eb="4">
      <t>ジカン</t>
    </rPh>
    <rPh sb="5" eb="7">
      <t>カクホ</t>
    </rPh>
    <phoneticPr fontId="1"/>
  </si>
  <si>
    <t xml:space="preserve"> 位置付けた</t>
    <rPh sb="1" eb="4">
      <t>イチヅ</t>
    </rPh>
    <phoneticPr fontId="1"/>
  </si>
  <si>
    <t>※学校調査票シートとあわせて教育委員会等一次集計者に御提出ください。</t>
    <rPh sb="1" eb="3">
      <t>ガッコウ</t>
    </rPh>
    <rPh sb="3" eb="6">
      <t>チョウサヒョウ</t>
    </rPh>
    <rPh sb="14" eb="16">
      <t>キョウイク</t>
    </rPh>
    <rPh sb="16" eb="19">
      <t>イインカイ</t>
    </rPh>
    <rPh sb="19" eb="20">
      <t>トウ</t>
    </rPh>
    <rPh sb="20" eb="22">
      <t>イチジ</t>
    </rPh>
    <rPh sb="22" eb="24">
      <t>シュウケイ</t>
    </rPh>
    <rPh sb="24" eb="25">
      <t>シャ</t>
    </rPh>
    <rPh sb="26" eb="27">
      <t>ゴ</t>
    </rPh>
    <rPh sb="27" eb="29">
      <t>テイシュツ</t>
    </rPh>
    <phoneticPr fontId="1"/>
  </si>
  <si>
    <t>位置付けた</t>
    <rPh sb="0" eb="3">
      <t>イチヅ</t>
    </rPh>
    <phoneticPr fontId="1"/>
  </si>
  <si>
    <t>その他</t>
    <phoneticPr fontId="1"/>
  </si>
  <si>
    <t>位置付けていない</t>
    <rPh sb="0" eb="3">
      <t>イチヅ</t>
    </rPh>
    <phoneticPr fontId="1"/>
  </si>
  <si>
    <t>令和3年度における薬物乱用防止教室開催状況調査票</t>
    <rPh sb="0" eb="2">
      <t>レイワ</t>
    </rPh>
    <phoneticPr fontId="1"/>
  </si>
  <si>
    <t>①依頼した講師の職種について、次の中から選んでください。（複数回答可）</t>
    <phoneticPr fontId="1"/>
  </si>
  <si>
    <r>
      <t xml:space="preserve"> 開催しなかった</t>
    </r>
    <r>
      <rPr>
        <sz val="10"/>
        <color rgb="FF0000FF"/>
        <rFont val="ＭＳ Ｐゴシック"/>
        <family val="3"/>
        <charset val="128"/>
      </rPr>
      <t xml:space="preserve"> → </t>
    </r>
    <r>
      <rPr>
        <u/>
        <sz val="10"/>
        <color rgb="FF0000FF"/>
        <rFont val="ＭＳ Ｐゴシック"/>
        <family val="3"/>
        <charset val="128"/>
      </rPr>
      <t>質問３</t>
    </r>
    <r>
      <rPr>
        <sz val="10"/>
        <color rgb="FF0000FF"/>
        <rFont val="ＭＳ Ｐゴシック"/>
        <family val="3"/>
        <charset val="128"/>
      </rPr>
      <t xml:space="preserve"> に回答してください。</t>
    </r>
    <rPh sb="1" eb="3">
      <t>カイサイ</t>
    </rPh>
    <phoneticPr fontId="1"/>
  </si>
  <si>
    <r>
      <t xml:space="preserve"> 開催した</t>
    </r>
    <r>
      <rPr>
        <sz val="10"/>
        <color rgb="FF0000FF"/>
        <rFont val="ＭＳ Ｐゴシック"/>
        <family val="3"/>
        <charset val="128"/>
      </rPr>
      <t xml:space="preserve"> → </t>
    </r>
    <r>
      <rPr>
        <u/>
        <sz val="10"/>
        <color rgb="FF0000FF"/>
        <rFont val="ＭＳ Ｐゴシック"/>
        <family val="3"/>
        <charset val="128"/>
      </rPr>
      <t>質問２</t>
    </r>
    <r>
      <rPr>
        <sz val="10"/>
        <color rgb="FF0000FF"/>
        <rFont val="ＭＳ Ｐゴシック"/>
        <family val="3"/>
        <charset val="128"/>
      </rPr>
      <t xml:space="preserve"> に回答してください。</t>
    </r>
    <rPh sb="1" eb="3">
      <t>カイサイ</t>
    </rPh>
    <rPh sb="13" eb="15">
      <t>カイトウ</t>
    </rPh>
    <phoneticPr fontId="1"/>
  </si>
  <si>
    <t>②実施した時間の教育課程上の扱いについて、次の中から選んでください。（複数回答可）　</t>
    <phoneticPr fontId="1"/>
  </si>
  <si>
    <t>③薬物乱用防止教室は学校保健計画に位置付けましたか。　</t>
    <rPh sb="1" eb="3">
      <t>ヤクブツ</t>
    </rPh>
    <rPh sb="3" eb="5">
      <t>ランヨウ</t>
    </rPh>
    <rPh sb="5" eb="7">
      <t>ボウシ</t>
    </rPh>
    <rPh sb="7" eb="9">
      <t>キョウシツ</t>
    </rPh>
    <rPh sb="10" eb="12">
      <t>ガッコウ</t>
    </rPh>
    <rPh sb="12" eb="14">
      <t>ホケン</t>
    </rPh>
    <rPh sb="14" eb="16">
      <t>ケイカク</t>
    </rPh>
    <rPh sb="17" eb="20">
      <t>イチヅ</t>
    </rPh>
    <phoneticPr fontId="1"/>
  </si>
  <si>
    <t>質問３</t>
    <rPh sb="0" eb="2">
      <t>シツモン</t>
    </rPh>
    <phoneticPr fontId="1"/>
  </si>
  <si>
    <t>貴校では、今年度に薬物乱用防止教室を開催しましたか。（予定も含む）</t>
    <rPh sb="5" eb="8">
      <t>コンネンド</t>
    </rPh>
    <rPh sb="9" eb="11">
      <t>ヤクブツ</t>
    </rPh>
    <rPh sb="15" eb="17">
      <t>キョウシツ</t>
    </rPh>
    <rPh sb="18" eb="20">
      <t>カイサイ</t>
    </rPh>
    <rPh sb="27" eb="29">
      <t>ヨテイ</t>
    </rPh>
    <rPh sb="30" eb="31">
      <t>フク</t>
    </rPh>
    <phoneticPr fontId="1"/>
  </si>
  <si>
    <t xml:space="preserve"> 総合的な学習（探究）の時間</t>
    <rPh sb="8" eb="10">
      <t>タンキュウ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</si>
</sst>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1"/>
      <color indexed="9"/>
      <name val="ＭＳ Ｐゴシック"/>
      <family val="3"/>
      <charset val="128"/>
    </font>
    <font>
      <b/>
      <sz val="11"/>
      <name val="ＭＳ Ｐゴシック"/>
      <family val="3"/>
      <charset val="128"/>
    </font>
    <font>
      <sz val="10"/>
      <name val="ＭＳ Ｐゴシック"/>
      <family val="3"/>
      <charset val="128"/>
    </font>
    <font>
      <b/>
      <sz val="18"/>
      <name val="ＭＳ Ｐゴシック"/>
      <family val="3"/>
      <charset val="128"/>
    </font>
    <font>
      <sz val="11"/>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sz val="11"/>
      <color theme="0"/>
      <name val="ＭＳ ゴシック"/>
      <family val="3"/>
      <charset val="128"/>
    </font>
    <font>
      <u/>
      <sz val="11"/>
      <color theme="0"/>
      <name val="ＭＳ ゴシック"/>
      <family val="3"/>
      <charset val="128"/>
    </font>
    <font>
      <b/>
      <sz val="12"/>
      <color theme="0"/>
      <name val="ＭＳ ゴシック"/>
      <family val="3"/>
      <charset val="128"/>
    </font>
    <font>
      <b/>
      <sz val="16"/>
      <name val="ＭＳ Ｐゴシック"/>
      <family val="3"/>
      <charset val="128"/>
    </font>
    <font>
      <b/>
      <sz val="18"/>
      <color rgb="FFFF0000"/>
      <name val="ＭＳ Ｐゴシック"/>
      <family val="3"/>
      <charset val="128"/>
    </font>
    <font>
      <sz val="9"/>
      <color rgb="FF0000FF"/>
      <name val="ＭＳ Ｐゴシック"/>
      <family val="3"/>
      <charset val="128"/>
    </font>
    <font>
      <sz val="10"/>
      <color rgb="FF0000FF"/>
      <name val="ＭＳ Ｐゴシック"/>
      <family val="3"/>
      <charset val="128"/>
    </font>
    <font>
      <u/>
      <sz val="10"/>
      <color rgb="FF0000FF"/>
      <name val="ＭＳ Ｐゴシック"/>
      <family val="3"/>
      <charset val="128"/>
    </font>
    <font>
      <i/>
      <sz val="11"/>
      <color rgb="FF0000FF"/>
      <name val="ＭＳ Ｐゴシック"/>
      <family val="3"/>
      <charset val="128"/>
    </font>
    <font>
      <b/>
      <u/>
      <sz val="11"/>
      <color rgb="FFFF0000"/>
      <name val="ＭＳ Ｐゴシック"/>
      <family val="3"/>
      <charset val="128"/>
    </font>
  </fonts>
  <fills count="8">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rgb="FF99FFCC"/>
        <bgColor indexed="64"/>
      </patternFill>
    </fill>
    <fill>
      <patternFill patternType="solid">
        <fgColor rgb="FFFFCCFF"/>
        <bgColor indexed="64"/>
      </patternFill>
    </fill>
    <fill>
      <patternFill patternType="solid">
        <fgColor theme="0" tint="-0.14999847407452621"/>
        <bgColor indexed="64"/>
      </patternFill>
    </fill>
    <fill>
      <patternFill patternType="solid">
        <fgColor rgb="FF00008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alignment vertical="center"/>
    </xf>
  </cellStyleXfs>
  <cellXfs count="74">
    <xf numFmtId="0" fontId="0" fillId="0" borderId="0" xfId="0">
      <alignment vertical="center"/>
    </xf>
    <xf numFmtId="0" fontId="8" fillId="0" borderId="0" xfId="0" applyFont="1">
      <alignment vertical="center"/>
    </xf>
    <xf numFmtId="0" fontId="4" fillId="5" borderId="8" xfId="0" applyFont="1" applyFill="1" applyBorder="1" applyAlignment="1" applyProtection="1">
      <alignment vertical="top" textRotation="255" indent="1"/>
    </xf>
    <xf numFmtId="0" fontId="4" fillId="5" borderId="9" xfId="0" applyFont="1" applyFill="1" applyBorder="1" applyAlignment="1" applyProtection="1">
      <alignment vertical="top" textRotation="255" indent="1"/>
    </xf>
    <xf numFmtId="0" fontId="4" fillId="5" borderId="9" xfId="0" applyFont="1" applyFill="1" applyBorder="1" applyAlignment="1" applyProtection="1">
      <alignment vertical="top" textRotation="255" wrapText="1" indent="1"/>
    </xf>
    <xf numFmtId="0" fontId="4" fillId="5" borderId="10" xfId="0" applyFont="1" applyFill="1" applyBorder="1" applyAlignment="1" applyProtection="1">
      <alignment vertical="top" textRotation="255" indent="1"/>
    </xf>
    <xf numFmtId="0" fontId="4" fillId="4" borderId="8" xfId="0" applyFont="1" applyFill="1" applyBorder="1" applyAlignment="1" applyProtection="1">
      <alignment vertical="top" textRotation="255" indent="1"/>
    </xf>
    <xf numFmtId="0" fontId="4" fillId="4" borderId="9" xfId="0" applyFont="1" applyFill="1" applyBorder="1" applyAlignment="1" applyProtection="1">
      <alignment vertical="top" textRotation="255" indent="1"/>
    </xf>
    <xf numFmtId="0" fontId="4" fillId="4" borderId="10" xfId="0" applyFont="1" applyFill="1" applyBorder="1" applyAlignment="1" applyProtection="1">
      <alignment vertical="top" textRotation="255" indent="1"/>
    </xf>
    <xf numFmtId="0" fontId="4" fillId="3" borderId="8" xfId="0" applyFont="1" applyFill="1" applyBorder="1" applyAlignment="1" applyProtection="1">
      <alignment horizontal="center" vertical="top" textRotation="255" indent="1"/>
    </xf>
    <xf numFmtId="0" fontId="4" fillId="3" borderId="9" xfId="0" applyFont="1" applyFill="1" applyBorder="1" applyAlignment="1" applyProtection="1">
      <alignment horizontal="center" vertical="top" textRotation="255" indent="1"/>
    </xf>
    <xf numFmtId="0" fontId="4" fillId="3" borderId="9" xfId="0" applyFont="1" applyFill="1" applyBorder="1" applyAlignment="1" applyProtection="1">
      <alignment horizontal="center" vertical="top" textRotation="255" wrapText="1" indent="1"/>
    </xf>
    <xf numFmtId="0" fontId="4" fillId="3" borderId="10" xfId="0" applyFont="1" applyFill="1" applyBorder="1" applyAlignment="1" applyProtection="1">
      <alignment horizontal="center" vertical="top" textRotation="255" indent="1"/>
    </xf>
    <xf numFmtId="0" fontId="8" fillId="0" borderId="0" xfId="0" applyNumberFormat="1" applyFont="1" applyFill="1" applyAlignment="1" applyProtection="1">
      <alignment vertical="center"/>
    </xf>
    <xf numFmtId="0" fontId="0" fillId="0" borderId="0" xfId="0" applyNumberFormat="1" applyFont="1" applyFill="1" applyAlignment="1" applyProtection="1">
      <alignment vertical="center"/>
    </xf>
    <xf numFmtId="0" fontId="2" fillId="0" borderId="0" xfId="0" applyNumberFormat="1" applyFont="1" applyFill="1" applyAlignment="1" applyProtection="1">
      <alignment vertical="center"/>
    </xf>
    <xf numFmtId="0" fontId="6" fillId="7" borderId="0" xfId="0" applyNumberFormat="1" applyFont="1" applyFill="1" applyAlignment="1" applyProtection="1">
      <alignment vertical="center"/>
    </xf>
    <xf numFmtId="0" fontId="0" fillId="7" borderId="0" xfId="0" applyNumberFormat="1" applyFont="1" applyFill="1" applyAlignment="1" applyProtection="1">
      <alignment vertical="center"/>
    </xf>
    <xf numFmtId="0" fontId="2" fillId="7" borderId="0" xfId="0" applyNumberFormat="1" applyFont="1" applyFill="1" applyAlignment="1" applyProtection="1">
      <alignment vertical="center"/>
    </xf>
    <xf numFmtId="0" fontId="3" fillId="0" borderId="0" xfId="0" applyNumberFormat="1" applyFont="1" applyFill="1" applyAlignment="1" applyProtection="1">
      <alignment vertical="center"/>
    </xf>
    <xf numFmtId="0" fontId="0" fillId="0" borderId="0" xfId="0" applyNumberFormat="1" applyFont="1" applyFill="1" applyBorder="1" applyAlignment="1" applyProtection="1">
      <alignment vertical="center" shrinkToFit="1"/>
    </xf>
    <xf numFmtId="0" fontId="3" fillId="0" borderId="0" xfId="0" applyNumberFormat="1" applyFont="1" applyFill="1" applyAlignment="1" applyProtection="1">
      <alignment horizontal="center" vertical="center"/>
    </xf>
    <xf numFmtId="0" fontId="0" fillId="0" borderId="0" xfId="0" applyNumberFormat="1" applyFont="1" applyFill="1" applyBorder="1" applyAlignment="1">
      <alignment vertical="center"/>
    </xf>
    <xf numFmtId="0" fontId="3" fillId="0" borderId="0" xfId="0" applyNumberFormat="1" applyFont="1" applyFill="1" applyAlignment="1" applyProtection="1">
      <alignment vertical="center" shrinkToFit="1"/>
    </xf>
    <xf numFmtId="0" fontId="0" fillId="0" borderId="0" xfId="0" applyNumberFormat="1" applyFont="1" applyFill="1" applyBorder="1" applyAlignment="1" applyProtection="1">
      <alignment vertical="center" wrapText="1"/>
    </xf>
    <xf numFmtId="0" fontId="0" fillId="0" borderId="0" xfId="0" applyNumberFormat="1" applyFont="1" applyFill="1" applyAlignment="1" applyProtection="1">
      <alignment vertical="center" wrapText="1"/>
    </xf>
    <xf numFmtId="0" fontId="3" fillId="2" borderId="1" xfId="0" applyNumberFormat="1" applyFont="1" applyFill="1" applyBorder="1" applyAlignment="1" applyProtection="1">
      <alignment horizontal="center" vertical="center" shrinkToFit="1"/>
      <protection locked="0"/>
    </xf>
    <xf numFmtId="0" fontId="4" fillId="0" borderId="0" xfId="0" applyNumberFormat="1" applyFont="1" applyFill="1" applyAlignment="1" applyProtection="1">
      <alignment vertical="center"/>
    </xf>
    <xf numFmtId="0" fontId="0" fillId="0" borderId="0" xfId="0" applyNumberFormat="1" applyFont="1" applyFill="1" applyAlignment="1">
      <alignment vertical="center"/>
    </xf>
    <xf numFmtId="0" fontId="0" fillId="0" borderId="0" xfId="0" applyNumberFormat="1" applyFont="1" applyFill="1" applyBorder="1" applyAlignment="1" applyProtection="1">
      <alignment vertical="center"/>
    </xf>
    <xf numFmtId="0" fontId="7" fillId="0" borderId="0" xfId="0" applyNumberFormat="1" applyFont="1" applyFill="1" applyAlignment="1" applyProtection="1">
      <alignment vertical="center"/>
    </xf>
    <xf numFmtId="0" fontId="0" fillId="0" borderId="0" xfId="0" applyNumberFormat="1" applyFont="1" applyFill="1" applyAlignment="1" applyProtection="1">
      <alignment horizontal="center" vertical="center" shrinkToFit="1"/>
    </xf>
    <xf numFmtId="0" fontId="14" fillId="0" borderId="0" xfId="0" applyNumberFormat="1" applyFont="1" applyFill="1" applyAlignment="1" applyProtection="1">
      <alignment vertical="center"/>
    </xf>
    <xf numFmtId="0" fontId="4" fillId="6" borderId="8" xfId="0" applyFont="1" applyFill="1" applyBorder="1" applyAlignment="1" applyProtection="1">
      <alignment vertical="top" textRotation="255" indent="1"/>
    </xf>
    <xf numFmtId="0" fontId="4" fillId="6" borderId="10" xfId="0" applyFont="1" applyFill="1" applyBorder="1" applyAlignment="1" applyProtection="1">
      <alignment vertical="top" textRotation="255" indent="1"/>
    </xf>
    <xf numFmtId="0" fontId="3" fillId="2" borderId="1" xfId="0" applyFont="1" applyFill="1" applyBorder="1" applyAlignment="1" applyProtection="1">
      <alignment vertical="center" shrinkToFit="1"/>
      <protection locked="0"/>
    </xf>
    <xf numFmtId="0" fontId="3" fillId="2" borderId="15" xfId="0" applyFont="1" applyFill="1" applyBorder="1" applyAlignment="1" applyProtection="1">
      <alignment vertical="center" shrinkToFit="1"/>
      <protection locked="0"/>
    </xf>
    <xf numFmtId="0" fontId="3" fillId="2" borderId="16" xfId="0" applyFont="1" applyFill="1" applyBorder="1" applyAlignment="1" applyProtection="1">
      <alignment vertical="center" shrinkToFit="1"/>
      <protection locked="0"/>
    </xf>
    <xf numFmtId="0" fontId="3" fillId="2" borderId="17" xfId="0" applyFont="1" applyFill="1" applyBorder="1" applyAlignment="1" applyProtection="1">
      <alignment vertical="center" shrinkToFit="1"/>
      <protection locked="0"/>
    </xf>
    <xf numFmtId="0" fontId="17" fillId="0" borderId="0" xfId="0" applyNumberFormat="1" applyFont="1" applyFill="1" applyAlignment="1" applyProtection="1">
      <alignment vertical="center"/>
    </xf>
    <xf numFmtId="0" fontId="13" fillId="0" borderId="0" xfId="0" applyNumberFormat="1" applyFont="1" applyFill="1" applyAlignment="1" applyProtection="1">
      <alignment vertical="center" wrapText="1"/>
    </xf>
    <xf numFmtId="0" fontId="5" fillId="0" borderId="0" xfId="0" applyNumberFormat="1" applyFont="1" applyFill="1" applyAlignment="1" applyProtection="1">
      <alignment horizontal="center"/>
    </xf>
    <xf numFmtId="0" fontId="3" fillId="2" borderId="2" xfId="0" applyNumberFormat="1" applyFont="1" applyFill="1" applyBorder="1" applyAlignment="1" applyProtection="1">
      <alignment vertical="center" shrinkToFit="1"/>
      <protection locked="0"/>
    </xf>
    <xf numFmtId="0" fontId="3" fillId="2" borderId="3" xfId="0" applyNumberFormat="1" applyFont="1" applyFill="1" applyBorder="1" applyAlignment="1" applyProtection="1">
      <alignment vertical="center" shrinkToFit="1"/>
      <protection locked="0"/>
    </xf>
    <xf numFmtId="0" fontId="3" fillId="2" borderId="4" xfId="0" applyNumberFormat="1" applyFont="1" applyFill="1" applyBorder="1" applyAlignment="1" applyProtection="1">
      <alignment vertical="center" shrinkToFit="1"/>
      <protection locked="0"/>
    </xf>
    <xf numFmtId="0" fontId="3" fillId="2" borderId="2" xfId="0" applyNumberFormat="1" applyFont="1" applyFill="1" applyBorder="1" applyAlignment="1" applyProtection="1">
      <alignment vertical="center"/>
      <protection locked="0"/>
    </xf>
    <xf numFmtId="0" fontId="3" fillId="2" borderId="3" xfId="0" applyNumberFormat="1" applyFont="1" applyFill="1" applyBorder="1" applyAlignment="1" applyProtection="1">
      <alignment vertical="center"/>
      <protection locked="0"/>
    </xf>
    <xf numFmtId="0" fontId="3" fillId="2" borderId="4" xfId="0" applyNumberFormat="1" applyFont="1" applyFill="1" applyBorder="1" applyAlignment="1" applyProtection="1">
      <alignment vertical="center"/>
      <protection locked="0"/>
    </xf>
    <xf numFmtId="0" fontId="3" fillId="0" borderId="2"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xf>
    <xf numFmtId="0" fontId="9" fillId="7" borderId="0" xfId="0" applyNumberFormat="1" applyFont="1" applyFill="1" applyAlignment="1" applyProtection="1">
      <alignment vertical="top" wrapText="1"/>
    </xf>
    <xf numFmtId="0" fontId="9" fillId="7" borderId="0" xfId="0" applyNumberFormat="1" applyFont="1" applyFill="1" applyAlignment="1" applyProtection="1">
      <alignment vertical="top"/>
    </xf>
    <xf numFmtId="0" fontId="14" fillId="0" borderId="18" xfId="0" applyNumberFormat="1" applyFont="1" applyFill="1" applyBorder="1" applyAlignment="1" applyProtection="1">
      <alignment vertical="top" wrapText="1"/>
    </xf>
    <xf numFmtId="0" fontId="14" fillId="0" borderId="0" xfId="0" applyNumberFormat="1" applyFont="1" applyFill="1" applyBorder="1" applyAlignment="1" applyProtection="1">
      <alignment vertical="top" wrapText="1"/>
    </xf>
    <xf numFmtId="0" fontId="18" fillId="0" borderId="0" xfId="0" applyNumberFormat="1" applyFont="1" applyFill="1" applyBorder="1" applyAlignment="1" applyProtection="1">
      <alignment vertical="center" shrinkToFi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cellXfs>
  <cellStyles count="1">
    <cellStyle name="標準" xfId="0" builtinId="0"/>
  </cellStyles>
  <dxfs count="3">
    <dxf>
      <fill>
        <patternFill>
          <bgColor rgb="FFFFFF99"/>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99"/>
      <color rgb="FFFCD5B4"/>
      <color rgb="FFFFFF66"/>
      <color rgb="FF0000FF"/>
      <color rgb="FFFFCCFF"/>
      <color rgb="FF99FFCC"/>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15285</xdr:colOff>
      <xdr:row>2</xdr:row>
      <xdr:rowOff>722871</xdr:rowOff>
    </xdr:from>
    <xdr:to>
      <xdr:col>23</xdr:col>
      <xdr:colOff>2235</xdr:colOff>
      <xdr:row>2</xdr:row>
      <xdr:rowOff>1802871</xdr:rowOff>
    </xdr:to>
    <xdr:grpSp>
      <xdr:nvGrpSpPr>
        <xdr:cNvPr id="2" name="グループ化 1">
          <a:extLst>
            <a:ext uri="{FF2B5EF4-FFF2-40B4-BE49-F238E27FC236}">
              <a16:creationId xmlns:a16="http://schemas.microsoft.com/office/drawing/2014/main" id="{3F7C76E6-B60B-4282-943E-C3EE33FA7A5F}"/>
            </a:ext>
          </a:extLst>
        </xdr:cNvPr>
        <xdr:cNvGrpSpPr/>
      </xdr:nvGrpSpPr>
      <xdr:grpSpPr>
        <a:xfrm>
          <a:off x="777285" y="1103871"/>
          <a:ext cx="6559200" cy="1080000"/>
          <a:chOff x="978472" y="1089884"/>
          <a:chExt cx="6318449" cy="1120623"/>
        </a:xfrm>
      </xdr:grpSpPr>
      <xdr:sp macro="" textlink="">
        <xdr:nvSpPr>
          <xdr:cNvPr id="3" name="四角形: 角を丸くする 2">
            <a:extLst>
              <a:ext uri="{FF2B5EF4-FFF2-40B4-BE49-F238E27FC236}">
                <a16:creationId xmlns:a16="http://schemas.microsoft.com/office/drawing/2014/main" id="{8B712B27-D50B-4217-AAE9-414E70BD225C}"/>
              </a:ext>
            </a:extLst>
          </xdr:cNvPr>
          <xdr:cNvSpPr/>
        </xdr:nvSpPr>
        <xdr:spPr>
          <a:xfrm>
            <a:off x="978472" y="1089884"/>
            <a:ext cx="6318449" cy="1120623"/>
          </a:xfrm>
          <a:prstGeom prst="roundRect">
            <a:avLst>
              <a:gd name="adj" fmla="val 4695"/>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l"/>
            <a:r>
              <a:rPr kumimoji="1" lang="ja-JP" altLang="en-US" sz="1000" b="0" i="0">
                <a:solidFill>
                  <a:sysClr val="windowText" lastClr="000000"/>
                </a:solidFill>
                <a:latin typeface="ＭＳ ゴシック" panose="020B0609070205080204" pitchFamily="49" charset="-128"/>
                <a:ea typeface="ＭＳ ゴシック" panose="020B0609070205080204" pitchFamily="49" charset="-128"/>
              </a:rPr>
              <a:t>　　市区町村立学校　　　－→ 市区町村</a:t>
            </a:r>
            <a:r>
              <a:rPr kumimoji="1" lang="ja-JP" altLang="en-US" sz="1000" b="1" i="0">
                <a:solidFill>
                  <a:srgbClr val="FF0000"/>
                </a:solidFill>
                <a:latin typeface="ＭＳ ゴシック" panose="020B0609070205080204" pitchFamily="49" charset="-128"/>
                <a:ea typeface="ＭＳ ゴシック" panose="020B0609070205080204" pitchFamily="49" charset="-128"/>
              </a:rPr>
              <a:t>教育委員会</a:t>
            </a:r>
            <a:r>
              <a:rPr kumimoji="1" lang="ja-JP" altLang="en-US" sz="1000" b="0" i="0">
                <a:solidFill>
                  <a:sysClr val="windowText" lastClr="000000"/>
                </a:solidFill>
                <a:latin typeface="ＭＳ ゴシック" panose="020B0609070205080204" pitchFamily="49" charset="-128"/>
                <a:ea typeface="ＭＳ ゴシック" panose="020B0609070205080204" pitchFamily="49" charset="-128"/>
              </a:rPr>
              <a:t> －→　都道府県</a:t>
            </a:r>
            <a:r>
              <a:rPr kumimoji="1" lang="ja-JP" altLang="en-US" sz="1000" b="1" i="0">
                <a:solidFill>
                  <a:srgbClr val="FF0000"/>
                </a:solidFill>
                <a:latin typeface="ＭＳ ゴシック" panose="020B0609070205080204" pitchFamily="49" charset="-128"/>
                <a:ea typeface="ＭＳ ゴシック" panose="020B0609070205080204" pitchFamily="49" charset="-128"/>
              </a:rPr>
              <a:t>教育委員会</a:t>
            </a:r>
            <a:r>
              <a:rPr kumimoji="1" lang="ja-JP" altLang="en-US" sz="1000" b="0" i="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b="0" i="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i="0">
                <a:solidFill>
                  <a:sysClr val="windowText" lastClr="000000"/>
                </a:solidFill>
                <a:latin typeface="ＭＳ ゴシック" panose="020B0609070205080204" pitchFamily="49" charset="-128"/>
                <a:ea typeface="ＭＳ ゴシック" panose="020B0609070205080204" pitchFamily="49" charset="-128"/>
              </a:rPr>
              <a:t>　　都道府県立学校　　　－－－－－－－－－－－－－→　都道府県</a:t>
            </a:r>
            <a:r>
              <a:rPr kumimoji="1" lang="ja-JP" altLang="en-US" sz="1000" b="1" i="0">
                <a:solidFill>
                  <a:srgbClr val="FF0000"/>
                </a:solidFill>
                <a:latin typeface="ＭＳ ゴシック" panose="020B0609070205080204" pitchFamily="49" charset="-128"/>
                <a:ea typeface="ＭＳ ゴシック" panose="020B0609070205080204" pitchFamily="49" charset="-128"/>
              </a:rPr>
              <a:t>教育委員会</a:t>
            </a:r>
            <a:r>
              <a:rPr kumimoji="1" lang="ja-JP" altLang="en-US" sz="1000" b="0" i="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b="0" i="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i="0">
                <a:solidFill>
                  <a:sysClr val="windowText" lastClr="000000"/>
                </a:solidFill>
                <a:latin typeface="ＭＳ ゴシック" panose="020B0609070205080204" pitchFamily="49" charset="-128"/>
                <a:ea typeface="ＭＳ ゴシック" panose="020B0609070205080204" pitchFamily="49" charset="-128"/>
              </a:rPr>
              <a:t>　　指定都市立学校　　　－－－－－－－－－－－－－→</a:t>
            </a:r>
            <a:r>
              <a:rPr kumimoji="1" lang="ja-JP" altLang="en-US" sz="1000" b="0" i="0" baseline="0">
                <a:solidFill>
                  <a:sysClr val="windowText" lastClr="000000"/>
                </a:solidFill>
                <a:latin typeface="ＭＳ ゴシック" panose="020B0609070205080204" pitchFamily="49" charset="-128"/>
                <a:ea typeface="ＭＳ ゴシック" panose="020B0609070205080204" pitchFamily="49" charset="-128"/>
              </a:rPr>
              <a:t>　指定都市</a:t>
            </a:r>
            <a:r>
              <a:rPr kumimoji="1" lang="ja-JP" altLang="en-US" sz="1000" b="1" i="0" baseline="0">
                <a:solidFill>
                  <a:srgbClr val="FF0000"/>
                </a:solidFill>
                <a:latin typeface="ＭＳ ゴシック" panose="020B0609070205080204" pitchFamily="49" charset="-128"/>
                <a:ea typeface="ＭＳ ゴシック" panose="020B0609070205080204" pitchFamily="49" charset="-128"/>
              </a:rPr>
              <a:t>教育委員会</a:t>
            </a:r>
            <a:r>
              <a:rPr kumimoji="1" lang="ja-JP" altLang="en-US" sz="1000" b="0" i="0" baseline="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b="0" i="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i="0">
                <a:solidFill>
                  <a:sysClr val="windowText" lastClr="000000"/>
                </a:solidFill>
                <a:latin typeface="ＭＳ ゴシック" panose="020B0609070205080204" pitchFamily="49" charset="-128"/>
                <a:ea typeface="ＭＳ ゴシック" panose="020B0609070205080204" pitchFamily="49" charset="-128"/>
              </a:rPr>
              <a:t>　　私立学校　　　　　　－－－－－－－－－－－－－→　都道府県</a:t>
            </a:r>
            <a:r>
              <a:rPr kumimoji="1" lang="ja-JP" altLang="en-US" sz="1000" b="1" i="0">
                <a:solidFill>
                  <a:srgbClr val="FF0000"/>
                </a:solidFill>
                <a:latin typeface="ＭＳ ゴシック" panose="020B0609070205080204" pitchFamily="49" charset="-128"/>
                <a:ea typeface="ＭＳ ゴシック" panose="020B0609070205080204" pitchFamily="49" charset="-128"/>
              </a:rPr>
              <a:t>私立学校主管課</a:t>
            </a:r>
            <a:r>
              <a:rPr kumimoji="1" lang="ja-JP" altLang="en-US" sz="1000" b="0" i="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b="0" i="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i="0">
                <a:solidFill>
                  <a:sysClr val="windowText" lastClr="000000"/>
                </a:solidFill>
                <a:latin typeface="ＭＳ ゴシック" panose="020B0609070205080204" pitchFamily="49" charset="-128"/>
                <a:ea typeface="ＭＳ ゴシック" panose="020B0609070205080204" pitchFamily="49" charset="-128"/>
              </a:rPr>
              <a:t>　　国公立大学附属学校　－－－－－－－－－－－－－→　</a:t>
            </a:r>
            <a:r>
              <a:rPr kumimoji="1" lang="ja-JP" altLang="en-US" sz="1000" b="1" i="0">
                <a:solidFill>
                  <a:srgbClr val="FF0000"/>
                </a:solidFill>
                <a:latin typeface="ＭＳ ゴシック" panose="020B0609070205080204" pitchFamily="49" charset="-128"/>
                <a:ea typeface="ＭＳ ゴシック" panose="020B0609070205080204" pitchFamily="49" charset="-128"/>
              </a:rPr>
              <a:t>国公立大学法人事務局</a:t>
            </a:r>
            <a:r>
              <a:rPr kumimoji="1" lang="ja-JP" altLang="en-US" sz="1000" b="0" i="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b="0" i="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4" name="テキスト ボックス 3">
            <a:extLst>
              <a:ext uri="{FF2B5EF4-FFF2-40B4-BE49-F238E27FC236}">
                <a16:creationId xmlns:a16="http://schemas.microsoft.com/office/drawing/2014/main" id="{845E9923-EED9-4274-82BB-9B90EAB5F45D}"/>
              </a:ext>
            </a:extLst>
          </xdr:cNvPr>
          <xdr:cNvSpPr txBox="1"/>
        </xdr:nvSpPr>
        <xdr:spPr>
          <a:xfrm>
            <a:off x="6674298" y="1126529"/>
            <a:ext cx="433551" cy="10510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chorCtr="0">
            <a:noAutofit/>
          </a:bodyPr>
          <a:lstStyle/>
          <a:p>
            <a:pPr algn="ctr"/>
            <a:r>
              <a:rPr kumimoji="1" lang="ja-JP" altLang="en-US" sz="1200"/>
              <a:t>文部科学省</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pageSetUpPr fitToPage="1"/>
  </sheetPr>
  <dimension ref="A1:AD59"/>
  <sheetViews>
    <sheetView tabSelected="1" view="pageBreakPreview" zoomScaleNormal="100" zoomScaleSheetLayoutView="100" workbookViewId="0">
      <selection activeCell="B12" sqref="B12:R12"/>
    </sheetView>
  </sheetViews>
  <sheetFormatPr defaultRowHeight="15" customHeight="1" x14ac:dyDescent="0.15"/>
  <cols>
    <col min="1" max="1" width="10" style="14" customWidth="1"/>
    <col min="2" max="2" width="5.625" style="14" customWidth="1"/>
    <col min="3" max="3" width="4.375" style="14" customWidth="1"/>
    <col min="4" max="4" width="2.5" style="14" customWidth="1"/>
    <col min="5" max="5" width="5.625" style="14" customWidth="1"/>
    <col min="6" max="6" width="4.375" style="14" customWidth="1"/>
    <col min="7" max="7" width="2.5" style="14" customWidth="1"/>
    <col min="8" max="8" width="5.625" style="14" customWidth="1"/>
    <col min="9" max="9" width="4.375" style="14" customWidth="1"/>
    <col min="10" max="10" width="2.5" style="14" customWidth="1"/>
    <col min="11" max="11" width="5.625" style="14" customWidth="1"/>
    <col min="12" max="12" width="4.375" style="14" customWidth="1"/>
    <col min="13" max="13" width="2.5" style="14" customWidth="1"/>
    <col min="14" max="14" width="5.625" style="14" customWidth="1"/>
    <col min="15" max="15" width="4.375" style="14" customWidth="1"/>
    <col min="16" max="16" width="2.5" style="14" customWidth="1"/>
    <col min="17" max="17" width="5.625" style="14" customWidth="1"/>
    <col min="18" max="18" width="4.375" style="14" customWidth="1"/>
    <col min="19" max="23" width="2.75" style="14" customWidth="1"/>
    <col min="24" max="24" width="10" style="14" customWidth="1"/>
    <col min="25" max="29" width="9" style="14" customWidth="1"/>
    <col min="30" max="16384" width="9" style="14"/>
  </cols>
  <sheetData>
    <row r="1" spans="1:30" ht="22.5" customHeight="1" x14ac:dyDescent="0.15">
      <c r="A1" s="13" t="s">
        <v>32</v>
      </c>
      <c r="I1" s="15"/>
    </row>
    <row r="2" spans="1:30" ht="7.5" customHeight="1" x14ac:dyDescent="0.15">
      <c r="A2" s="16"/>
      <c r="B2" s="17"/>
      <c r="C2" s="17"/>
      <c r="D2" s="17"/>
      <c r="E2" s="17"/>
      <c r="F2" s="17"/>
      <c r="G2" s="17"/>
      <c r="H2" s="17"/>
      <c r="I2" s="18"/>
      <c r="J2" s="17"/>
      <c r="K2" s="17"/>
      <c r="L2" s="17"/>
      <c r="M2" s="17"/>
      <c r="N2" s="17"/>
      <c r="O2" s="17"/>
      <c r="P2" s="17"/>
      <c r="Q2" s="17"/>
      <c r="R2" s="17"/>
      <c r="S2" s="17"/>
      <c r="T2" s="17"/>
      <c r="U2" s="17"/>
      <c r="V2" s="17"/>
      <c r="W2" s="17"/>
      <c r="X2" s="17"/>
    </row>
    <row r="3" spans="1:30" ht="150" customHeight="1" x14ac:dyDescent="0.15">
      <c r="A3" s="17"/>
      <c r="B3" s="53" t="s">
        <v>33</v>
      </c>
      <c r="C3" s="54"/>
      <c r="D3" s="54"/>
      <c r="E3" s="54"/>
      <c r="F3" s="54"/>
      <c r="G3" s="54"/>
      <c r="H3" s="54"/>
      <c r="I3" s="54"/>
      <c r="J3" s="54"/>
      <c r="K3" s="54"/>
      <c r="L3" s="54"/>
      <c r="M3" s="54"/>
      <c r="N3" s="54"/>
      <c r="O3" s="54"/>
      <c r="P3" s="54"/>
      <c r="Q3" s="54"/>
      <c r="R3" s="54"/>
      <c r="S3" s="54"/>
      <c r="T3" s="54"/>
      <c r="U3" s="54"/>
      <c r="V3" s="54"/>
      <c r="W3" s="54"/>
      <c r="X3" s="17"/>
      <c r="Z3" s="40" t="s">
        <v>77</v>
      </c>
      <c r="AA3" s="40"/>
      <c r="AB3" s="40"/>
      <c r="AC3" s="40"/>
      <c r="AD3" s="40"/>
    </row>
    <row r="4" spans="1:30" ht="30" customHeight="1" x14ac:dyDescent="0.2">
      <c r="A4" s="41" t="s">
        <v>85</v>
      </c>
      <c r="B4" s="41"/>
      <c r="C4" s="41"/>
      <c r="D4" s="41"/>
      <c r="E4" s="41"/>
      <c r="F4" s="41"/>
      <c r="G4" s="41"/>
      <c r="H4" s="41"/>
      <c r="I4" s="41"/>
      <c r="J4" s="41"/>
      <c r="K4" s="41"/>
      <c r="L4" s="41"/>
      <c r="M4" s="41"/>
      <c r="N4" s="41"/>
      <c r="O4" s="41"/>
      <c r="P4" s="41"/>
      <c r="Q4" s="41"/>
      <c r="R4" s="41"/>
      <c r="S4" s="41"/>
      <c r="T4" s="41"/>
      <c r="U4" s="41"/>
      <c r="V4" s="41"/>
      <c r="W4" s="41"/>
      <c r="X4" s="41"/>
    </row>
    <row r="5" spans="1:30" ht="15" customHeight="1" thickBot="1" x14ac:dyDescent="0.2">
      <c r="X5" s="31" t="s">
        <v>72</v>
      </c>
    </row>
    <row r="6" spans="1:30" ht="15" customHeight="1" thickBot="1" x14ac:dyDescent="0.2">
      <c r="A6" s="19" t="s">
        <v>14</v>
      </c>
      <c r="B6" s="42" t="s">
        <v>16</v>
      </c>
      <c r="C6" s="43"/>
      <c r="D6" s="43"/>
      <c r="E6" s="44"/>
      <c r="F6" s="20"/>
      <c r="G6" s="20"/>
      <c r="H6" s="20"/>
      <c r="I6" s="20"/>
      <c r="J6" s="20"/>
      <c r="K6" s="20"/>
      <c r="L6" s="20"/>
      <c r="M6" s="20"/>
      <c r="N6" s="20"/>
      <c r="O6" s="20"/>
      <c r="P6" s="20"/>
      <c r="X6" s="21" t="str">
        <f>IF(COUNTA(B6),"OK","NG")</f>
        <v>OK</v>
      </c>
      <c r="Z6" s="14" t="s">
        <v>15</v>
      </c>
      <c r="AA6" s="14" t="s">
        <v>10</v>
      </c>
      <c r="AB6" s="14" t="s">
        <v>74</v>
      </c>
    </row>
    <row r="7" spans="1:30" ht="15" customHeight="1" thickBot="1" x14ac:dyDescent="0.2">
      <c r="Z7" s="14" t="s">
        <v>16</v>
      </c>
      <c r="AA7" s="14" t="s">
        <v>11</v>
      </c>
      <c r="AB7" s="14" t="s">
        <v>75</v>
      </c>
    </row>
    <row r="8" spans="1:30" ht="15" customHeight="1" thickBot="1" x14ac:dyDescent="0.2">
      <c r="A8" s="19" t="s">
        <v>20</v>
      </c>
      <c r="B8" s="45"/>
      <c r="C8" s="46"/>
      <c r="D8" s="46"/>
      <c r="E8" s="46"/>
      <c r="F8" s="46"/>
      <c r="G8" s="46"/>
      <c r="H8" s="46"/>
      <c r="I8" s="46"/>
      <c r="J8" s="46"/>
      <c r="K8" s="46"/>
      <c r="L8" s="46"/>
      <c r="M8" s="46"/>
      <c r="N8" s="46"/>
      <c r="O8" s="46"/>
      <c r="P8" s="46"/>
      <c r="Q8" s="46"/>
      <c r="R8" s="47"/>
      <c r="S8" s="22"/>
      <c r="T8" s="22"/>
      <c r="U8" s="22"/>
      <c r="V8" s="22"/>
      <c r="W8" s="22"/>
      <c r="X8" s="21" t="str">
        <f>IF(COUNTA(B8),"OK","NG")</f>
        <v>NG</v>
      </c>
      <c r="Z8" s="14" t="s">
        <v>70</v>
      </c>
      <c r="AA8" s="14" t="s">
        <v>12</v>
      </c>
      <c r="AB8" s="14" t="s">
        <v>76</v>
      </c>
    </row>
    <row r="9" spans="1:30" ht="15" customHeight="1" thickBot="1" x14ac:dyDescent="0.2">
      <c r="AA9" s="14" t="s">
        <v>13</v>
      </c>
    </row>
    <row r="10" spans="1:30" ht="15" customHeight="1" thickBot="1" x14ac:dyDescent="0.2">
      <c r="A10" s="23" t="s">
        <v>17</v>
      </c>
      <c r="B10" s="42"/>
      <c r="C10" s="43"/>
      <c r="D10" s="43"/>
      <c r="E10" s="44"/>
      <c r="F10" s="20"/>
      <c r="G10" s="20"/>
      <c r="H10" s="20"/>
      <c r="X10" s="21" t="str">
        <f>IF(COUNTA(B10),"OK","NG")</f>
        <v>NG</v>
      </c>
      <c r="AA10" s="14" t="s">
        <v>31</v>
      </c>
    </row>
    <row r="11" spans="1:30" ht="15" customHeight="1" thickBot="1" x14ac:dyDescent="0.2"/>
    <row r="12" spans="1:30" ht="15" customHeight="1" thickBot="1" x14ac:dyDescent="0.2">
      <c r="A12" s="19" t="s">
        <v>21</v>
      </c>
      <c r="B12" s="42"/>
      <c r="C12" s="43"/>
      <c r="D12" s="43"/>
      <c r="E12" s="43"/>
      <c r="F12" s="43"/>
      <c r="G12" s="43"/>
      <c r="H12" s="43"/>
      <c r="I12" s="43"/>
      <c r="J12" s="43"/>
      <c r="K12" s="43"/>
      <c r="L12" s="43"/>
      <c r="M12" s="43"/>
      <c r="N12" s="43"/>
      <c r="O12" s="43"/>
      <c r="P12" s="43"/>
      <c r="Q12" s="43"/>
      <c r="R12" s="44"/>
      <c r="S12" s="24"/>
      <c r="T12" s="24"/>
      <c r="U12" s="24"/>
      <c r="V12" s="24"/>
      <c r="W12" s="24"/>
      <c r="X12" s="21" t="str">
        <f>IF(COUNTA(B12),"OK","NG")</f>
        <v>NG</v>
      </c>
    </row>
    <row r="13" spans="1:30" ht="15" customHeight="1" x14ac:dyDescent="0.15">
      <c r="B13" s="55" t="s">
        <v>71</v>
      </c>
      <c r="C13" s="55"/>
      <c r="D13" s="55"/>
      <c r="E13" s="55"/>
      <c r="F13" s="55"/>
      <c r="G13" s="55"/>
      <c r="H13" s="55"/>
      <c r="I13" s="55"/>
      <c r="J13" s="55"/>
      <c r="K13" s="55"/>
      <c r="L13" s="55"/>
      <c r="M13" s="55"/>
      <c r="N13" s="55"/>
      <c r="O13" s="55"/>
      <c r="P13" s="55"/>
      <c r="Q13" s="55"/>
      <c r="R13" s="55"/>
      <c r="S13" s="24"/>
      <c r="T13" s="24"/>
      <c r="U13" s="24"/>
      <c r="V13" s="24"/>
      <c r="W13" s="24"/>
    </row>
    <row r="14" spans="1:30" ht="15" customHeight="1" x14ac:dyDescent="0.15">
      <c r="B14" s="56"/>
      <c r="C14" s="56"/>
      <c r="D14" s="56"/>
      <c r="E14" s="56"/>
      <c r="F14" s="56"/>
      <c r="G14" s="56"/>
      <c r="H14" s="56"/>
      <c r="I14" s="56"/>
      <c r="J14" s="56"/>
      <c r="K14" s="56"/>
      <c r="L14" s="56"/>
      <c r="M14" s="56"/>
      <c r="N14" s="56"/>
      <c r="O14" s="56"/>
      <c r="P14" s="56"/>
      <c r="Q14" s="56"/>
      <c r="R14" s="56"/>
      <c r="S14" s="24"/>
      <c r="T14" s="24"/>
      <c r="U14" s="24"/>
      <c r="V14" s="24"/>
      <c r="W14" s="24"/>
    </row>
    <row r="15" spans="1:30" ht="15" customHeight="1" x14ac:dyDescent="0.15">
      <c r="E15" s="24"/>
      <c r="F15" s="24"/>
      <c r="G15" s="24"/>
      <c r="H15" s="24"/>
      <c r="I15" s="24"/>
      <c r="J15" s="24"/>
      <c r="K15" s="24"/>
      <c r="L15" s="24"/>
      <c r="M15" s="24"/>
      <c r="N15" s="24"/>
      <c r="O15" s="24"/>
      <c r="P15" s="24"/>
      <c r="Q15" s="24"/>
      <c r="R15" s="24"/>
      <c r="S15" s="24"/>
      <c r="T15" s="24"/>
      <c r="U15" s="24"/>
      <c r="V15" s="24"/>
    </row>
    <row r="16" spans="1:30" ht="15" customHeight="1" thickBot="1" x14ac:dyDescent="0.2">
      <c r="A16" s="19" t="s">
        <v>34</v>
      </c>
      <c r="B16" s="19" t="s">
        <v>92</v>
      </c>
      <c r="I16" s="25"/>
      <c r="J16" s="25"/>
      <c r="X16" s="21" t="str">
        <f>IF(B17=B18,"NG","OK")</f>
        <v>NG</v>
      </c>
    </row>
    <row r="17" spans="1:24" ht="15" customHeight="1" thickBot="1" x14ac:dyDescent="0.2">
      <c r="A17" s="15"/>
      <c r="B17" s="26"/>
      <c r="C17" s="27" t="s">
        <v>88</v>
      </c>
    </row>
    <row r="18" spans="1:24" ht="15" customHeight="1" thickBot="1" x14ac:dyDescent="0.2">
      <c r="B18" s="26"/>
      <c r="C18" s="27" t="s">
        <v>87</v>
      </c>
    </row>
    <row r="20" spans="1:24" ht="15" customHeight="1" thickBot="1" x14ac:dyDescent="0.2">
      <c r="A20" s="19" t="s">
        <v>35</v>
      </c>
      <c r="B20" s="19" t="s">
        <v>86</v>
      </c>
      <c r="X20" s="21" t="str">
        <f>IF($X$16="NG","NG",IF($B$17="○",IF(COUNTA(B21:B33),"OK","NG"),IF(COUNTA(B21:B33),"NG","OK")))</f>
        <v>NG</v>
      </c>
    </row>
    <row r="21" spans="1:24" ht="15" customHeight="1" thickBot="1" x14ac:dyDescent="0.2">
      <c r="B21" s="26"/>
      <c r="C21" s="27" t="s">
        <v>36</v>
      </c>
    </row>
    <row r="22" spans="1:24" ht="15" customHeight="1" thickBot="1" x14ac:dyDescent="0.2">
      <c r="B22" s="26"/>
      <c r="C22" s="27" t="s">
        <v>37</v>
      </c>
    </row>
    <row r="23" spans="1:24" ht="15" customHeight="1" thickBot="1" x14ac:dyDescent="0.2">
      <c r="B23" s="26"/>
      <c r="C23" s="27" t="s">
        <v>38</v>
      </c>
    </row>
    <row r="24" spans="1:24" ht="15" customHeight="1" thickBot="1" x14ac:dyDescent="0.2">
      <c r="B24" s="26"/>
      <c r="C24" s="27" t="s">
        <v>39</v>
      </c>
    </row>
    <row r="25" spans="1:24" ht="15" customHeight="1" thickBot="1" x14ac:dyDescent="0.2">
      <c r="B25" s="26"/>
      <c r="C25" s="27" t="s">
        <v>40</v>
      </c>
    </row>
    <row r="26" spans="1:24" ht="15" customHeight="1" thickBot="1" x14ac:dyDescent="0.2">
      <c r="B26" s="26"/>
      <c r="C26" s="27" t="s">
        <v>41</v>
      </c>
    </row>
    <row r="27" spans="1:24" ht="15" customHeight="1" thickBot="1" x14ac:dyDescent="0.2">
      <c r="B27" s="26"/>
      <c r="C27" s="27" t="s">
        <v>42</v>
      </c>
    </row>
    <row r="28" spans="1:24" ht="15" customHeight="1" thickBot="1" x14ac:dyDescent="0.2">
      <c r="B28" s="26"/>
      <c r="C28" s="27" t="s">
        <v>43</v>
      </c>
    </row>
    <row r="29" spans="1:24" ht="15" customHeight="1" thickBot="1" x14ac:dyDescent="0.2">
      <c r="B29" s="26"/>
      <c r="C29" s="27" t="s">
        <v>44</v>
      </c>
    </row>
    <row r="30" spans="1:24" ht="15" customHeight="1" thickBot="1" x14ac:dyDescent="0.2">
      <c r="B30" s="26"/>
      <c r="C30" s="27" t="s">
        <v>5</v>
      </c>
    </row>
    <row r="31" spans="1:24" ht="15" customHeight="1" thickBot="1" x14ac:dyDescent="0.2">
      <c r="B31" s="26"/>
      <c r="C31" s="27" t="s">
        <v>6</v>
      </c>
    </row>
    <row r="32" spans="1:24" ht="15" customHeight="1" thickBot="1" x14ac:dyDescent="0.2">
      <c r="B32" s="26"/>
      <c r="C32" s="27" t="s">
        <v>7</v>
      </c>
    </row>
    <row r="33" spans="1:24" ht="15" customHeight="1" thickBot="1" x14ac:dyDescent="0.2">
      <c r="B33" s="26"/>
      <c r="C33" s="27" t="s">
        <v>4</v>
      </c>
    </row>
    <row r="35" spans="1:24" ht="15" customHeight="1" thickBot="1" x14ac:dyDescent="0.2">
      <c r="B35" s="19" t="s">
        <v>89</v>
      </c>
      <c r="I35" s="28"/>
      <c r="J35" s="28"/>
      <c r="K35" s="28"/>
      <c r="L35" s="28"/>
      <c r="M35" s="28"/>
      <c r="N35" s="28"/>
      <c r="O35" s="28"/>
      <c r="P35" s="28"/>
      <c r="Q35" s="28"/>
      <c r="R35" s="28"/>
      <c r="S35" s="28"/>
      <c r="T35" s="28"/>
      <c r="U35" s="28"/>
      <c r="V35" s="28"/>
      <c r="W35" s="28"/>
      <c r="X35" s="21" t="str">
        <f>IF($X$16="NG","NG",IF($B$17="○",IF(COUNTA(B36:B41),"OK","NG"),IF(COUNTA(B36:B41),"NG","OK")))</f>
        <v>NG</v>
      </c>
    </row>
    <row r="36" spans="1:24" ht="15" customHeight="1" thickBot="1" x14ac:dyDescent="0.2">
      <c r="B36" s="26"/>
      <c r="C36" s="27" t="s">
        <v>8</v>
      </c>
    </row>
    <row r="37" spans="1:24" ht="15" customHeight="1" thickBot="1" x14ac:dyDescent="0.2">
      <c r="B37" s="26"/>
      <c r="C37" s="27" t="s">
        <v>45</v>
      </c>
    </row>
    <row r="38" spans="1:24" ht="15" customHeight="1" thickBot="1" x14ac:dyDescent="0.2">
      <c r="B38" s="26"/>
      <c r="C38" s="27" t="s">
        <v>46</v>
      </c>
    </row>
    <row r="39" spans="1:24" ht="15" customHeight="1" thickBot="1" x14ac:dyDescent="0.2">
      <c r="B39" s="26"/>
      <c r="C39" s="27" t="s">
        <v>47</v>
      </c>
    </row>
    <row r="40" spans="1:24" ht="15" customHeight="1" thickBot="1" x14ac:dyDescent="0.2">
      <c r="B40" s="26"/>
      <c r="C40" s="27" t="s">
        <v>93</v>
      </c>
    </row>
    <row r="41" spans="1:24" ht="15" customHeight="1" thickBot="1" x14ac:dyDescent="0.2">
      <c r="B41" s="26"/>
      <c r="C41" s="27" t="s">
        <v>48</v>
      </c>
    </row>
    <row r="42" spans="1:24" ht="15" customHeight="1" x14ac:dyDescent="0.15">
      <c r="B42" s="29"/>
    </row>
    <row r="43" spans="1:24" ht="15" customHeight="1" thickBot="1" x14ac:dyDescent="0.2">
      <c r="B43" s="19" t="s">
        <v>90</v>
      </c>
      <c r="X43" s="21" t="str">
        <f>IF($X$16="NG","NG",IF($B$17="○",IF(B44=B45,"NG","OK"),IF(COUNTA(B44:B45),"NG","OK")))</f>
        <v>NG</v>
      </c>
    </row>
    <row r="44" spans="1:24" ht="15" customHeight="1" thickBot="1" x14ac:dyDescent="0.2">
      <c r="B44" s="26"/>
      <c r="C44" s="27" t="s">
        <v>80</v>
      </c>
    </row>
    <row r="45" spans="1:24" ht="15" customHeight="1" thickBot="1" x14ac:dyDescent="0.2">
      <c r="B45" s="26"/>
      <c r="C45" s="27" t="s">
        <v>1</v>
      </c>
    </row>
    <row r="46" spans="1:24" ht="15" customHeight="1" x14ac:dyDescent="0.15">
      <c r="B46" s="57" t="str">
        <f>IF(B45="○","薬物乱用教室は「第５次薬物乱用防止５か年戦略」において、学校保健計画において位置付けることとされています。","")</f>
        <v/>
      </c>
      <c r="C46" s="57"/>
      <c r="D46" s="57"/>
      <c r="E46" s="57"/>
      <c r="F46" s="57"/>
      <c r="G46" s="57"/>
      <c r="H46" s="57"/>
      <c r="I46" s="57"/>
      <c r="J46" s="57"/>
      <c r="K46" s="57"/>
      <c r="L46" s="57"/>
      <c r="M46" s="57"/>
      <c r="N46" s="57"/>
      <c r="O46" s="57"/>
      <c r="P46" s="57"/>
      <c r="Q46" s="57"/>
      <c r="R46" s="57"/>
      <c r="S46" s="57"/>
      <c r="T46" s="57"/>
      <c r="U46" s="57"/>
      <c r="V46" s="57"/>
      <c r="W46" s="57"/>
      <c r="X46" s="57"/>
    </row>
    <row r="48" spans="1:24" ht="15" customHeight="1" x14ac:dyDescent="0.15">
      <c r="A48" s="19" t="s">
        <v>91</v>
      </c>
      <c r="B48" s="19" t="s">
        <v>0</v>
      </c>
      <c r="X48" s="21" t="str">
        <f>IF($X$16="NG","NG",IF($B$18="○",IF(COUNTA(B50:B54),"OK","NG"),IF(COUNTA(B50:B54),"NG","OK")))</f>
        <v>NG</v>
      </c>
    </row>
    <row r="49" spans="1:24" ht="15" customHeight="1" thickBot="1" x14ac:dyDescent="0.2">
      <c r="A49" s="19"/>
      <c r="B49" s="32" t="s">
        <v>73</v>
      </c>
      <c r="X49" s="21"/>
    </row>
    <row r="50" spans="1:24" ht="15" customHeight="1" thickBot="1" x14ac:dyDescent="0.2">
      <c r="B50" s="26"/>
      <c r="C50" s="27" t="s">
        <v>2</v>
      </c>
    </row>
    <row r="51" spans="1:24" ht="15" customHeight="1" thickBot="1" x14ac:dyDescent="0.2">
      <c r="B51" s="26"/>
      <c r="C51" s="27" t="s">
        <v>3</v>
      </c>
    </row>
    <row r="52" spans="1:24" ht="15" customHeight="1" thickBot="1" x14ac:dyDescent="0.2">
      <c r="B52" s="26"/>
      <c r="C52" s="27" t="s">
        <v>78</v>
      </c>
    </row>
    <row r="53" spans="1:24" ht="15" customHeight="1" thickBot="1" x14ac:dyDescent="0.2">
      <c r="B53" s="26"/>
      <c r="C53" s="27" t="s">
        <v>9</v>
      </c>
    </row>
    <row r="54" spans="1:24" ht="15" customHeight="1" thickBot="1" x14ac:dyDescent="0.2">
      <c r="B54" s="26"/>
      <c r="C54" s="27" t="s">
        <v>4</v>
      </c>
    </row>
    <row r="55" spans="1:24" ht="15" customHeight="1" thickBot="1" x14ac:dyDescent="0.2"/>
    <row r="56" spans="1:24" ht="22.5" customHeight="1" thickBot="1" x14ac:dyDescent="0.2">
      <c r="A56" s="48" t="s">
        <v>49</v>
      </c>
      <c r="B56" s="49"/>
      <c r="C56" s="50" t="str">
        <f>IF(COUNTIF(X6:X54,"NG"),"NG","OK")</f>
        <v>NG</v>
      </c>
      <c r="D56" s="51"/>
      <c r="E56" s="52"/>
      <c r="F56" s="30" t="str">
        <f>IF(C56="NG","　回答に不備があります。X列が「NG」と表示されている設問を御確認ください。","")</f>
        <v>　回答に不備があります。X列が「NG」と表示されている設問を御確認ください。</v>
      </c>
    </row>
    <row r="58" spans="1:24" ht="15" customHeight="1" x14ac:dyDescent="0.15">
      <c r="A58" s="39" t="s">
        <v>50</v>
      </c>
    </row>
    <row r="59" spans="1:24" ht="15" customHeight="1" x14ac:dyDescent="0.15">
      <c r="A59" s="25"/>
      <c r="B59" s="25"/>
      <c r="C59" s="25"/>
      <c r="D59" s="25"/>
      <c r="E59" s="25"/>
      <c r="F59" s="25"/>
      <c r="G59" s="25"/>
      <c r="H59" s="25"/>
    </row>
  </sheetData>
  <sheetProtection sheet="1" selectLockedCells="1"/>
  <mergeCells count="11">
    <mergeCell ref="A56:B56"/>
    <mergeCell ref="C56:E56"/>
    <mergeCell ref="B3:W3"/>
    <mergeCell ref="B13:R14"/>
    <mergeCell ref="B46:X46"/>
    <mergeCell ref="Z3:AD3"/>
    <mergeCell ref="A4:X4"/>
    <mergeCell ref="B12:R12"/>
    <mergeCell ref="B8:R8"/>
    <mergeCell ref="B6:E6"/>
    <mergeCell ref="B10:E10"/>
  </mergeCells>
  <phoneticPr fontId="1"/>
  <conditionalFormatting sqref="C56 X6:X45 X47:X49">
    <cfRule type="containsText" dxfId="2" priority="2" operator="containsText" text="OK">
      <formula>NOT(ISERROR(SEARCH("OK",C6)))</formula>
    </cfRule>
    <cfRule type="containsText" dxfId="1" priority="3" operator="containsText" text="NG">
      <formula>NOT(ISERROR(SEARCH("NG",C6)))</formula>
    </cfRule>
  </conditionalFormatting>
  <conditionalFormatting sqref="B46:X46">
    <cfRule type="containsText" dxfId="0" priority="1" operator="containsText" text="薬物乱用">
      <formula>NOT(ISERROR(SEARCH("薬物乱用",B46)))</formula>
    </cfRule>
  </conditionalFormatting>
  <dataValidations count="6">
    <dataValidation type="list" allowBlank="1" showInputMessage="1" showErrorMessage="1" sqref="B17:B18 B21:B33 B36:B41 B50:B54 B44:B45">
      <formula1>"○"</formula1>
    </dataValidation>
    <dataValidation type="list" allowBlank="1" showInputMessage="1" showErrorMessage="1" sqref="B12:R12">
      <formula1>$AB$6:$AB$9</formula1>
    </dataValidation>
    <dataValidation type="list" allowBlank="1" showInputMessage="1" showErrorMessage="1" sqref="B6:E6">
      <formula1>$Z$6:$Z$9</formula1>
    </dataValidation>
    <dataValidation type="list" allowBlank="1" showInputMessage="1" showErrorMessage="1" sqref="B42">
      <formula1>$A$17:$A$18</formula1>
    </dataValidation>
    <dataValidation type="list" allowBlank="1" showInputMessage="1" showErrorMessage="1" prompt="どれか一つを選択してください" sqref="SRE35 WVM35 TUS35 UEO35 TKW35 TBA35 WBU35 VIC35 UOK35 UYG35 WLQ35 VRY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formula1>"○"</formula1>
    </dataValidation>
    <dataValidation type="list" allowBlank="1" showInputMessage="1" showErrorMessage="1" sqref="B10:E10">
      <formula1>$AA$6:$AA$11</formula1>
    </dataValidation>
  </dataValidations>
  <printOptions horizontalCentered="1"/>
  <pageMargins left="0.19685039370078741" right="0.19685039370078741" top="0.19685039370078741" bottom="0.19685039370078741" header="0.51181102362204722" footer="0.51181102362204722"/>
  <pageSetup paperSize="9" scale="86"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00FF"/>
    <pageSetUpPr fitToPage="1"/>
  </sheetPr>
  <dimension ref="A1:AG4"/>
  <sheetViews>
    <sheetView view="pageBreakPreview" zoomScaleNormal="100" zoomScaleSheetLayoutView="100" workbookViewId="0">
      <selection activeCell="C4" sqref="C4"/>
    </sheetView>
  </sheetViews>
  <sheetFormatPr defaultRowHeight="15" customHeight="1" x14ac:dyDescent="0.15"/>
  <cols>
    <col min="1" max="1" width="3.375" bestFit="1" customWidth="1"/>
    <col min="6" max="7" width="9.25" bestFit="1" customWidth="1"/>
    <col min="8" max="11" width="3.75" bestFit="1" customWidth="1"/>
    <col min="12" max="12" width="3.75" customWidth="1"/>
    <col min="13" max="14" width="3.75" bestFit="1" customWidth="1"/>
    <col min="15" max="15" width="3.75" customWidth="1"/>
    <col min="16" max="17" width="3.75" bestFit="1" customWidth="1"/>
    <col min="18" max="18" width="5.375" bestFit="1" customWidth="1"/>
    <col min="19" max="31" width="3.625" bestFit="1" customWidth="1"/>
    <col min="32" max="32" width="5.375" customWidth="1"/>
    <col min="33" max="33" width="3.625" bestFit="1" customWidth="1"/>
  </cols>
  <sheetData>
    <row r="1" spans="1:33" ht="15" customHeight="1" thickBot="1" x14ac:dyDescent="0.2">
      <c r="A1" s="1" t="s">
        <v>81</v>
      </c>
    </row>
    <row r="2" spans="1:33" ht="30" customHeight="1" x14ac:dyDescent="0.15">
      <c r="A2" s="71" t="s">
        <v>18</v>
      </c>
      <c r="B2" s="72" t="s">
        <v>19</v>
      </c>
      <c r="C2" s="71" t="s">
        <v>20</v>
      </c>
      <c r="D2" s="72" t="s">
        <v>17</v>
      </c>
      <c r="E2" s="72" t="s">
        <v>22</v>
      </c>
      <c r="F2" s="61" t="s">
        <v>30</v>
      </c>
      <c r="G2" s="61" t="s">
        <v>29</v>
      </c>
      <c r="H2" s="63" t="s">
        <v>62</v>
      </c>
      <c r="I2" s="64"/>
      <c r="J2" s="64"/>
      <c r="K2" s="64"/>
      <c r="L2" s="64"/>
      <c r="M2" s="64"/>
      <c r="N2" s="64"/>
      <c r="O2" s="64"/>
      <c r="P2" s="64"/>
      <c r="Q2" s="64"/>
      <c r="R2" s="64"/>
      <c r="S2" s="64"/>
      <c r="T2" s="65"/>
      <c r="U2" s="66" t="s">
        <v>63</v>
      </c>
      <c r="V2" s="67"/>
      <c r="W2" s="67"/>
      <c r="X2" s="67"/>
      <c r="Y2" s="67"/>
      <c r="Z2" s="68"/>
      <c r="AA2" s="69" t="s">
        <v>28</v>
      </c>
      <c r="AB2" s="70"/>
      <c r="AC2" s="58" t="s">
        <v>23</v>
      </c>
      <c r="AD2" s="59"/>
      <c r="AE2" s="59"/>
      <c r="AF2" s="59"/>
      <c r="AG2" s="60"/>
    </row>
    <row r="3" spans="1:33" ht="285" customHeight="1" thickBot="1" x14ac:dyDescent="0.2">
      <c r="A3" s="62"/>
      <c r="B3" s="73"/>
      <c r="C3" s="62"/>
      <c r="D3" s="73"/>
      <c r="E3" s="73"/>
      <c r="F3" s="62"/>
      <c r="G3" s="62"/>
      <c r="H3" s="2" t="s">
        <v>64</v>
      </c>
      <c r="I3" s="3" t="s">
        <v>61</v>
      </c>
      <c r="J3" s="3" t="s">
        <v>52</v>
      </c>
      <c r="K3" s="3" t="s">
        <v>60</v>
      </c>
      <c r="L3" s="3" t="s">
        <v>51</v>
      </c>
      <c r="M3" s="3" t="s">
        <v>53</v>
      </c>
      <c r="N3" s="3" t="s">
        <v>59</v>
      </c>
      <c r="O3" s="3" t="s">
        <v>56</v>
      </c>
      <c r="P3" s="3" t="s">
        <v>58</v>
      </c>
      <c r="Q3" s="3" t="s">
        <v>54</v>
      </c>
      <c r="R3" s="4" t="s">
        <v>55</v>
      </c>
      <c r="S3" s="3" t="s">
        <v>57</v>
      </c>
      <c r="T3" s="5" t="s">
        <v>25</v>
      </c>
      <c r="U3" s="6" t="s">
        <v>65</v>
      </c>
      <c r="V3" s="7" t="s">
        <v>66</v>
      </c>
      <c r="W3" s="7" t="s">
        <v>67</v>
      </c>
      <c r="X3" s="7" t="s">
        <v>68</v>
      </c>
      <c r="Y3" s="7" t="s">
        <v>69</v>
      </c>
      <c r="Z3" s="8" t="s">
        <v>83</v>
      </c>
      <c r="AA3" s="33" t="s">
        <v>82</v>
      </c>
      <c r="AB3" s="34" t="s">
        <v>84</v>
      </c>
      <c r="AC3" s="9" t="s">
        <v>27</v>
      </c>
      <c r="AD3" s="10" t="s">
        <v>26</v>
      </c>
      <c r="AE3" s="10" t="s">
        <v>79</v>
      </c>
      <c r="AF3" s="11" t="s">
        <v>24</v>
      </c>
      <c r="AG3" s="12" t="s">
        <v>25</v>
      </c>
    </row>
    <row r="4" spans="1:33" ht="15" customHeight="1" thickBot="1" x14ac:dyDescent="0.2">
      <c r="A4" s="35"/>
      <c r="B4" s="35" t="str">
        <f>'学校調査票 '!B6</f>
        <v>私立</v>
      </c>
      <c r="C4" s="35">
        <f>'学校調査票 '!B8</f>
        <v>0</v>
      </c>
      <c r="D4" s="35">
        <f>'学校調査票 '!B10</f>
        <v>0</v>
      </c>
      <c r="E4" s="35">
        <f>'学校調査票 '!B12</f>
        <v>0</v>
      </c>
      <c r="F4" s="35">
        <v>1</v>
      </c>
      <c r="G4" s="35">
        <f>IF('学校調査票 '!B17="○",1,)</f>
        <v>0</v>
      </c>
      <c r="H4" s="36">
        <f>IF('学校調査票 '!$B21="○",1,)</f>
        <v>0</v>
      </c>
      <c r="I4" s="37">
        <f>IF('学校調査票 '!$B22="○",1,)</f>
        <v>0</v>
      </c>
      <c r="J4" s="37">
        <f>IF('学校調査票 '!$B23="○",1,)</f>
        <v>0</v>
      </c>
      <c r="K4" s="37">
        <f>IF('学校調査票 '!$B24="○",1,)</f>
        <v>0</v>
      </c>
      <c r="L4" s="37">
        <f>IF('学校調査票 '!$B25="○",1,)</f>
        <v>0</v>
      </c>
      <c r="M4" s="37">
        <f>IF('学校調査票 '!$B26="○",1,)</f>
        <v>0</v>
      </c>
      <c r="N4" s="37">
        <f>IF('学校調査票 '!$B27="○",1,)</f>
        <v>0</v>
      </c>
      <c r="O4" s="37">
        <f>IF('学校調査票 '!$B28="○",1,)</f>
        <v>0</v>
      </c>
      <c r="P4" s="37">
        <f>IF('学校調査票 '!$B29="○",1,)</f>
        <v>0</v>
      </c>
      <c r="Q4" s="37">
        <f>IF('学校調査票 '!$B30="○",1,)</f>
        <v>0</v>
      </c>
      <c r="R4" s="37">
        <f>IF('学校調査票 '!$B31="○",1,)</f>
        <v>0</v>
      </c>
      <c r="S4" s="37">
        <f>IF('学校調査票 '!$B32="○",1,)</f>
        <v>0</v>
      </c>
      <c r="T4" s="38">
        <f>IF('学校調査票 '!$B33="○",1,)</f>
        <v>0</v>
      </c>
      <c r="U4" s="36">
        <f>IF('学校調査票 '!$B36="○",1,)</f>
        <v>0</v>
      </c>
      <c r="V4" s="37">
        <f>IF('学校調査票 '!$B37="○",1,)</f>
        <v>0</v>
      </c>
      <c r="W4" s="37">
        <f>IF('学校調査票 '!$B38="○",1,)</f>
        <v>0</v>
      </c>
      <c r="X4" s="37">
        <f>IF('学校調査票 '!$B39="○",1,)</f>
        <v>0</v>
      </c>
      <c r="Y4" s="37">
        <f>IF('学校調査票 '!$B40="○",1,)</f>
        <v>0</v>
      </c>
      <c r="Z4" s="38">
        <f>IF('学校調査票 '!$B41="○",1,)</f>
        <v>0</v>
      </c>
      <c r="AA4" s="36">
        <f>IF('学校調査票 '!$B44="○",1,)</f>
        <v>0</v>
      </c>
      <c r="AB4" s="38">
        <f>IF('学校調査票 '!$B45="○",1,)</f>
        <v>0</v>
      </c>
      <c r="AC4" s="36">
        <f>IF('学校調査票 '!$B50="○",1,)</f>
        <v>0</v>
      </c>
      <c r="AD4" s="37">
        <f>IF('学校調査票 '!$B51="○",1,)</f>
        <v>0</v>
      </c>
      <c r="AE4" s="37">
        <f>IF('学校調査票 '!$B52="○",1,)</f>
        <v>0</v>
      </c>
      <c r="AF4" s="37">
        <f>IF('学校調査票 '!$B53="○",1,)</f>
        <v>0</v>
      </c>
      <c r="AG4" s="38">
        <f>IF('学校調査票 '!$B54="○",1,)</f>
        <v>0</v>
      </c>
    </row>
  </sheetData>
  <sheetProtection sheet="1" objects="1" scenarios="1" selectLockedCells="1"/>
  <mergeCells count="11">
    <mergeCell ref="F2:F3"/>
    <mergeCell ref="A2:A3"/>
    <mergeCell ref="B2:B3"/>
    <mergeCell ref="C2:C3"/>
    <mergeCell ref="D2:D3"/>
    <mergeCell ref="E2:E3"/>
    <mergeCell ref="AC2:AG2"/>
    <mergeCell ref="G2:G3"/>
    <mergeCell ref="H2:T2"/>
    <mergeCell ref="U2:Z2"/>
    <mergeCell ref="AA2:AB2"/>
  </mergeCells>
  <phoneticPr fontId="1"/>
  <printOptions horizontalCentered="1"/>
  <pageMargins left="0.39370078740157483" right="0.39370078740157483" top="0.78740157480314965" bottom="0.78740157480314965" header="0.31496062992125984" footer="0.31496062992125984"/>
  <pageSetup paperSize="9" scale="88" fitToHeight="0" orientation="landscape" horizontalDpi="300" verticalDpi="3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学校調査票 </vt:lpstr>
      <vt:lpstr>横表</vt:lpstr>
      <vt:lpstr>横表!Print_Area</vt:lpstr>
      <vt:lpstr>'学校調査票 '!Print_Area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kudou</dc:creator>
  <cp:lastModifiedBy>大阪府</cp:lastModifiedBy>
  <cp:lastPrinted>2019-05-21T01:22:41Z</cp:lastPrinted>
  <dcterms:created xsi:type="dcterms:W3CDTF">2010-03-05T06:59:53Z</dcterms:created>
  <dcterms:modified xsi:type="dcterms:W3CDTF">2022-01-13T05:21:07Z</dcterms:modified>
</cp:coreProperties>
</file>