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ち_R3調査（文科省）\040113_令和３年度におけるがん教育の実施状況について\"/>
    </mc:Choice>
  </mc:AlternateContent>
  <workbookProtection lockStructure="1"/>
  <bookViews>
    <workbookView xWindow="2970" yWindow="1215" windowWidth="23625" windowHeight="13935"/>
  </bookViews>
  <sheets>
    <sheet name="学校調査票" sheetId="4" r:id="rId1"/>
    <sheet name="横表" sheetId="5" r:id="rId2"/>
  </sheets>
  <definedNames>
    <definedName name="_xlnm.Print_Area" localSheetId="1">横表!$A$1:$AH$4</definedName>
    <definedName name="_xlnm.Print_Area" localSheetId="0">学校調査票!$A$1:$X$56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5" l="1"/>
  <c r="Z4" i="5" l="1"/>
  <c r="X4" i="5"/>
  <c r="B4" i="5"/>
  <c r="U4" i="5"/>
  <c r="V4" i="5"/>
  <c r="W4" i="5"/>
  <c r="X16" i="4"/>
  <c r="X34" i="4" l="1"/>
  <c r="X46" i="4"/>
  <c r="X37" i="4"/>
  <c r="X20" i="4"/>
  <c r="X6" i="4" l="1"/>
  <c r="AH4" i="5" l="1"/>
  <c r="AG4" i="5"/>
  <c r="AF4" i="5"/>
  <c r="AE4" i="5"/>
  <c r="AD4" i="5"/>
  <c r="T4" i="5"/>
  <c r="S4" i="5"/>
  <c r="R4" i="5"/>
  <c r="Q4" i="5"/>
  <c r="P4" i="5"/>
  <c r="O4" i="5"/>
  <c r="N4" i="5"/>
  <c r="M4" i="5"/>
  <c r="L4" i="5"/>
  <c r="K4" i="5"/>
  <c r="J4" i="5"/>
  <c r="AC4" i="5"/>
  <c r="AB4" i="5"/>
  <c r="AA4" i="5"/>
  <c r="Y4" i="5"/>
  <c r="H4" i="5"/>
  <c r="G4" i="5"/>
  <c r="E4" i="5"/>
  <c r="D4" i="5"/>
  <c r="C4" i="5"/>
  <c r="X8" i="4" l="1"/>
  <c r="X12" i="4"/>
  <c r="X10" i="4"/>
  <c r="C55" i="4" l="1"/>
  <c r="F55" i="4" s="1"/>
</calcChain>
</file>

<file path=xl/sharedStrings.xml><?xml version="1.0" encoding="utf-8"?>
<sst xmlns="http://schemas.openxmlformats.org/spreadsheetml/2006/main" count="102" uniqueCount="89">
  <si>
    <t xml:space="preserve"> 適当な講師がいなかった</t>
    <rPh sb="1" eb="3">
      <t>テキトウ</t>
    </rPh>
    <rPh sb="4" eb="6">
      <t>コウシ</t>
    </rPh>
    <phoneticPr fontId="2"/>
  </si>
  <si>
    <t xml:space="preserve"> 講師謝金等の経費が確保できなかった</t>
    <rPh sb="1" eb="3">
      <t>コウシ</t>
    </rPh>
    <rPh sb="3" eb="5">
      <t>シャキン</t>
    </rPh>
    <rPh sb="5" eb="6">
      <t>トウ</t>
    </rPh>
    <rPh sb="7" eb="9">
      <t>ケイヒ</t>
    </rPh>
    <rPh sb="10" eb="12">
      <t>カクホ</t>
    </rPh>
    <phoneticPr fontId="2"/>
  </si>
  <si>
    <t xml:space="preserve"> その他</t>
    <rPh sb="3" eb="4">
      <t>タ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</si>
  <si>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</si>
  <si>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</si>
  <si>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義務教育学校</t>
    <rPh sb="0" eb="6">
      <t>ギムキョウイクガッコウ</t>
    </rPh>
    <phoneticPr fontId="2"/>
  </si>
  <si>
    <t>高等学校</t>
    <rPh sb="0" eb="2">
      <t>コウトウ</t>
    </rPh>
    <rPh sb="2" eb="4">
      <t>ガッコウ</t>
    </rPh>
    <phoneticPr fontId="2"/>
  </si>
  <si>
    <t>設置区分</t>
    <rPh sb="0" eb="2">
      <t>セッチ</t>
    </rPh>
    <rPh sb="2" eb="4">
      <t>クブン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</si>
  <si>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</si>
  <si>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</si>
  <si>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学校種別</t>
    <rPh sb="0" eb="2">
      <t>ガッコウ</t>
    </rPh>
    <rPh sb="2" eb="3">
      <t>シュ</t>
    </rPh>
    <rPh sb="3" eb="4">
      <t>ベツ</t>
    </rPh>
    <phoneticPr fontId="2"/>
  </si>
  <si>
    <t>学校名</t>
    <rPh sb="0" eb="3">
      <t>ガッコウメイ</t>
    </rPh>
    <phoneticPr fontId="2"/>
  </si>
  <si>
    <t>学校段階</t>
    <rPh sb="0" eb="2">
      <t>ガッコウ</t>
    </rPh>
    <rPh sb="2" eb="4">
      <t>ダンカイ</t>
    </rPh>
    <phoneticPr fontId="2"/>
  </si>
  <si>
    <t>調査
回答
校数</t>
    <rPh sb="0" eb="2">
      <t>チョウサ</t>
    </rPh>
    <rPh sb="3" eb="5">
      <t>カイトウ</t>
    </rPh>
    <rPh sb="6" eb="8">
      <t>コウスウ</t>
    </rPh>
    <phoneticPr fontId="2"/>
  </si>
  <si>
    <t>中等教育学校</t>
    <rPh sb="0" eb="6">
      <t>チュウトウキョウイクガッコウ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</si>
  <si>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</si>
  <si>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学校調査票</t>
    <rPh sb="4" eb="5">
      <t>ヒョウ</t>
    </rPh>
    <phoneticPr fontId="2"/>
  </si>
  <si>
    <r>
      <t>※　この用紙は、各学校が教育委員会等へ提出するものです。
　　</t>
    </r>
    <r>
      <rPr>
        <u/>
        <sz val="11"/>
        <color theme="0"/>
        <rFont val="ＭＳ ゴシック"/>
        <family val="3"/>
        <charset val="128"/>
      </rPr>
      <t>各学校が直接文部科学省へ提出することがないように、御注意ください。</t>
    </r>
    <r>
      <rPr>
        <sz val="11"/>
        <color theme="0"/>
        <rFont val="ＭＳ ゴシック"/>
        <family val="3"/>
        <charset val="128"/>
      </rPr>
      <t xml:space="preserve">
</t>
    </r>
    <r>
      <rPr>
        <b/>
        <sz val="12"/>
        <color theme="0"/>
        <rFont val="ＭＳ ゴシック"/>
        <family val="3"/>
        <charset val="128"/>
      </rPr>
      <t>＜ 調査票 提出の流れ ＞</t>
    </r>
    <phoneticPr fontId="2"/>
  </si>
  <si>
    <t>質問１</t>
    <phoneticPr fontId="2"/>
  </si>
  <si>
    <t>整合性チェック</t>
    <rPh sb="0" eb="3">
      <t>セイゴウセイ</t>
    </rPh>
    <phoneticPr fontId="2"/>
  </si>
  <si>
    <t xml:space="preserve"> がん専門医</t>
    <rPh sb="3" eb="6">
      <t>センモンイ</t>
    </rPh>
    <phoneticPr fontId="2"/>
  </si>
  <si>
    <t xml:space="preserve"> 学校医</t>
    <phoneticPr fontId="2"/>
  </si>
  <si>
    <t xml:space="preserve"> その他の医師</t>
    <rPh sb="3" eb="4">
      <t>タ</t>
    </rPh>
    <rPh sb="5" eb="7">
      <t>イシ</t>
    </rPh>
    <phoneticPr fontId="2"/>
  </si>
  <si>
    <t xml:space="preserve"> 薬剤師</t>
    <rPh sb="1" eb="4">
      <t>ヤクザイシ</t>
    </rPh>
    <phoneticPr fontId="2"/>
  </si>
  <si>
    <t xml:space="preserve"> 保健師</t>
    <rPh sb="1" eb="4">
      <t>ホケンシ</t>
    </rPh>
    <phoneticPr fontId="2"/>
  </si>
  <si>
    <t xml:space="preserve"> 看護師</t>
    <rPh sb="1" eb="4">
      <t>カンゴシ</t>
    </rPh>
    <phoneticPr fontId="2"/>
  </si>
  <si>
    <t xml:space="preserve"> がん経験者</t>
    <rPh sb="3" eb="6">
      <t>ケイケンシャ</t>
    </rPh>
    <phoneticPr fontId="2"/>
  </si>
  <si>
    <t xml:space="preserve"> がん関連団体等職員</t>
    <rPh sb="3" eb="5">
      <t>カンレン</t>
    </rPh>
    <rPh sb="5" eb="7">
      <t>ダンタイ</t>
    </rPh>
    <rPh sb="7" eb="8">
      <t>トウ</t>
    </rPh>
    <rPh sb="8" eb="10">
      <t>ショクイン</t>
    </rPh>
    <phoneticPr fontId="2"/>
  </si>
  <si>
    <t xml:space="preserve"> 保健所職員</t>
    <rPh sb="1" eb="4">
      <t>ホケンジョ</t>
    </rPh>
    <rPh sb="4" eb="6">
      <t>ショクイン</t>
    </rPh>
    <phoneticPr fontId="2"/>
  </si>
  <si>
    <t>外部講師を活用しなかった理由はなんですか。（複数回答可）</t>
    <phoneticPr fontId="2"/>
  </si>
  <si>
    <t xml:space="preserve"> 教師が指導したため</t>
    <rPh sb="1" eb="3">
      <t>キョウシ</t>
    </rPh>
    <rPh sb="4" eb="6">
      <t>シドウ</t>
    </rPh>
    <phoneticPr fontId="2"/>
  </si>
  <si>
    <t>国公立大学附属</t>
    <rPh sb="0" eb="3">
      <t>コッコウリツ</t>
    </rPh>
    <rPh sb="3" eb="5">
      <t>ダイガク</t>
    </rPh>
    <rPh sb="5" eb="7">
      <t>フゾク</t>
    </rPh>
    <phoneticPr fontId="2"/>
  </si>
  <si>
    <t>　→質問は以上です。ご協力ありがとうございました。</t>
    <phoneticPr fontId="2"/>
  </si>
  <si>
    <t>小学校段階（小学校、義務教育学校前期課程、特別支援学校小学部）</t>
    <rPh sb="0" eb="3">
      <t>ショウガッコウ</t>
    </rPh>
    <rPh sb="3" eb="5">
      <t>ダンカイ</t>
    </rPh>
    <rPh sb="6" eb="9">
      <t>ショウガッコウ</t>
    </rPh>
    <rPh sb="10" eb="12">
      <t>ギム</t>
    </rPh>
    <rPh sb="12" eb="14">
      <t>キョウイク</t>
    </rPh>
    <rPh sb="14" eb="16">
      <t>ガッコウ</t>
    </rPh>
    <rPh sb="16" eb="18">
      <t>ゼンキ</t>
    </rPh>
    <rPh sb="18" eb="20">
      <t>カテイ</t>
    </rPh>
    <rPh sb="21" eb="23">
      <t>トクベツ</t>
    </rPh>
    <rPh sb="23" eb="25">
      <t>シエン</t>
    </rPh>
    <rPh sb="25" eb="27">
      <t>ガッコウ</t>
    </rPh>
    <rPh sb="27" eb="29">
      <t>ショウガク</t>
    </rPh>
    <rPh sb="29" eb="30">
      <t>ブ</t>
    </rPh>
    <phoneticPr fontId="2"/>
  </si>
  <si>
    <t>中学校段階（中学校、義務教育学校後期課程、中等教育学校前期課程、特別支援学校中学部）</t>
    <rPh sb="0" eb="3">
      <t>チュウガッコウ</t>
    </rPh>
    <rPh sb="3" eb="5">
      <t>ダンカイ</t>
    </rPh>
    <rPh sb="6" eb="9">
      <t>チュウガッコウ</t>
    </rPh>
    <rPh sb="10" eb="12">
      <t>ギム</t>
    </rPh>
    <rPh sb="12" eb="14">
      <t>キョウイク</t>
    </rPh>
    <rPh sb="14" eb="16">
      <t>ガッコウ</t>
    </rPh>
    <rPh sb="16" eb="18">
      <t>コウキ</t>
    </rPh>
    <rPh sb="18" eb="20">
      <t>カテイ</t>
    </rPh>
    <rPh sb="21" eb="23">
      <t>チュウトウ</t>
    </rPh>
    <rPh sb="23" eb="25">
      <t>キョウイク</t>
    </rPh>
    <rPh sb="25" eb="27">
      <t>ガッコウ</t>
    </rPh>
    <rPh sb="27" eb="29">
      <t>ゼンキ</t>
    </rPh>
    <rPh sb="29" eb="31">
      <t>カテイ</t>
    </rPh>
    <rPh sb="32" eb="34">
      <t>トクベツ</t>
    </rPh>
    <rPh sb="34" eb="36">
      <t>シエン</t>
    </rPh>
    <rPh sb="36" eb="38">
      <t>ガッコウ</t>
    </rPh>
    <rPh sb="38" eb="40">
      <t>チュウガク</t>
    </rPh>
    <rPh sb="40" eb="41">
      <t>ブ</t>
    </rPh>
    <phoneticPr fontId="2"/>
  </si>
  <si>
    <t>高等学校段階（高等学校、中等教育学校後期課程、特別支援学校高等部）</t>
    <rPh sb="0" eb="2">
      <t>コウトウ</t>
    </rPh>
    <rPh sb="2" eb="4">
      <t>ガッコウ</t>
    </rPh>
    <rPh sb="4" eb="6">
      <t>ダンカイ</t>
    </rPh>
    <rPh sb="7" eb="9">
      <t>コウトウ</t>
    </rPh>
    <rPh sb="9" eb="11">
      <t>ガッコウ</t>
    </rPh>
    <rPh sb="12" eb="14">
      <t>チュウトウ</t>
    </rPh>
    <rPh sb="14" eb="16">
      <t>キョウイク</t>
    </rPh>
    <rPh sb="16" eb="18">
      <t>ガッコウ</t>
    </rPh>
    <rPh sb="18" eb="20">
      <t>コウキ</t>
    </rPh>
    <rPh sb="20" eb="22">
      <t>カテイ</t>
    </rPh>
    <rPh sb="23" eb="25">
      <t>トクベツ</t>
    </rPh>
    <rPh sb="25" eb="27">
      <t>シエン</t>
    </rPh>
    <rPh sb="27" eb="29">
      <t>ガッコウ</t>
    </rPh>
    <rPh sb="29" eb="32">
      <t>コウトウブ</t>
    </rPh>
    <phoneticPr fontId="2"/>
  </si>
  <si>
    <t>質問３</t>
    <phoneticPr fontId="2"/>
  </si>
  <si>
    <t>整合性チェック</t>
    <rPh sb="0" eb="3">
      <t>セイゴウセイ</t>
    </rPh>
    <phoneticPr fontId="2"/>
  </si>
  <si>
    <t>【注意！】
各都道府県・指定都市教育委員会等の一次集計者へ提出してください。</t>
    <phoneticPr fontId="2"/>
  </si>
  <si>
    <t>№</t>
    <phoneticPr fontId="2"/>
  </si>
  <si>
    <t>実施した</t>
    <rPh sb="0" eb="2">
      <t>ジッシ</t>
    </rPh>
    <phoneticPr fontId="2"/>
  </si>
  <si>
    <t>実施しなかった</t>
    <rPh sb="0" eb="2">
      <t>ジッシ</t>
    </rPh>
    <phoneticPr fontId="2"/>
  </si>
  <si>
    <t>　体育・保健体育</t>
    <rPh sb="1" eb="3">
      <t>タイイク</t>
    </rPh>
    <rPh sb="4" eb="6">
      <t>ホケン</t>
    </rPh>
    <rPh sb="6" eb="8">
      <t>タイイク</t>
    </rPh>
    <phoneticPr fontId="2"/>
  </si>
  <si>
    <t>　特別活動</t>
    <rPh sb="1" eb="3">
      <t>トクベツ</t>
    </rPh>
    <rPh sb="3" eb="5">
      <t>カツドウ</t>
    </rPh>
    <phoneticPr fontId="2"/>
  </si>
  <si>
    <t>　その他</t>
    <rPh sb="3" eb="4">
      <t>タ</t>
    </rPh>
    <phoneticPr fontId="2"/>
  </si>
  <si>
    <t>　がん専門医</t>
    <rPh sb="3" eb="6">
      <t>センモンイ</t>
    </rPh>
    <phoneticPr fontId="2"/>
  </si>
  <si>
    <t>　学校医</t>
    <rPh sb="1" eb="3">
      <t>ガッコウ</t>
    </rPh>
    <rPh sb="3" eb="4">
      <t>イ</t>
    </rPh>
    <phoneticPr fontId="2"/>
  </si>
  <si>
    <t>　がん経験者</t>
    <rPh sb="3" eb="6">
      <t>ケイケンシャ</t>
    </rPh>
    <phoneticPr fontId="2"/>
  </si>
  <si>
    <t>　保健所職員</t>
    <rPh sb="1" eb="3">
      <t>ホケン</t>
    </rPh>
    <rPh sb="3" eb="4">
      <t>ショ</t>
    </rPh>
    <rPh sb="4" eb="6">
      <t>ショクイン</t>
    </rPh>
    <phoneticPr fontId="2"/>
  </si>
  <si>
    <t>　大学教員等</t>
    <rPh sb="1" eb="3">
      <t>ダイガク</t>
    </rPh>
    <rPh sb="3" eb="5">
      <t>キョウイン</t>
    </rPh>
    <rPh sb="5" eb="6">
      <t>トウ</t>
    </rPh>
    <phoneticPr fontId="2"/>
  </si>
  <si>
    <t>　適当な講師がいなかった</t>
    <rPh sb="1" eb="3">
      <t>テキトウ</t>
    </rPh>
    <rPh sb="4" eb="6">
      <t>コウシ</t>
    </rPh>
    <phoneticPr fontId="2"/>
  </si>
  <si>
    <t>　講師謝金等の経費が確保できなかった</t>
    <rPh sb="1" eb="3">
      <t>コウシ</t>
    </rPh>
    <rPh sb="3" eb="5">
      <t>シャキン</t>
    </rPh>
    <rPh sb="5" eb="6">
      <t>トウ</t>
    </rPh>
    <rPh sb="7" eb="9">
      <t>ケイヒ</t>
    </rPh>
    <rPh sb="10" eb="12">
      <t>カクホ</t>
    </rPh>
    <phoneticPr fontId="2"/>
  </si>
  <si>
    <t>　その他の医師</t>
    <rPh sb="3" eb="4">
      <t>タ</t>
    </rPh>
    <rPh sb="5" eb="7">
      <t>イシ</t>
    </rPh>
    <phoneticPr fontId="2"/>
  </si>
  <si>
    <t>　薬剤師</t>
    <rPh sb="1" eb="4">
      <t>ヤクザイシ</t>
    </rPh>
    <phoneticPr fontId="2"/>
  </si>
  <si>
    <t>　保健師</t>
    <rPh sb="1" eb="4">
      <t>ホケンシ</t>
    </rPh>
    <phoneticPr fontId="2"/>
  </si>
  <si>
    <t>　看護師</t>
    <rPh sb="1" eb="4">
      <t>カンゴシ</t>
    </rPh>
    <phoneticPr fontId="2"/>
  </si>
  <si>
    <t>　がん関連団体等職員</t>
    <rPh sb="3" eb="5">
      <t>カンレン</t>
    </rPh>
    <rPh sb="5" eb="7">
      <t>ダンタイ</t>
    </rPh>
    <rPh sb="7" eb="8">
      <t>トウ</t>
    </rPh>
    <rPh sb="8" eb="10">
      <t>ショクイン</t>
    </rPh>
    <phoneticPr fontId="2"/>
  </si>
  <si>
    <t>　教師が指導したため</t>
    <rPh sb="1" eb="3">
      <t>キョウシ</t>
    </rPh>
    <rPh sb="4" eb="6">
      <t>シドウ</t>
    </rPh>
    <phoneticPr fontId="2"/>
  </si>
  <si>
    <t>質問１
がん教育実施</t>
    <rPh sb="0" eb="2">
      <t>シツモン</t>
    </rPh>
    <rPh sb="6" eb="8">
      <t>キョウイク</t>
    </rPh>
    <rPh sb="8" eb="10">
      <t>ジッシ</t>
    </rPh>
    <phoneticPr fontId="2"/>
  </si>
  <si>
    <t xml:space="preserve"> 大学教員等</t>
    <rPh sb="1" eb="3">
      <t>ダイガク</t>
    </rPh>
    <rPh sb="3" eb="5">
      <t>キョウイン</t>
    </rPh>
    <rPh sb="5" eb="6">
      <t>トウ</t>
    </rPh>
    <phoneticPr fontId="2"/>
  </si>
  <si>
    <t>　※学校段階別に調査票の作成をお願いします。
　　（例：義務教育学校の場合、前期課程と後期課程で２枚調査票を作成してください。）</t>
    <phoneticPr fontId="2"/>
  </si>
  <si>
    <t>　指導時間が確保できなかった</t>
    <rPh sb="1" eb="3">
      <t>シドウ</t>
    </rPh>
    <rPh sb="3" eb="5">
      <t>ジカン</t>
    </rPh>
    <rPh sb="6" eb="8">
      <t>カクホ</t>
    </rPh>
    <phoneticPr fontId="2"/>
  </si>
  <si>
    <t xml:space="preserve"> 指導時間が確保できなかった</t>
    <rPh sb="1" eb="3">
      <t>シドウ</t>
    </rPh>
    <rPh sb="3" eb="5">
      <t>ジカン</t>
    </rPh>
    <rPh sb="6" eb="8">
      <t>カクホ</t>
    </rPh>
    <phoneticPr fontId="2"/>
  </si>
  <si>
    <t>※「学校調査票」シートとあわせて教育委員会等一次集計者に御提出ください。</t>
    <rPh sb="2" eb="4">
      <t>ガッコウ</t>
    </rPh>
    <rPh sb="4" eb="7">
      <t>チョウサヒョウ</t>
    </rPh>
    <rPh sb="16" eb="18">
      <t>キョウイク</t>
    </rPh>
    <rPh sb="18" eb="21">
      <t>イインカイ</t>
    </rPh>
    <rPh sb="21" eb="22">
      <t>トウ</t>
    </rPh>
    <rPh sb="22" eb="24">
      <t>イチジ</t>
    </rPh>
    <rPh sb="24" eb="26">
      <t>シュウケイ</t>
    </rPh>
    <rPh sb="26" eb="27">
      <t>シャ</t>
    </rPh>
    <rPh sb="28" eb="29">
      <t>ゴ</t>
    </rPh>
    <rPh sb="29" eb="31">
      <t>テイシュツ</t>
    </rPh>
    <phoneticPr fontId="2"/>
  </si>
  <si>
    <r>
      <t xml:space="preserve"> 実施した</t>
    </r>
    <r>
      <rPr>
        <sz val="10"/>
        <color rgb="FF0000FF"/>
        <rFont val="ＭＳ Ｐゴシック"/>
        <family val="3"/>
        <charset val="128"/>
      </rPr>
      <t xml:space="preserve"> → </t>
    </r>
    <r>
      <rPr>
        <u/>
        <sz val="10"/>
        <color rgb="FF0000FF"/>
        <rFont val="ＭＳ Ｐゴシック"/>
        <family val="3"/>
        <charset val="128"/>
      </rPr>
      <t>質問２へ</t>
    </r>
    <rPh sb="1" eb="3">
      <t>ジッシ</t>
    </rPh>
    <phoneticPr fontId="2"/>
  </si>
  <si>
    <t>令和３年度におけるがん教育実施状況調査票</t>
    <rPh sb="0" eb="2">
      <t>レイワ</t>
    </rPh>
    <rPh sb="11" eb="13">
      <t>キョウイク</t>
    </rPh>
    <rPh sb="13" eb="15">
      <t>ジッシ</t>
    </rPh>
    <phoneticPr fontId="2"/>
  </si>
  <si>
    <t>貴校では、外部講師を活用したがん教育を実施しましたか。</t>
    <rPh sb="5" eb="7">
      <t>ガイブ</t>
    </rPh>
    <rPh sb="7" eb="9">
      <t>コウシ</t>
    </rPh>
    <rPh sb="10" eb="12">
      <t>カツヨウ</t>
    </rPh>
    <rPh sb="16" eb="18">
      <t>キョウイク</t>
    </rPh>
    <rPh sb="19" eb="21">
      <t>ジッシ</t>
    </rPh>
    <phoneticPr fontId="2"/>
  </si>
  <si>
    <t>質問２</t>
    <rPh sb="0" eb="2">
      <t>シツモン</t>
    </rPh>
    <phoneticPr fontId="2"/>
  </si>
  <si>
    <t xml:space="preserve"> がん罹患者の家族等</t>
    <rPh sb="3" eb="5">
      <t>リカン</t>
    </rPh>
    <rPh sb="5" eb="6">
      <t>シャ</t>
    </rPh>
    <rPh sb="7" eb="9">
      <t>カゾク</t>
    </rPh>
    <rPh sb="9" eb="10">
      <t>トウ</t>
    </rPh>
    <phoneticPr fontId="2"/>
  </si>
  <si>
    <t>②どのような実施形態で実施したか、次の中から選んでください。</t>
    <rPh sb="6" eb="8">
      <t>ジッシ</t>
    </rPh>
    <rPh sb="8" eb="10">
      <t>ケイタイ</t>
    </rPh>
    <rPh sb="11" eb="13">
      <t>ジッシ</t>
    </rPh>
    <rPh sb="17" eb="18">
      <t>ツギ</t>
    </rPh>
    <rPh sb="19" eb="20">
      <t>ナカ</t>
    </rPh>
    <rPh sb="22" eb="23">
      <t>エラ</t>
    </rPh>
    <phoneticPr fontId="2"/>
  </si>
  <si>
    <t>全校</t>
    <rPh sb="0" eb="2">
      <t>ゼンコウ</t>
    </rPh>
    <phoneticPr fontId="2"/>
  </si>
  <si>
    <t>学年</t>
    <rPh sb="0" eb="2">
      <t>ガクネン</t>
    </rPh>
    <phoneticPr fontId="2"/>
  </si>
  <si>
    <t>学級</t>
    <rPh sb="0" eb="2">
      <t>ガッキュウ</t>
    </rPh>
    <phoneticPr fontId="2"/>
  </si>
  <si>
    <t>その他</t>
    <rPh sb="2" eb="3">
      <t>タ</t>
    </rPh>
    <phoneticPr fontId="2"/>
  </si>
  <si>
    <t>①活用した外部講師の職種について、次の中から選んでください。（複数回答可）</t>
    <rPh sb="1" eb="3">
      <t>カツヨウ</t>
    </rPh>
    <rPh sb="5" eb="7">
      <t>ガイブ</t>
    </rPh>
    <phoneticPr fontId="2"/>
  </si>
  <si>
    <t>③実施した時間の教育課程上の扱いについて、次の中から選んでください。（複数回答可）</t>
    <rPh sb="1" eb="3">
      <t>ジッシ</t>
    </rPh>
    <rPh sb="5" eb="7">
      <t>ジカン</t>
    </rPh>
    <rPh sb="8" eb="10">
      <t>キョウイク</t>
    </rPh>
    <rPh sb="10" eb="12">
      <t>カテイ</t>
    </rPh>
    <rPh sb="12" eb="13">
      <t>ジョウ</t>
    </rPh>
    <rPh sb="14" eb="15">
      <t>アツカ</t>
    </rPh>
    <rPh sb="21" eb="22">
      <t>ツギ</t>
    </rPh>
    <rPh sb="23" eb="24">
      <t>ナカ</t>
    </rPh>
    <rPh sb="26" eb="27">
      <t>エラ</t>
    </rPh>
    <rPh sb="35" eb="37">
      <t>フクスウ</t>
    </rPh>
    <rPh sb="37" eb="39">
      <t>カイトウ</t>
    </rPh>
    <rPh sb="39" eb="40">
      <t>カ</t>
    </rPh>
    <phoneticPr fontId="2"/>
  </si>
  <si>
    <t xml:space="preserve"> 体育科・保健体育科で実施</t>
    <rPh sb="1" eb="3">
      <t>タイイク</t>
    </rPh>
    <rPh sb="3" eb="4">
      <t>カ</t>
    </rPh>
    <rPh sb="5" eb="7">
      <t>ホケン</t>
    </rPh>
    <rPh sb="7" eb="9">
      <t>タイイク</t>
    </rPh>
    <rPh sb="9" eb="10">
      <t>カ</t>
    </rPh>
    <rPh sb="11" eb="13">
      <t>ジッシ</t>
    </rPh>
    <phoneticPr fontId="2"/>
  </si>
  <si>
    <t xml:space="preserve"> 道徳で実施</t>
    <rPh sb="1" eb="3">
      <t>ドウトク</t>
    </rPh>
    <phoneticPr fontId="2"/>
  </si>
  <si>
    <t xml:space="preserve"> 総合的な学習（探究）の時間で実施</t>
    <rPh sb="1" eb="4">
      <t>ソウゴウテキ</t>
    </rPh>
    <rPh sb="5" eb="7">
      <t>ガクシュウ</t>
    </rPh>
    <rPh sb="8" eb="10">
      <t>タンキュウ</t>
    </rPh>
    <rPh sb="12" eb="14">
      <t>ジカン</t>
    </rPh>
    <phoneticPr fontId="2"/>
  </si>
  <si>
    <t xml:space="preserve"> 特別活動で実施</t>
    <rPh sb="1" eb="3">
      <t>トクベツ</t>
    </rPh>
    <rPh sb="3" eb="5">
      <t>カツドウ</t>
    </rPh>
    <phoneticPr fontId="2"/>
  </si>
  <si>
    <r>
      <t xml:space="preserve"> 実施しなかった</t>
    </r>
    <r>
      <rPr>
        <sz val="10"/>
        <color rgb="FF0000FF"/>
        <rFont val="ＭＳ Ｐゴシック"/>
        <family val="3"/>
        <charset val="128"/>
      </rPr>
      <t xml:space="preserve"> → </t>
    </r>
    <r>
      <rPr>
        <u/>
        <sz val="10"/>
        <color rgb="FF0000FF"/>
        <rFont val="ＭＳ Ｐゴシック"/>
        <family val="3"/>
        <charset val="128"/>
      </rPr>
      <t>質問３へ</t>
    </r>
    <rPh sb="1" eb="3">
      <t>ジッシ</t>
    </rPh>
    <phoneticPr fontId="2"/>
  </si>
  <si>
    <t>　→質問は以上です（質問２を回答いただいた方は質問３は回答不要です）。ご協力ありがとうございました。</t>
    <phoneticPr fontId="2"/>
  </si>
  <si>
    <t>質問２①
外部講師の職種</t>
    <rPh sb="0" eb="2">
      <t>シツモン</t>
    </rPh>
    <rPh sb="5" eb="7">
      <t>ガイブ</t>
    </rPh>
    <rPh sb="7" eb="9">
      <t>コウシ</t>
    </rPh>
    <rPh sb="10" eb="12">
      <t>ショクシュ</t>
    </rPh>
    <phoneticPr fontId="2"/>
  </si>
  <si>
    <t>質問２②
実施形態</t>
    <rPh sb="0" eb="2">
      <t>シツモン</t>
    </rPh>
    <rPh sb="5" eb="7">
      <t>ジッシ</t>
    </rPh>
    <rPh sb="7" eb="9">
      <t>ケイタイ</t>
    </rPh>
    <phoneticPr fontId="2"/>
  </si>
  <si>
    <t>　道徳</t>
    <rPh sb="1" eb="3">
      <t>ドウトク</t>
    </rPh>
    <phoneticPr fontId="2"/>
  </si>
  <si>
    <t>　総合的な学習（探究）の時間</t>
    <rPh sb="1" eb="4">
      <t>ソウゴウテキ</t>
    </rPh>
    <rPh sb="5" eb="7">
      <t>ガクシュウ</t>
    </rPh>
    <rPh sb="8" eb="10">
      <t>タンキュウ</t>
    </rPh>
    <rPh sb="12" eb="14">
      <t>ジカン</t>
    </rPh>
    <phoneticPr fontId="2"/>
  </si>
  <si>
    <t>質問２③
実施方法</t>
    <rPh sb="0" eb="2">
      <t>シツモン</t>
    </rPh>
    <rPh sb="5" eb="7">
      <t>ジッシ</t>
    </rPh>
    <rPh sb="7" eb="9">
      <t>ホウホウ</t>
    </rPh>
    <phoneticPr fontId="2"/>
  </si>
  <si>
    <t>質問３
外部講師を活用しない理由</t>
    <rPh sb="0" eb="2">
      <t>シツモン</t>
    </rPh>
    <rPh sb="4" eb="6">
      <t>ガイブ</t>
    </rPh>
    <rPh sb="6" eb="8">
      <t>コウシ</t>
    </rPh>
    <rPh sb="9" eb="11">
      <t>カツヨウ</t>
    </rPh>
    <rPh sb="14" eb="16">
      <t>リユウ</t>
    </rPh>
    <phoneticPr fontId="2"/>
  </si>
  <si>
    <t>　がん罹患者の家族等</t>
    <rPh sb="3" eb="5">
      <t>リカン</t>
    </rPh>
    <rPh sb="5" eb="6">
      <t>シャ</t>
    </rPh>
    <rPh sb="7" eb="9">
      <t>カゾク</t>
    </rPh>
    <rPh sb="9" eb="1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</si>
</sst>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u/>
      <sz val="11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u/>
      <sz val="10"/>
      <color rgb="FF0000FF"/>
      <name val="ＭＳ Ｐゴシック"/>
      <family val="3"/>
      <charset val="128"/>
    </font>
    <font>
      <i/>
      <sz val="11"/>
      <color rgb="FF0000FF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1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 vertical="center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shrinkToFit="1"/>
    </xf>
    <xf numFmtId="0" fontId="0" fillId="4" borderId="21" xfId="0" applyFont="1" applyFill="1" applyBorder="1" applyAlignment="1">
      <alignment horizontal="center" vertical="center" textRotation="255"/>
    </xf>
    <xf numFmtId="0" fontId="0" fillId="4" borderId="22" xfId="0" applyFont="1" applyFill="1" applyBorder="1" applyAlignment="1">
      <alignment horizontal="center" vertical="center" textRotation="255"/>
    </xf>
    <xf numFmtId="0" fontId="0" fillId="5" borderId="7" xfId="0" applyFill="1" applyBorder="1" applyAlignment="1">
      <alignment vertical="center" textRotation="255"/>
    </xf>
    <xf numFmtId="0" fontId="0" fillId="5" borderId="8" xfId="0" applyFill="1" applyBorder="1" applyAlignment="1">
      <alignment vertical="center" textRotation="255"/>
    </xf>
    <xf numFmtId="0" fontId="0" fillId="5" borderId="9" xfId="0" applyFill="1" applyBorder="1" applyAlignment="1">
      <alignment vertical="center" textRotation="255"/>
    </xf>
    <xf numFmtId="0" fontId="7" fillId="6" borderId="7" xfId="0" applyFont="1" applyFill="1" applyBorder="1" applyAlignment="1" applyProtection="1">
      <alignment horizontal="center" vertical="top" textRotation="255"/>
    </xf>
    <xf numFmtId="0" fontId="7" fillId="6" borderId="8" xfId="0" applyFont="1" applyFill="1" applyBorder="1" applyAlignment="1" applyProtection="1">
      <alignment horizontal="center" vertical="top" textRotation="255"/>
    </xf>
    <xf numFmtId="0" fontId="7" fillId="6" borderId="23" xfId="0" applyFont="1" applyFill="1" applyBorder="1" applyAlignment="1" applyProtection="1">
      <alignment horizontal="center" vertical="top" textRotation="255"/>
    </xf>
    <xf numFmtId="0" fontId="7" fillId="8" borderId="7" xfId="0" applyFont="1" applyFill="1" applyBorder="1" applyAlignment="1" applyProtection="1">
      <alignment horizontal="center" vertical="top" textRotation="255"/>
    </xf>
    <xf numFmtId="0" fontId="7" fillId="8" borderId="8" xfId="0" applyFont="1" applyFill="1" applyBorder="1" applyAlignment="1" applyProtection="1">
      <alignment horizontal="center" vertical="top" textRotation="255"/>
    </xf>
    <xf numFmtId="0" fontId="7" fillId="8" borderId="24" xfId="0" applyFont="1" applyFill="1" applyBorder="1" applyAlignment="1" applyProtection="1">
      <alignment horizontal="center" vertical="top" textRotation="255"/>
    </xf>
    <xf numFmtId="0" fontId="4" fillId="2" borderId="1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4" fillId="2" borderId="16" xfId="0" applyFont="1" applyFill="1" applyBorder="1" applyProtection="1">
      <alignment vertical="center"/>
      <protection locked="0"/>
    </xf>
    <xf numFmtId="0" fontId="4" fillId="2" borderId="15" xfId="0" applyFont="1" applyFill="1" applyBorder="1" applyProtection="1">
      <alignment vertical="center"/>
      <protection locked="0"/>
    </xf>
    <xf numFmtId="0" fontId="4" fillId="2" borderId="25" xfId="0" applyFont="1" applyFill="1" applyBorder="1" applyProtection="1">
      <alignment vertical="center"/>
      <protection locked="0"/>
    </xf>
    <xf numFmtId="0" fontId="4" fillId="2" borderId="26" xfId="0" applyFont="1" applyFill="1" applyBorder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7" borderId="7" xfId="0" applyFont="1" applyFill="1" applyBorder="1" applyAlignment="1" applyProtection="1">
      <alignment horizontal="center" vertical="top" textRotation="255"/>
    </xf>
    <xf numFmtId="0" fontId="7" fillId="7" borderId="27" xfId="0" applyFont="1" applyFill="1" applyBorder="1" applyAlignment="1" applyProtection="1">
      <alignment horizontal="center" vertical="top" textRotation="255"/>
    </xf>
    <xf numFmtId="0" fontId="7" fillId="7" borderId="8" xfId="0" applyFont="1" applyFill="1" applyBorder="1" applyAlignment="1" applyProtection="1">
      <alignment horizontal="center" vertical="top" textRotation="255"/>
    </xf>
    <xf numFmtId="0" fontId="7" fillId="7" borderId="23" xfId="0" applyFont="1" applyFill="1" applyBorder="1" applyAlignment="1" applyProtection="1">
      <alignment horizontal="center" vertical="top" textRotation="255"/>
    </xf>
    <xf numFmtId="0" fontId="0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vertical="top" wrapText="1"/>
    </xf>
    <xf numFmtId="0" fontId="11" fillId="3" borderId="0" xfId="0" applyFont="1" applyFill="1" applyAlignment="1" applyProtection="1">
      <alignment vertical="top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top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0000FF"/>
      <color rgb="FFFFCCFF"/>
      <color rgb="FF99FFCC"/>
      <color rgb="FFFF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15284</xdr:colOff>
      <xdr:row>2</xdr:row>
      <xdr:rowOff>722871</xdr:rowOff>
    </xdr:from>
    <xdr:to>
      <xdr:col>23</xdr:col>
      <xdr:colOff>2618</xdr:colOff>
      <xdr:row>2</xdr:row>
      <xdr:rowOff>1802871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F7C76E6-B60B-4282-943E-C3EE33FA7A5F}"/>
            </a:ext>
          </a:extLst>
        </xdr:cNvPr>
        <xdr:cNvGrpSpPr/>
      </xdr:nvGrpSpPr>
      <xdr:grpSpPr>
        <a:xfrm>
          <a:off x="777284" y="1103871"/>
          <a:ext cx="6559584" cy="1080000"/>
          <a:chOff x="978471" y="1089884"/>
          <a:chExt cx="6551995" cy="1120623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8B712B27-D50B-4217-AAE9-414E70BD225C}"/>
              </a:ext>
            </a:extLst>
          </xdr:cNvPr>
          <xdr:cNvSpPr/>
        </xdr:nvSpPr>
        <xdr:spPr>
          <a:xfrm>
            <a:off x="978471" y="1089884"/>
            <a:ext cx="6551995" cy="1120623"/>
          </a:xfrm>
          <a:prstGeom prst="roundRect">
            <a:avLst>
              <a:gd name="adj" fmla="val 4695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lvl="0" algn="l"/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市区町村立学校　　　－→ 市区町村</a:t>
            </a:r>
            <a:r>
              <a:rPr kumimoji="1" lang="ja-JP" altLang="en-US" sz="1000" b="1" i="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教育委員会</a:t>
            </a:r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 －→　都道府県</a:t>
            </a:r>
            <a:r>
              <a:rPr kumimoji="1" lang="ja-JP" altLang="en-US" sz="1000" b="1" i="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教育委員会</a:t>
            </a:r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－→</a:t>
            </a:r>
            <a:endParaRPr kumimoji="1" lang="en-US" altLang="ja-JP" sz="1000" b="0" i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都道府県立学校　　　－－－－－－－－－－－－－→　都道府県</a:t>
            </a:r>
            <a:r>
              <a:rPr kumimoji="1" lang="ja-JP" altLang="en-US" sz="1000" b="1" i="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教育委員会</a:t>
            </a:r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－→</a:t>
            </a:r>
            <a:endParaRPr kumimoji="1" lang="en-US" altLang="ja-JP" sz="1000" b="0" i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指定都市立学校　　　－－－－－－－－－－－－－→</a:t>
            </a:r>
            <a:r>
              <a:rPr kumimoji="1" lang="ja-JP" altLang="en-US" sz="1000" b="0" i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指定都市</a:t>
            </a:r>
            <a:r>
              <a:rPr kumimoji="1" lang="ja-JP" altLang="en-US" sz="1000" b="1" i="0" baseline="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教育委員会</a:t>
            </a:r>
            <a:r>
              <a:rPr kumimoji="1" lang="ja-JP" altLang="en-US" sz="1000" b="0" i="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　－→</a:t>
            </a:r>
            <a:endParaRPr kumimoji="1" lang="en-US" altLang="ja-JP" sz="1000" b="0" i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私立学校　　　　　　－－－－－－－－－－－－－→　都道府県</a:t>
            </a:r>
            <a:r>
              <a:rPr kumimoji="1" lang="ja-JP" altLang="en-US" sz="1000" b="1" i="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私立学校主管課</a:t>
            </a:r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－→</a:t>
            </a:r>
            <a:endParaRPr kumimoji="1" lang="en-US" altLang="ja-JP" sz="1000" b="0" i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国公立大学附属学校　－－－－－－－－－－－－－→　</a:t>
            </a:r>
            <a:r>
              <a:rPr kumimoji="1" lang="ja-JP" altLang="en-US" sz="1000" b="1" i="0">
                <a:solidFill>
                  <a:srgbClr val="FF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国公立大学法人事務局</a:t>
            </a:r>
            <a:r>
              <a:rPr kumimoji="1" lang="ja-JP" altLang="en-US" sz="1000" b="0" i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　　－→</a:t>
            </a:r>
            <a:endParaRPr kumimoji="1" lang="en-US" altLang="ja-JP" sz="1000" b="0" i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845E9923-EED9-4274-82BB-9B90EAB5F45D}"/>
              </a:ext>
            </a:extLst>
          </xdr:cNvPr>
          <xdr:cNvSpPr txBox="1"/>
        </xdr:nvSpPr>
        <xdr:spPr>
          <a:xfrm>
            <a:off x="6888095" y="1126529"/>
            <a:ext cx="433551" cy="10510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eaVert" wrap="none" rtlCol="0" anchor="ctr" anchorCtr="0">
            <a:noAutofit/>
          </a:bodyPr>
          <a:lstStyle/>
          <a:p>
            <a:pPr algn="ctr"/>
            <a:r>
              <a:rPr kumimoji="1" lang="ja-JP" altLang="en-US" sz="1200"/>
              <a:t>文部科学省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  <pageSetUpPr fitToPage="1"/>
  </sheetPr>
  <dimension ref="A1:AD61"/>
  <sheetViews>
    <sheetView tabSelected="1" view="pageBreakPreview" zoomScaleNormal="100" zoomScaleSheetLayoutView="100" workbookViewId="0">
      <selection activeCell="B6" sqref="B6:E6"/>
    </sheetView>
  </sheetViews>
  <sheetFormatPr defaultRowHeight="15" customHeight="1" x14ac:dyDescent="0.15"/>
  <cols>
    <col min="1" max="1" width="10" style="6" customWidth="1"/>
    <col min="2" max="2" width="5.625" style="6" customWidth="1"/>
    <col min="3" max="3" width="4.375" style="6" customWidth="1"/>
    <col min="4" max="4" width="2.5" style="6" customWidth="1"/>
    <col min="5" max="5" width="5.625" style="6" customWidth="1"/>
    <col min="6" max="6" width="4.375" style="6" customWidth="1"/>
    <col min="7" max="7" width="2.5" style="6" customWidth="1"/>
    <col min="8" max="8" width="5.625" style="6" customWidth="1"/>
    <col min="9" max="9" width="4.375" style="6" customWidth="1"/>
    <col min="10" max="10" width="2.5" style="6" customWidth="1"/>
    <col min="11" max="11" width="5.625" style="6" customWidth="1"/>
    <col min="12" max="12" width="4.375" style="6" customWidth="1"/>
    <col min="13" max="13" width="2.5" style="6" customWidth="1"/>
    <col min="14" max="14" width="5.625" style="6" customWidth="1"/>
    <col min="15" max="15" width="4.375" style="6" customWidth="1"/>
    <col min="16" max="16" width="2.5" style="6" customWidth="1"/>
    <col min="17" max="17" width="5.625" style="6" customWidth="1"/>
    <col min="18" max="18" width="4.375" style="6" customWidth="1"/>
    <col min="19" max="23" width="2.75" style="6" customWidth="1"/>
    <col min="24" max="24" width="10" style="8" customWidth="1"/>
    <col min="25" max="25" width="9" style="8" customWidth="1"/>
    <col min="26" max="29" width="9" style="6" customWidth="1"/>
    <col min="30" max="16384" width="9" style="6"/>
  </cols>
  <sheetData>
    <row r="1" spans="1:30" ht="22.5" customHeight="1" x14ac:dyDescent="0.15">
      <c r="A1" s="5" t="s">
        <v>16</v>
      </c>
      <c r="I1" s="7"/>
    </row>
    <row r="2" spans="1:30" ht="7.5" customHeight="1" x14ac:dyDescent="0.15">
      <c r="A2" s="9"/>
      <c r="B2" s="10"/>
      <c r="C2" s="10"/>
      <c r="D2" s="10"/>
      <c r="E2" s="10"/>
      <c r="F2" s="10"/>
      <c r="G2" s="10"/>
      <c r="H2" s="10"/>
      <c r="I2" s="11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2"/>
    </row>
    <row r="3" spans="1:30" ht="150" customHeight="1" x14ac:dyDescent="0.15">
      <c r="A3" s="10"/>
      <c r="B3" s="67" t="s">
        <v>17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12"/>
      <c r="Z3" s="60" t="s">
        <v>38</v>
      </c>
      <c r="AA3" s="60"/>
      <c r="AB3" s="60"/>
      <c r="AC3" s="60"/>
      <c r="AD3" s="60"/>
    </row>
    <row r="4" spans="1:30" ht="30" customHeight="1" x14ac:dyDescent="0.2">
      <c r="A4" s="61" t="s">
        <v>65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30" ht="12" customHeight="1" thickBot="1" x14ac:dyDescent="0.2">
      <c r="X5" s="29" t="s">
        <v>37</v>
      </c>
    </row>
    <row r="6" spans="1:30" ht="15" customHeight="1" thickBot="1" x14ac:dyDescent="0.2">
      <c r="A6" s="13" t="s">
        <v>7</v>
      </c>
      <c r="B6" s="69" t="s">
        <v>9</v>
      </c>
      <c r="C6" s="70"/>
      <c r="D6" s="70"/>
      <c r="E6" s="7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X6" s="14" t="str">
        <f>IF(COUNTA(B6),"OK","NG")</f>
        <v>OK</v>
      </c>
      <c r="Y6" s="14"/>
      <c r="Z6" s="8" t="s">
        <v>8</v>
      </c>
      <c r="AA6" s="8" t="s">
        <v>3</v>
      </c>
      <c r="AB6" s="8" t="s">
        <v>33</v>
      </c>
      <c r="AC6" s="8"/>
    </row>
    <row r="7" spans="1:30" ht="12" customHeight="1" thickBot="1" x14ac:dyDescent="0.2">
      <c r="Z7" s="8" t="s">
        <v>9</v>
      </c>
      <c r="AA7" s="8" t="s">
        <v>4</v>
      </c>
      <c r="AB7" s="8" t="s">
        <v>34</v>
      </c>
      <c r="AC7" s="8"/>
    </row>
    <row r="8" spans="1:30" ht="15" customHeight="1" thickBot="1" x14ac:dyDescent="0.2">
      <c r="A8" s="13" t="s">
        <v>11</v>
      </c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4"/>
      <c r="S8" s="26"/>
      <c r="T8" s="26"/>
      <c r="U8" s="26"/>
      <c r="V8" s="15"/>
      <c r="W8" s="15"/>
      <c r="X8" s="14" t="str">
        <f>IF(COUNTA(B8),"OK","NG")</f>
        <v>NG</v>
      </c>
      <c r="Y8" s="14"/>
      <c r="Z8" s="8" t="s">
        <v>31</v>
      </c>
      <c r="AA8" s="8" t="s">
        <v>5</v>
      </c>
      <c r="AB8" s="8" t="s">
        <v>35</v>
      </c>
      <c r="AC8" s="8"/>
    </row>
    <row r="9" spans="1:30" ht="12" customHeight="1" thickBot="1" x14ac:dyDescent="0.2">
      <c r="AA9" s="8" t="s">
        <v>6</v>
      </c>
      <c r="AC9" s="8"/>
    </row>
    <row r="10" spans="1:30" ht="15" customHeight="1" thickBot="1" x14ac:dyDescent="0.2">
      <c r="A10" s="16" t="s">
        <v>10</v>
      </c>
      <c r="B10" s="69"/>
      <c r="C10" s="70"/>
      <c r="D10" s="70"/>
      <c r="E10" s="71"/>
      <c r="F10" s="2"/>
      <c r="G10" s="2"/>
      <c r="H10" s="2"/>
      <c r="I10" s="8"/>
      <c r="X10" s="14" t="str">
        <f>IF(COUNTA(B10),"OK","NG")</f>
        <v>NG</v>
      </c>
      <c r="Y10" s="14"/>
      <c r="AA10" s="8" t="s">
        <v>14</v>
      </c>
    </row>
    <row r="11" spans="1:30" ht="12" customHeight="1" thickBot="1" x14ac:dyDescent="0.2">
      <c r="AA11" s="8" t="s">
        <v>15</v>
      </c>
    </row>
    <row r="12" spans="1:30" ht="15" customHeight="1" thickBot="1" x14ac:dyDescent="0.2">
      <c r="A12" s="13" t="s">
        <v>12</v>
      </c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1"/>
      <c r="S12" s="24"/>
      <c r="T12" s="24"/>
      <c r="U12" s="24"/>
      <c r="V12" s="23"/>
      <c r="W12" s="23"/>
      <c r="X12" s="14" t="str">
        <f>IF(COUNTA(B12),"OK","NG")</f>
        <v>NG</v>
      </c>
      <c r="Y12" s="14"/>
    </row>
    <row r="13" spans="1:30" ht="15" customHeight="1" x14ac:dyDescent="0.15">
      <c r="B13" s="75" t="s">
        <v>60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</row>
    <row r="14" spans="1:30" ht="15" customHeight="1" x14ac:dyDescent="0.15"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</row>
    <row r="15" spans="1:30" ht="12" customHeight="1" x14ac:dyDescent="0.15"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8"/>
    </row>
    <row r="16" spans="1:30" ht="15" customHeight="1" thickBot="1" x14ac:dyDescent="0.2">
      <c r="A16" s="13" t="s">
        <v>18</v>
      </c>
      <c r="B16" s="13" t="s">
        <v>66</v>
      </c>
      <c r="C16" s="13"/>
      <c r="D16" s="13"/>
      <c r="E16" s="13"/>
      <c r="F16" s="13"/>
      <c r="G16" s="13"/>
      <c r="H16" s="13"/>
      <c r="I16" s="17"/>
      <c r="J16" s="17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 t="str">
        <f>IF(B17=B18,"NG","OK")</f>
        <v>NG</v>
      </c>
      <c r="Y16" s="14"/>
    </row>
    <row r="17" spans="1:27" ht="15" customHeight="1" thickBot="1" x14ac:dyDescent="0.2">
      <c r="A17" s="7"/>
      <c r="B17" s="3"/>
      <c r="C17" s="1" t="s">
        <v>64</v>
      </c>
      <c r="D17" s="1"/>
      <c r="E17" s="1"/>
      <c r="F17" s="1"/>
      <c r="X17" s="6"/>
      <c r="Y17" s="6"/>
    </row>
    <row r="18" spans="1:27" ht="15" customHeight="1" thickBot="1" x14ac:dyDescent="0.2">
      <c r="B18" s="3"/>
      <c r="C18" s="1" t="s">
        <v>80</v>
      </c>
      <c r="D18" s="1"/>
      <c r="E18" s="1"/>
      <c r="F18" s="1"/>
    </row>
    <row r="19" spans="1:27" ht="12" customHeight="1" x14ac:dyDescent="0.15"/>
    <row r="20" spans="1:27" ht="15" customHeight="1" thickBot="1" x14ac:dyDescent="0.2">
      <c r="A20" s="13" t="s">
        <v>67</v>
      </c>
      <c r="B20" s="13" t="s">
        <v>74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14" t="str">
        <f>IF($X$16="NG","NG",IF($B$17="○",IF(COUNTA(B21:B32),"OK","NG"),IF(COUNTA(B21:B32),"NG","OK")))</f>
        <v>NG</v>
      </c>
      <c r="Y20" s="14"/>
      <c r="Z20" s="8"/>
    </row>
    <row r="21" spans="1:27" ht="15" customHeight="1" thickBot="1" x14ac:dyDescent="0.2">
      <c r="B21" s="3"/>
      <c r="C21" s="1" t="s">
        <v>20</v>
      </c>
      <c r="D21" s="1"/>
      <c r="E21" s="1"/>
      <c r="F21" s="1"/>
    </row>
    <row r="22" spans="1:27" ht="15" customHeight="1" thickBot="1" x14ac:dyDescent="0.2">
      <c r="B22" s="3"/>
      <c r="C22" s="1" t="s">
        <v>21</v>
      </c>
      <c r="D22" s="1"/>
      <c r="E22" s="1"/>
      <c r="F22" s="1"/>
    </row>
    <row r="23" spans="1:27" s="13" customFormat="1" ht="15" customHeight="1" thickBot="1" x14ac:dyDescent="0.2">
      <c r="A23" s="6"/>
      <c r="B23" s="3"/>
      <c r="C23" s="1" t="s">
        <v>22</v>
      </c>
      <c r="D23" s="1"/>
      <c r="E23" s="1"/>
      <c r="F23" s="1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8"/>
      <c r="Y23" s="8"/>
      <c r="AA23" s="6"/>
    </row>
    <row r="24" spans="1:27" ht="15" customHeight="1" thickBot="1" x14ac:dyDescent="0.2">
      <c r="B24" s="3"/>
      <c r="C24" s="1" t="s">
        <v>23</v>
      </c>
      <c r="D24" s="1"/>
      <c r="E24" s="1"/>
      <c r="F24" s="1"/>
      <c r="AA24" s="13"/>
    </row>
    <row r="25" spans="1:27" ht="15" customHeight="1" thickBot="1" x14ac:dyDescent="0.2">
      <c r="B25" s="3"/>
      <c r="C25" s="1" t="s">
        <v>24</v>
      </c>
      <c r="D25" s="1"/>
      <c r="E25" s="1"/>
      <c r="F25" s="1"/>
      <c r="AA25" s="13"/>
    </row>
    <row r="26" spans="1:27" ht="15" customHeight="1" thickBot="1" x14ac:dyDescent="0.2">
      <c r="B26" s="3"/>
      <c r="C26" s="1" t="s">
        <v>25</v>
      </c>
      <c r="D26" s="1"/>
      <c r="E26" s="1"/>
      <c r="F26" s="1"/>
    </row>
    <row r="27" spans="1:27" ht="15" customHeight="1" thickBot="1" x14ac:dyDescent="0.2">
      <c r="B27" s="3"/>
      <c r="C27" s="1" t="s">
        <v>26</v>
      </c>
      <c r="D27" s="1"/>
      <c r="E27" s="1"/>
      <c r="F27" s="1"/>
    </row>
    <row r="28" spans="1:27" ht="15" customHeight="1" thickBot="1" x14ac:dyDescent="0.2">
      <c r="B28" s="3"/>
      <c r="C28" s="1" t="s">
        <v>68</v>
      </c>
      <c r="D28" s="1"/>
      <c r="E28" s="1"/>
      <c r="F28" s="1"/>
    </row>
    <row r="29" spans="1:27" ht="15" customHeight="1" thickBot="1" x14ac:dyDescent="0.2">
      <c r="B29" s="3"/>
      <c r="C29" s="1" t="s">
        <v>27</v>
      </c>
      <c r="D29" s="1"/>
      <c r="E29" s="1"/>
      <c r="F29" s="1"/>
    </row>
    <row r="30" spans="1:27" ht="15" customHeight="1" thickBot="1" x14ac:dyDescent="0.2">
      <c r="B30" s="3"/>
      <c r="C30" s="1" t="s">
        <v>28</v>
      </c>
      <c r="D30" s="1"/>
      <c r="E30" s="1"/>
      <c r="F30" s="1"/>
    </row>
    <row r="31" spans="1:27" ht="15" customHeight="1" thickBot="1" x14ac:dyDescent="0.2">
      <c r="B31" s="3"/>
      <c r="C31" s="1" t="s">
        <v>59</v>
      </c>
      <c r="D31" s="1"/>
      <c r="E31" s="1"/>
      <c r="F31" s="1"/>
    </row>
    <row r="32" spans="1:27" ht="15" customHeight="1" thickBot="1" x14ac:dyDescent="0.2">
      <c r="B32" s="3"/>
      <c r="C32" s="1" t="s">
        <v>2</v>
      </c>
      <c r="D32" s="1"/>
      <c r="E32" s="1"/>
      <c r="F32" s="48"/>
      <c r="G32" s="57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8"/>
      <c r="X32" s="14"/>
    </row>
    <row r="33" spans="1:27" ht="12" customHeight="1" x14ac:dyDescent="0.15">
      <c r="A33" s="13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4"/>
      <c r="Y33" s="14"/>
      <c r="Z33" s="8"/>
    </row>
    <row r="34" spans="1:27" ht="15" customHeight="1" thickBot="1" x14ac:dyDescent="0.2">
      <c r="A34" s="13"/>
      <c r="B34" s="13" t="s">
        <v>69</v>
      </c>
      <c r="C34" s="13"/>
      <c r="D34" s="13"/>
      <c r="E34" s="13"/>
      <c r="F34" s="13"/>
      <c r="G34" s="13"/>
      <c r="H34" s="13"/>
      <c r="I34" s="17"/>
      <c r="J34" s="17"/>
      <c r="K34" s="13"/>
      <c r="L34" s="13"/>
      <c r="M34" s="13"/>
      <c r="N34" s="13"/>
      <c r="O34" s="13"/>
      <c r="P34" s="13"/>
      <c r="Q34" s="13"/>
      <c r="R34" s="13"/>
      <c r="S34" s="13"/>
      <c r="X34" s="28" t="str">
        <f>IF($X$16="NG","NG",IF($B$17="○",IF(COUNTA(B35,E35,H35,K35),"OK","NG"),IF(COUNTA(B35,E35,H35,K35),"NG","OK")))</f>
        <v>NG</v>
      </c>
    </row>
    <row r="35" spans="1:27" ht="15" customHeight="1" thickBot="1" x14ac:dyDescent="0.2">
      <c r="B35" s="25"/>
      <c r="C35" s="27" t="s">
        <v>70</v>
      </c>
      <c r="D35" s="1"/>
      <c r="E35" s="25"/>
      <c r="F35" s="27" t="s">
        <v>71</v>
      </c>
      <c r="G35" s="1"/>
      <c r="H35" s="25"/>
      <c r="I35" s="27" t="s">
        <v>72</v>
      </c>
      <c r="J35" s="1"/>
      <c r="K35" s="25"/>
      <c r="L35" s="1" t="s">
        <v>73</v>
      </c>
      <c r="M35" s="1"/>
      <c r="N35" s="50"/>
      <c r="O35" s="51"/>
      <c r="P35" s="52"/>
      <c r="Q35" s="50"/>
      <c r="R35" s="51"/>
      <c r="S35" s="1"/>
    </row>
    <row r="36" spans="1:27" ht="12" customHeight="1" x14ac:dyDescent="0.15"/>
    <row r="37" spans="1:27" s="13" customFormat="1" ht="15" customHeight="1" thickBot="1" x14ac:dyDescent="0.2">
      <c r="B37" s="13" t="s">
        <v>75</v>
      </c>
      <c r="E37" s="1"/>
      <c r="F37" s="1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X37" s="14" t="str">
        <f>IF($X$16="NG","NG",IF($B$17="○",IF(COUNTA(B38:B41,B42),"OK","NG"),IF(COUNTA(B38:B41,B42),"NG","OK")))</f>
        <v>NG</v>
      </c>
      <c r="Y37" s="14"/>
      <c r="AA37" s="6"/>
    </row>
    <row r="38" spans="1:27" ht="15" customHeight="1" thickBot="1" x14ac:dyDescent="0.2">
      <c r="B38" s="3"/>
      <c r="C38" s="1" t="s">
        <v>76</v>
      </c>
      <c r="D38" s="1"/>
      <c r="E38" s="1"/>
      <c r="F38" s="1"/>
      <c r="V38" s="13"/>
      <c r="W38" s="13"/>
      <c r="X38" s="6"/>
      <c r="Y38" s="6"/>
    </row>
    <row r="39" spans="1:27" ht="15" customHeight="1" thickBot="1" x14ac:dyDescent="0.2">
      <c r="B39" s="3"/>
      <c r="C39" s="1" t="s">
        <v>77</v>
      </c>
      <c r="D39" s="1"/>
      <c r="E39" s="1"/>
      <c r="F39" s="1"/>
      <c r="V39" s="13"/>
      <c r="W39" s="13"/>
      <c r="X39" s="6"/>
      <c r="Y39" s="6"/>
    </row>
    <row r="40" spans="1:27" ht="15" customHeight="1" thickBot="1" x14ac:dyDescent="0.2">
      <c r="B40" s="3"/>
      <c r="C40" s="1" t="s">
        <v>78</v>
      </c>
      <c r="D40" s="1"/>
      <c r="E40" s="1"/>
      <c r="F40" s="1"/>
      <c r="V40" s="13"/>
      <c r="W40" s="13"/>
      <c r="X40" s="6"/>
      <c r="Y40" s="6"/>
    </row>
    <row r="41" spans="1:27" ht="15" customHeight="1" thickBot="1" x14ac:dyDescent="0.2">
      <c r="B41" s="3"/>
      <c r="C41" s="1" t="s">
        <v>79</v>
      </c>
      <c r="D41" s="1"/>
      <c r="E41" s="1"/>
      <c r="F41" s="1"/>
      <c r="V41" s="13"/>
      <c r="W41" s="13"/>
      <c r="X41" s="6"/>
      <c r="Y41" s="6"/>
    </row>
    <row r="42" spans="1:27" ht="15" customHeight="1" thickBot="1" x14ac:dyDescent="0.2">
      <c r="B42" s="3"/>
      <c r="C42" s="1" t="s">
        <v>2</v>
      </c>
      <c r="D42" s="1"/>
      <c r="E42" s="1"/>
      <c r="F42" s="1"/>
      <c r="H42" s="47"/>
      <c r="J42" s="48"/>
      <c r="K42" s="57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8"/>
      <c r="X42" s="14"/>
      <c r="Y42" s="6"/>
    </row>
    <row r="43" spans="1:27" ht="12" customHeight="1" x14ac:dyDescent="0.15">
      <c r="C43" s="1"/>
      <c r="D43" s="1"/>
      <c r="E43" s="1"/>
      <c r="F43" s="1"/>
      <c r="V43" s="13"/>
      <c r="W43" s="13"/>
      <c r="X43" s="6"/>
      <c r="Y43" s="6"/>
    </row>
    <row r="44" spans="1:27" ht="15" customHeight="1" x14ac:dyDescent="0.15">
      <c r="A44" s="49" t="s">
        <v>81</v>
      </c>
    </row>
    <row r="45" spans="1:27" ht="12" customHeight="1" x14ac:dyDescent="0.15"/>
    <row r="46" spans="1:27" ht="15" customHeight="1" thickBot="1" x14ac:dyDescent="0.2">
      <c r="A46" s="13" t="s">
        <v>36</v>
      </c>
      <c r="B46" s="13" t="s">
        <v>29</v>
      </c>
      <c r="C46" s="13"/>
      <c r="D46" s="13"/>
      <c r="E46" s="13"/>
      <c r="F46" s="13"/>
      <c r="G46" s="13"/>
      <c r="H46" s="13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X46" s="14" t="str">
        <f>IF(X16="NG","NG",IF(B18="○",IF(COUNTA(B47:B51),"OK","NG"),IF(COUNTA(B47:B51),"NG","OK")))</f>
        <v>NG</v>
      </c>
    </row>
    <row r="47" spans="1:27" ht="15" customHeight="1" thickBot="1" x14ac:dyDescent="0.2">
      <c r="B47" s="3"/>
      <c r="C47" s="1" t="s">
        <v>0</v>
      </c>
      <c r="D47" s="1"/>
      <c r="E47" s="1"/>
      <c r="F47" s="1"/>
    </row>
    <row r="48" spans="1:27" ht="15" customHeight="1" thickBot="1" x14ac:dyDescent="0.2">
      <c r="B48" s="3"/>
      <c r="C48" s="1" t="s">
        <v>1</v>
      </c>
      <c r="D48" s="1"/>
      <c r="E48" s="1"/>
      <c r="F48" s="1"/>
    </row>
    <row r="49" spans="1:25" ht="15" customHeight="1" thickBot="1" x14ac:dyDescent="0.2">
      <c r="B49" s="3"/>
      <c r="C49" s="1" t="s">
        <v>62</v>
      </c>
      <c r="D49" s="1"/>
      <c r="E49" s="1"/>
      <c r="F49" s="1"/>
    </row>
    <row r="50" spans="1:25" ht="15" customHeight="1" thickBot="1" x14ac:dyDescent="0.2">
      <c r="B50" s="3"/>
      <c r="C50" s="1" t="s">
        <v>30</v>
      </c>
      <c r="D50" s="1"/>
      <c r="E50" s="1"/>
      <c r="F50" s="1"/>
    </row>
    <row r="51" spans="1:25" ht="15" customHeight="1" thickBot="1" x14ac:dyDescent="0.2">
      <c r="B51" s="3"/>
      <c r="C51" s="1" t="s">
        <v>2</v>
      </c>
      <c r="D51" s="1"/>
      <c r="E51" s="52"/>
      <c r="F51" s="59"/>
      <c r="G51" s="57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47"/>
      <c r="X51" s="14"/>
    </row>
    <row r="52" spans="1:25" ht="12" customHeight="1" x14ac:dyDescent="0.15"/>
    <row r="53" spans="1:25" ht="15" customHeight="1" x14ac:dyDescent="0.15">
      <c r="A53" s="49" t="s">
        <v>32</v>
      </c>
    </row>
    <row r="54" spans="1:25" ht="12" customHeight="1" thickBot="1" x14ac:dyDescent="0.2">
      <c r="B54" s="18"/>
    </row>
    <row r="55" spans="1:25" ht="22.5" customHeight="1" thickBot="1" x14ac:dyDescent="0.2">
      <c r="A55" s="62" t="s">
        <v>19</v>
      </c>
      <c r="B55" s="63"/>
      <c r="C55" s="64" t="str">
        <f>IF(COUNTIF(X6:X53,"NG"),"NG","OK")</f>
        <v>NG</v>
      </c>
      <c r="D55" s="65"/>
      <c r="E55" s="66"/>
      <c r="F55" s="20" t="str">
        <f>IF(C55="NG","　回答に不備があります。X列が「NG」となっている設問を御確認ください。","")</f>
        <v>　回答に不備があります。X列が「NG」となっている設問を御確認ください。</v>
      </c>
      <c r="Y55" s="6"/>
    </row>
    <row r="56" spans="1:25" ht="12" customHeight="1" x14ac:dyDescent="0.15">
      <c r="H56" s="21"/>
    </row>
    <row r="57" spans="1:25" ht="15" customHeight="1" x14ac:dyDescent="0.15">
      <c r="H57" s="21"/>
    </row>
    <row r="58" spans="1:25" ht="15" customHeight="1" x14ac:dyDescent="0.15">
      <c r="H58" s="21"/>
    </row>
    <row r="59" spans="1:25" ht="15" customHeight="1" x14ac:dyDescent="0.15">
      <c r="H59" s="21"/>
    </row>
    <row r="60" spans="1:25" ht="15" customHeight="1" x14ac:dyDescent="0.15">
      <c r="H60" s="21"/>
    </row>
    <row r="61" spans="1:25" ht="15" customHeight="1" x14ac:dyDescent="0.15">
      <c r="H61" s="21"/>
    </row>
  </sheetData>
  <sheetProtection sheet="1" selectLockedCells="1"/>
  <mergeCells count="10">
    <mergeCell ref="Z3:AD3"/>
    <mergeCell ref="A4:X4"/>
    <mergeCell ref="A55:B55"/>
    <mergeCell ref="C55:E55"/>
    <mergeCell ref="B3:W3"/>
    <mergeCell ref="B6:E6"/>
    <mergeCell ref="B8:R8"/>
    <mergeCell ref="B12:R12"/>
    <mergeCell ref="B13:W14"/>
    <mergeCell ref="B10:E10"/>
  </mergeCells>
  <phoneticPr fontId="2"/>
  <conditionalFormatting sqref="C55 X6:X38 X40:X53">
    <cfRule type="containsText" dxfId="3" priority="7" operator="containsText" text="OK">
      <formula>NOT(ISERROR(SEARCH("OK",C6)))</formula>
    </cfRule>
    <cfRule type="containsText" dxfId="2" priority="8" operator="containsText" text="NG">
      <formula>NOT(ISERROR(SEARCH("NG",C6)))</formula>
    </cfRule>
  </conditionalFormatting>
  <conditionalFormatting sqref="X39">
    <cfRule type="containsText" dxfId="1" priority="1" operator="containsText" text="OK">
      <formula>NOT(ISERROR(SEARCH("OK",X39)))</formula>
    </cfRule>
    <cfRule type="containsText" dxfId="0" priority="2" operator="containsText" text="NG">
      <formula>NOT(ISERROR(SEARCH("NG",X39)))</formula>
    </cfRule>
  </conditionalFormatting>
  <dataValidations count="4">
    <dataValidation type="list" allowBlank="1" showInputMessage="1" showErrorMessage="1" sqref="B17:B18 B47:B51 B35 E35 H35 K35 B21:B32 B38:B42">
      <formula1>"○"</formula1>
    </dataValidation>
    <dataValidation type="list" allowBlank="1" showInputMessage="1" showErrorMessage="1" sqref="B12">
      <formula1>$AB$6:$AB$9</formula1>
    </dataValidation>
    <dataValidation type="list" allowBlank="1" showInputMessage="1" showErrorMessage="1" sqref="B10">
      <formula1>$AA$6:$AA$12</formula1>
    </dataValidation>
    <dataValidation type="list" allowBlank="1" showInputMessage="1" showErrorMessage="1" sqref="B6">
      <formula1>$Z$6:$Z$9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scale="81" fitToHeight="0" orientation="portrait" r:id="rId1"/>
  <headerFooter alignWithMargins="0">
    <oddHeader>&amp;L&amp;"Calibri"&amp;10&amp;K000000機密性2情報&amp;1#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00FF"/>
  </sheetPr>
  <dimension ref="A1:AH4"/>
  <sheetViews>
    <sheetView view="pageBreakPreview" zoomScale="85" zoomScaleNormal="100" zoomScaleSheetLayoutView="85" workbookViewId="0">
      <selection activeCell="A4" sqref="A4"/>
    </sheetView>
  </sheetViews>
  <sheetFormatPr defaultRowHeight="13.5" x14ac:dyDescent="0.15"/>
  <cols>
    <col min="1" max="1" width="3.375" customWidth="1"/>
    <col min="6" max="6" width="9.25" customWidth="1"/>
    <col min="7" max="8" width="3.75" customWidth="1"/>
    <col min="9" max="20" width="3.625" customWidth="1"/>
    <col min="21" max="34" width="3.75" customWidth="1"/>
  </cols>
  <sheetData>
    <row r="1" spans="1:34" ht="24.75" customHeight="1" thickBot="1" x14ac:dyDescent="0.2">
      <c r="A1" s="4" t="s">
        <v>63</v>
      </c>
    </row>
    <row r="2" spans="1:34" ht="60" customHeight="1" x14ac:dyDescent="0.15">
      <c r="A2" s="92" t="s">
        <v>39</v>
      </c>
      <c r="B2" s="93" t="s">
        <v>7</v>
      </c>
      <c r="C2" s="92" t="s">
        <v>11</v>
      </c>
      <c r="D2" s="93" t="s">
        <v>10</v>
      </c>
      <c r="E2" s="93" t="s">
        <v>12</v>
      </c>
      <c r="F2" s="90" t="s">
        <v>13</v>
      </c>
      <c r="G2" s="78" t="s">
        <v>58</v>
      </c>
      <c r="H2" s="79"/>
      <c r="I2" s="87" t="s">
        <v>82</v>
      </c>
      <c r="J2" s="88"/>
      <c r="K2" s="88"/>
      <c r="L2" s="88"/>
      <c r="M2" s="88"/>
      <c r="N2" s="88"/>
      <c r="O2" s="88"/>
      <c r="P2" s="88"/>
      <c r="Q2" s="88"/>
      <c r="R2" s="88"/>
      <c r="S2" s="88"/>
      <c r="T2" s="89"/>
      <c r="U2" s="80" t="s">
        <v>83</v>
      </c>
      <c r="V2" s="81"/>
      <c r="W2" s="81"/>
      <c r="X2" s="82"/>
      <c r="Y2" s="83" t="s">
        <v>86</v>
      </c>
      <c r="Z2" s="84"/>
      <c r="AA2" s="85"/>
      <c r="AB2" s="85"/>
      <c r="AC2" s="86"/>
      <c r="AD2" s="76" t="s">
        <v>87</v>
      </c>
      <c r="AE2" s="77"/>
      <c r="AF2" s="77"/>
      <c r="AG2" s="77"/>
      <c r="AH2" s="77"/>
    </row>
    <row r="3" spans="1:34" ht="330" customHeight="1" thickBot="1" x14ac:dyDescent="0.2">
      <c r="A3" s="91"/>
      <c r="B3" s="94"/>
      <c r="C3" s="91"/>
      <c r="D3" s="94"/>
      <c r="E3" s="94"/>
      <c r="F3" s="91"/>
      <c r="G3" s="30" t="s">
        <v>40</v>
      </c>
      <c r="H3" s="31" t="s">
        <v>41</v>
      </c>
      <c r="I3" s="35" t="s">
        <v>45</v>
      </c>
      <c r="J3" s="36" t="s">
        <v>46</v>
      </c>
      <c r="K3" s="36" t="s">
        <v>52</v>
      </c>
      <c r="L3" s="36" t="s">
        <v>53</v>
      </c>
      <c r="M3" s="36" t="s">
        <v>54</v>
      </c>
      <c r="N3" s="36" t="s">
        <v>55</v>
      </c>
      <c r="O3" s="36" t="s">
        <v>47</v>
      </c>
      <c r="P3" s="36" t="s">
        <v>88</v>
      </c>
      <c r="Q3" s="36" t="s">
        <v>56</v>
      </c>
      <c r="R3" s="36" t="s">
        <v>48</v>
      </c>
      <c r="S3" s="36" t="s">
        <v>49</v>
      </c>
      <c r="T3" s="37" t="s">
        <v>44</v>
      </c>
      <c r="U3" s="32" t="s">
        <v>70</v>
      </c>
      <c r="V3" s="33" t="s">
        <v>71</v>
      </c>
      <c r="W3" s="33" t="s">
        <v>72</v>
      </c>
      <c r="X3" s="34" t="s">
        <v>73</v>
      </c>
      <c r="Y3" s="53" t="s">
        <v>42</v>
      </c>
      <c r="Z3" s="54" t="s">
        <v>84</v>
      </c>
      <c r="AA3" s="55" t="s">
        <v>85</v>
      </c>
      <c r="AB3" s="55" t="s">
        <v>43</v>
      </c>
      <c r="AC3" s="56" t="s">
        <v>44</v>
      </c>
      <c r="AD3" s="38" t="s">
        <v>50</v>
      </c>
      <c r="AE3" s="39" t="s">
        <v>51</v>
      </c>
      <c r="AF3" s="39" t="s">
        <v>61</v>
      </c>
      <c r="AG3" s="39" t="s">
        <v>57</v>
      </c>
      <c r="AH3" s="40" t="s">
        <v>44</v>
      </c>
    </row>
    <row r="4" spans="1:34" ht="14.25" thickBot="1" x14ac:dyDescent="0.2">
      <c r="A4" s="41"/>
      <c r="B4" s="41" t="str">
        <f>学校調査票!B6</f>
        <v>私立</v>
      </c>
      <c r="C4" s="41">
        <f>学校調査票!B8</f>
        <v>0</v>
      </c>
      <c r="D4" s="41">
        <f>学校調査票!B10</f>
        <v>0</v>
      </c>
      <c r="E4" s="41">
        <f>学校調査票!B12</f>
        <v>0</v>
      </c>
      <c r="F4" s="41">
        <v>1</v>
      </c>
      <c r="G4" s="42">
        <f>IF(学校調査票!B17="○",1,)</f>
        <v>0</v>
      </c>
      <c r="H4" s="43">
        <f>IF(学校調査票!B18="○",1,)</f>
        <v>0</v>
      </c>
      <c r="I4" s="42">
        <f>IF(学校調査票!$B21="○",1,)</f>
        <v>0</v>
      </c>
      <c r="J4" s="44">
        <f>IF(学校調査票!$B22="○",1,)</f>
        <v>0</v>
      </c>
      <c r="K4" s="44">
        <f>IF(学校調査票!$B23="○",1,)</f>
        <v>0</v>
      </c>
      <c r="L4" s="44">
        <f>IF(学校調査票!$B24="○",1,)</f>
        <v>0</v>
      </c>
      <c r="M4" s="44">
        <f>IF(学校調査票!$B25="○",1,)</f>
        <v>0</v>
      </c>
      <c r="N4" s="44">
        <f>IF(学校調査票!$B26="○",1,)</f>
        <v>0</v>
      </c>
      <c r="O4" s="44">
        <f>IF(学校調査票!$B27="○",1,)</f>
        <v>0</v>
      </c>
      <c r="P4" s="44">
        <f>IF(学校調査票!$B28="○",1,)</f>
        <v>0</v>
      </c>
      <c r="Q4" s="44">
        <f>IF(学校調査票!$B29="○",1,)</f>
        <v>0</v>
      </c>
      <c r="R4" s="44">
        <f>IF(学校調査票!$B30="○",1,)</f>
        <v>0</v>
      </c>
      <c r="S4" s="44">
        <f>IF(学校調査票!$B31="○",1,)</f>
        <v>0</v>
      </c>
      <c r="T4" s="46">
        <f>IF(学校調査票!$B32="○",1,)</f>
        <v>0</v>
      </c>
      <c r="U4" s="42">
        <f>IF(学校調査票!B35="○",1,)</f>
        <v>0</v>
      </c>
      <c r="V4" s="44">
        <f>IF(学校調査票!E35="○",1,)</f>
        <v>0</v>
      </c>
      <c r="W4" s="44">
        <f>IF(学校調査票!H35="○",1,)</f>
        <v>0</v>
      </c>
      <c r="X4" s="43">
        <f>IF(学校調査票!K35="○",1,)</f>
        <v>0</v>
      </c>
      <c r="Y4" s="42">
        <f>IF(学校調査票!B38="○",1,)</f>
        <v>0</v>
      </c>
      <c r="Z4" s="44">
        <f>IF(学校調査票!B39="○",1,)</f>
        <v>0</v>
      </c>
      <c r="AA4" s="44">
        <f>IF(学校調査票!B40="○",1,)</f>
        <v>0</v>
      </c>
      <c r="AB4" s="44">
        <f>IF(学校調査票!B41="○",1,)</f>
        <v>0</v>
      </c>
      <c r="AC4" s="45">
        <f>IF(学校調査票!B42="○",1,)</f>
        <v>0</v>
      </c>
      <c r="AD4" s="42">
        <f>IF(学校調査票!$B47="○",1,)</f>
        <v>0</v>
      </c>
      <c r="AE4" s="44">
        <f>IF(学校調査票!$B48="○",1,)</f>
        <v>0</v>
      </c>
      <c r="AF4" s="44">
        <f>IF(学校調査票!$B49="○",1,)</f>
        <v>0</v>
      </c>
      <c r="AG4" s="44">
        <f>IF(学校調査票!$B50="○",1,)</f>
        <v>0</v>
      </c>
      <c r="AH4" s="46">
        <f>IF(学校調査票!$B51="○",1,)</f>
        <v>0</v>
      </c>
    </row>
  </sheetData>
  <sheetProtection sheet="1" selectLockedCells="1"/>
  <mergeCells count="11">
    <mergeCell ref="F2:F3"/>
    <mergeCell ref="A2:A3"/>
    <mergeCell ref="B2:B3"/>
    <mergeCell ref="C2:C3"/>
    <mergeCell ref="D2:D3"/>
    <mergeCell ref="E2:E3"/>
    <mergeCell ref="AD2:AH2"/>
    <mergeCell ref="G2:H2"/>
    <mergeCell ref="U2:X2"/>
    <mergeCell ref="Y2:AC2"/>
    <mergeCell ref="I2:T2"/>
  </mergeCells>
  <phoneticPr fontId="2"/>
  <pageMargins left="0.7" right="0.7" top="0.75" bottom="0.75" header="0.3" footer="0.3"/>
  <pageSetup paperSize="9" orientation="portrait" horizontalDpi="300" verticalDpi="300" r:id="rId1"/>
  <headerFooter>
    <oddHeader>&amp;L&amp;"Calibri"&amp;10&amp;K000000機密性2情報&amp;1#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学校調査票</vt:lpstr>
      <vt:lpstr>横表</vt:lpstr>
      <vt:lpstr>横表!Print_Area</vt:lpstr>
      <vt:lpstr>学校調査票!Print_Area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kudou</dc:creator>
  <cp:lastModifiedBy>大阪府</cp:lastModifiedBy>
  <cp:lastPrinted>2021-09-30T05:49:59Z</cp:lastPrinted>
  <dcterms:created xsi:type="dcterms:W3CDTF">2010-03-05T06:59:53Z</dcterms:created>
  <dcterms:modified xsi:type="dcterms:W3CDTF">2022-01-13T08:27:52Z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2022-01-11T04:36:00Z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80695ab6-8b1d-4bba-8dd6-8f6bb10dd7f3</vt:lpwstr>
  </property>
  <property fmtid="{D5CDD505-2E9C-101B-9397-08002B2CF9AE}" pid="8" name="MSIP_Label_d899a617-f30e-4fb8-b81c-fb6d0b94ac5b_ContentBits">
    <vt:lpwstr>1</vt:lpwstr>
  </property>
</Properties>
</file>