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生徒指導・進路指導研究センター\企画課\生徒指導センター共有\職場体験・インターンシップ実施状況等調査\令和元年度（平成３１年度）調査\①依頼\調査様式\"/>
    </mc:Choice>
  </mc:AlternateContent>
  <bookViews>
    <workbookView xWindow="0" yWindow="0" windowWidth="23040" windowHeight="9120"/>
  </bookViews>
  <sheets>
    <sheet name="（様式２）　表紙" sheetId="2" r:id="rId1"/>
    <sheet name="（様式２）中学校調査用" sheetId="1" r:id="rId2"/>
  </sheets>
  <definedNames>
    <definedName name="_xlnm.Print_Area" localSheetId="0">'（様式２）　表紙'!$A$1:$K$38</definedName>
    <definedName name="_xlnm.Print_Area" localSheetId="1">'（様式２）中学校調査用'!$A$1:$L$67</definedName>
  </definedNames>
  <calcPr calcId="162913"/>
</workbook>
</file>

<file path=xl/calcChain.xml><?xml version="1.0" encoding="utf-8"?>
<calcChain xmlns="http://schemas.openxmlformats.org/spreadsheetml/2006/main">
  <c r="B31" i="1" l="1"/>
  <c r="B30" i="1"/>
  <c r="B29" i="1"/>
  <c r="K27" i="1"/>
  <c r="K38" i="1" l="1"/>
  <c r="K37" i="1"/>
  <c r="K36" i="1"/>
  <c r="L36" i="1" s="1"/>
  <c r="K39" i="1" l="1"/>
  <c r="I27" i="1" s="1"/>
  <c r="J39" i="1"/>
  <c r="I39" i="1"/>
  <c r="H39" i="1"/>
  <c r="G39" i="1"/>
  <c r="F39" i="1"/>
  <c r="E39" i="1"/>
  <c r="D39" i="1"/>
  <c r="C39" i="1"/>
  <c r="O38" i="1"/>
  <c r="O37" i="1"/>
  <c r="O47" i="1"/>
  <c r="P47" i="1"/>
  <c r="Q47" i="1"/>
  <c r="R47" i="1"/>
  <c r="S47" i="1"/>
  <c r="T47" i="1"/>
  <c r="O48" i="1"/>
  <c r="P48" i="1"/>
  <c r="Q48" i="1"/>
  <c r="R48" i="1"/>
  <c r="S48" i="1"/>
  <c r="T48" i="1"/>
  <c r="O49" i="1"/>
  <c r="P49" i="1"/>
  <c r="Q49" i="1"/>
  <c r="R49" i="1"/>
  <c r="S49" i="1"/>
  <c r="T49" i="1"/>
  <c r="O50" i="1"/>
  <c r="P50" i="1"/>
  <c r="Q50" i="1"/>
  <c r="R50" i="1"/>
  <c r="S50" i="1"/>
  <c r="T50" i="1"/>
  <c r="O51" i="1"/>
  <c r="P51" i="1"/>
  <c r="Q51" i="1"/>
  <c r="R51" i="1"/>
  <c r="S51" i="1"/>
  <c r="T51" i="1"/>
  <c r="O36" i="1" l="1"/>
  <c r="O39" i="1" s="1"/>
  <c r="U51" i="1"/>
  <c r="U50" i="1"/>
  <c r="U49" i="1"/>
  <c r="U48" i="1"/>
  <c r="U47" i="1"/>
  <c r="L37" i="1"/>
  <c r="L38" i="1"/>
</calcChain>
</file>

<file path=xl/sharedStrings.xml><?xml version="1.0" encoding="utf-8"?>
<sst xmlns="http://schemas.openxmlformats.org/spreadsheetml/2006/main" count="110" uniqueCount="98">
  <si>
    <t>４　思わない</t>
    <rPh sb="2" eb="3">
      <t>オモ</t>
    </rPh>
    <phoneticPr fontId="2"/>
  </si>
  <si>
    <t>２　思う</t>
    <rPh sb="2" eb="3">
      <t>オモ</t>
    </rPh>
    <phoneticPr fontId="2"/>
  </si>
  <si>
    <t>１　とても思う</t>
    <rPh sb="5" eb="6">
      <t>オモ</t>
    </rPh>
    <phoneticPr fontId="2"/>
  </si>
  <si>
    <t>②　事後指導にかける時間</t>
    <rPh sb="2" eb="4">
      <t>ジゴ</t>
    </rPh>
    <rPh sb="4" eb="6">
      <t>シドウ</t>
    </rPh>
    <rPh sb="10" eb="12">
      <t>ジカン</t>
    </rPh>
    <phoneticPr fontId="2"/>
  </si>
  <si>
    <t>①　事前指導にかける時間</t>
    <rPh sb="2" eb="4">
      <t>ジゼン</t>
    </rPh>
    <rPh sb="4" eb="6">
      <t>シドウ</t>
    </rPh>
    <rPh sb="10" eb="12">
      <t>ジカン</t>
    </rPh>
    <phoneticPr fontId="2"/>
  </si>
  <si>
    <t>３年生</t>
    <rPh sb="1" eb="3">
      <t>ネンセイ</t>
    </rPh>
    <phoneticPr fontId="2"/>
  </si>
  <si>
    <t>２年生</t>
    <rPh sb="1" eb="3">
      <t>ネンセイ</t>
    </rPh>
    <phoneticPr fontId="2"/>
  </si>
  <si>
    <t>１年生</t>
    <rPh sb="1" eb="3">
      <t>ネンセイ</t>
    </rPh>
    <phoneticPr fontId="2"/>
  </si>
  <si>
    <t>学年</t>
    <rPh sb="0" eb="2">
      <t>ガクネン</t>
    </rPh>
    <phoneticPr fontId="2"/>
  </si>
  <si>
    <t>内容</t>
    <rPh sb="0" eb="2">
      <t>ナイヨウ</t>
    </rPh>
    <phoneticPr fontId="2"/>
  </si>
  <si>
    <t>事前指導・事後指導にかける時間について</t>
    <rPh sb="0" eb="2">
      <t>ジゼン</t>
    </rPh>
    <rPh sb="2" eb="4">
      <t>シドウ</t>
    </rPh>
    <rPh sb="5" eb="7">
      <t>ジゴ</t>
    </rPh>
    <rPh sb="7" eb="9">
      <t>シドウ</t>
    </rPh>
    <rPh sb="13" eb="15">
      <t>ジカン</t>
    </rPh>
    <phoneticPr fontId="2"/>
  </si>
  <si>
    <t>⑤　教育課程には位置付けずに実施している</t>
    <rPh sb="2" eb="4">
      <t>キョウイク</t>
    </rPh>
    <rPh sb="4" eb="6">
      <t>カテイ</t>
    </rPh>
    <rPh sb="8" eb="10">
      <t>イチ</t>
    </rPh>
    <rPh sb="10" eb="11">
      <t>ツ</t>
    </rPh>
    <rPh sb="14" eb="16">
      <t>ジッシ</t>
    </rPh>
    <phoneticPr fontId="2"/>
  </si>
  <si>
    <t>③　特別活動の時間で実施している
　　（④の場合を除く）</t>
    <rPh sb="2" eb="4">
      <t>トクベツ</t>
    </rPh>
    <rPh sb="4" eb="6">
      <t>カツドウ</t>
    </rPh>
    <rPh sb="7" eb="9">
      <t>ジカン</t>
    </rPh>
    <rPh sb="10" eb="12">
      <t>ジッシ</t>
    </rPh>
    <rPh sb="22" eb="24">
      <t>バアイ</t>
    </rPh>
    <rPh sb="25" eb="26">
      <t>ノゾ</t>
    </rPh>
    <phoneticPr fontId="2"/>
  </si>
  <si>
    <t>②　総合的な学習の時間で実施している
　　（④の場合を除く）</t>
    <rPh sb="2" eb="5">
      <t>ソウゴウテキ</t>
    </rPh>
    <rPh sb="6" eb="8">
      <t>ガクシュウ</t>
    </rPh>
    <rPh sb="9" eb="11">
      <t>ジカン</t>
    </rPh>
    <rPh sb="12" eb="14">
      <t>ジッシ</t>
    </rPh>
    <rPh sb="24" eb="26">
      <t>バアイ</t>
    </rPh>
    <rPh sb="27" eb="28">
      <t>ノゾ</t>
    </rPh>
    <phoneticPr fontId="2"/>
  </si>
  <si>
    <t>①　教科の授業で実施している</t>
    <rPh sb="2" eb="4">
      <t>キョウカ</t>
    </rPh>
    <rPh sb="5" eb="7">
      <t>ジュギョウ</t>
    </rPh>
    <rPh sb="8" eb="10">
      <t>ジッシ</t>
    </rPh>
    <phoneticPr fontId="2"/>
  </si>
  <si>
    <t>３年生</t>
    <rPh sb="1" eb="3">
      <t>ネンセイ</t>
    </rPh>
    <phoneticPr fontId="2"/>
  </si>
  <si>
    <t>２年生</t>
    <rPh sb="1" eb="3">
      <t>ネンセイ</t>
    </rPh>
    <phoneticPr fontId="2"/>
  </si>
  <si>
    <t>１年生</t>
    <rPh sb="1" eb="2">
      <t>ネン</t>
    </rPh>
    <rPh sb="2" eb="3">
      <t>セイ</t>
    </rPh>
    <phoneticPr fontId="2"/>
  </si>
  <si>
    <t>学年・参加形態</t>
    <rPh sb="0" eb="2">
      <t>ガクネン</t>
    </rPh>
    <rPh sb="3" eb="5">
      <t>サンカ</t>
    </rPh>
    <rPh sb="5" eb="7">
      <t>ケイタイ</t>
    </rPh>
    <phoneticPr fontId="2"/>
  </si>
  <si>
    <t>教育課程等への位置付け</t>
    <rPh sb="0" eb="2">
      <t>キョウイク</t>
    </rPh>
    <rPh sb="2" eb="4">
      <t>カテイ</t>
    </rPh>
    <rPh sb="4" eb="5">
      <t>トウ</t>
    </rPh>
    <rPh sb="7" eb="9">
      <t>イチ</t>
    </rPh>
    <rPh sb="9" eb="10">
      <t>ツ</t>
    </rPh>
    <phoneticPr fontId="2"/>
  </si>
  <si>
    <t>　（中央教育審議会「今後の学校におけるキャリア教育・職業教育の在り方について（答申）」（平成２３年１月３１日））</t>
    <rPh sb="2" eb="4">
      <t>チュウオウ</t>
    </rPh>
    <rPh sb="4" eb="6">
      <t>キョウイク</t>
    </rPh>
    <rPh sb="6" eb="9">
      <t>シンギカイ</t>
    </rPh>
    <rPh sb="10" eb="12">
      <t>コンゴ</t>
    </rPh>
    <rPh sb="13" eb="15">
      <t>ガッコウ</t>
    </rPh>
    <rPh sb="23" eb="25">
      <t>キョウイク</t>
    </rPh>
    <rPh sb="26" eb="28">
      <t>ショクギョウ</t>
    </rPh>
    <rPh sb="28" eb="30">
      <t>キョウイク</t>
    </rPh>
    <rPh sb="31" eb="32">
      <t>ア</t>
    </rPh>
    <rPh sb="33" eb="34">
      <t>カタ</t>
    </rPh>
    <rPh sb="39" eb="41">
      <t>トウシン</t>
    </rPh>
    <rPh sb="44" eb="46">
      <t>ヘイセイ</t>
    </rPh>
    <rPh sb="48" eb="49">
      <t>ネン</t>
    </rPh>
    <rPh sb="50" eb="51">
      <t>ガツ</t>
    </rPh>
    <rPh sb="53" eb="54">
      <t>ニチ</t>
    </rPh>
    <phoneticPr fontId="2"/>
  </si>
  <si>
    <t>●本調査はキャリア教育の視点から見た職場体験の実施状況等を調査するものです。</t>
    <rPh sb="1" eb="4">
      <t>ホンチョウサ</t>
    </rPh>
    <rPh sb="9" eb="11">
      <t>キョウイク</t>
    </rPh>
    <rPh sb="12" eb="14">
      <t>シテン</t>
    </rPh>
    <rPh sb="16" eb="17">
      <t>ミ</t>
    </rPh>
    <rPh sb="18" eb="20">
      <t>ショクバ</t>
    </rPh>
    <rPh sb="20" eb="22">
      <t>タイケン</t>
    </rPh>
    <rPh sb="23" eb="25">
      <t>ジッシ</t>
    </rPh>
    <rPh sb="25" eb="27">
      <t>ジョウキョウ</t>
    </rPh>
    <rPh sb="27" eb="28">
      <t>トウ</t>
    </rPh>
    <rPh sb="29" eb="31">
      <t>チョウサ</t>
    </rPh>
    <phoneticPr fontId="2"/>
  </si>
  <si>
    <t>Ｅ-ｍａｉｌ</t>
    <phoneticPr fontId="2"/>
  </si>
  <si>
    <t>連絡先
電話番号</t>
    <rPh sb="0" eb="2">
      <t>レンラク</t>
    </rPh>
    <rPh sb="2" eb="3">
      <t>サキ</t>
    </rPh>
    <rPh sb="4" eb="6">
      <t>デンワ</t>
    </rPh>
    <rPh sb="6" eb="8">
      <t>バンゴウ</t>
    </rPh>
    <phoneticPr fontId="2"/>
  </si>
  <si>
    <t>市・区
郡　</t>
    <rPh sb="0" eb="1">
      <t>シ</t>
    </rPh>
    <rPh sb="2" eb="3">
      <t>ク</t>
    </rPh>
    <rPh sb="4" eb="5">
      <t>グン</t>
    </rPh>
    <phoneticPr fontId="2"/>
  </si>
  <si>
    <t>都・道
府・県</t>
    <rPh sb="0" eb="1">
      <t>ト</t>
    </rPh>
    <rPh sb="2" eb="3">
      <t>ドウ</t>
    </rPh>
    <rPh sb="4" eb="5">
      <t>フ</t>
    </rPh>
    <rPh sb="6" eb="7">
      <t>ケン</t>
    </rPh>
    <phoneticPr fontId="2"/>
  </si>
  <si>
    <t>所在地</t>
    <rPh sb="0" eb="3">
      <t>ショザイチ</t>
    </rPh>
    <phoneticPr fontId="2"/>
  </si>
  <si>
    <t>学校名※</t>
    <rPh sb="0" eb="2">
      <t>ガッコウ</t>
    </rPh>
    <rPh sb="2" eb="3">
      <t>メイ</t>
    </rPh>
    <phoneticPr fontId="2"/>
  </si>
  <si>
    <t>（国・公・私・株式会社立中学校）</t>
    <rPh sb="1" eb="2">
      <t>コク</t>
    </rPh>
    <rPh sb="3" eb="4">
      <t>コウ</t>
    </rPh>
    <rPh sb="5" eb="6">
      <t>ワタシ</t>
    </rPh>
    <rPh sb="7" eb="9">
      <t>カブシキ</t>
    </rPh>
    <rPh sb="9" eb="11">
      <t>カイシャ</t>
    </rPh>
    <rPh sb="11" eb="12">
      <t>リツ</t>
    </rPh>
    <rPh sb="12" eb="15">
      <t>チュウガッコウ</t>
    </rPh>
    <phoneticPr fontId="2"/>
  </si>
  <si>
    <t>　　　　　</t>
    <phoneticPr fontId="2"/>
  </si>
  <si>
    <t>　</t>
    <phoneticPr fontId="2"/>
  </si>
  <si>
    <t>（担当）</t>
    <rPh sb="1" eb="3">
      <t>タントウ</t>
    </rPh>
    <phoneticPr fontId="2"/>
  </si>
  <si>
    <t>E-mail：scenter@nier.go.jp</t>
    <phoneticPr fontId="2"/>
  </si>
  <si>
    <t>（様式２）</t>
    <rPh sb="1" eb="3">
      <t>ヨウシキ</t>
    </rPh>
    <phoneticPr fontId="2"/>
  </si>
  <si>
    <t>国立教育政策研究所</t>
    <rPh sb="0" eb="2">
      <t>コクリツ</t>
    </rPh>
    <rPh sb="2" eb="4">
      <t>キョウイク</t>
    </rPh>
    <rPh sb="4" eb="6">
      <t>セイサク</t>
    </rPh>
    <rPh sb="6" eb="9">
      <t>ケンキュウショ</t>
    </rPh>
    <phoneticPr fontId="2"/>
  </si>
  <si>
    <t>生徒指導・進路指導研究センター企画課指導係</t>
    <rPh sb="15" eb="17">
      <t>キカク</t>
    </rPh>
    <rPh sb="17" eb="18">
      <t>カ</t>
    </rPh>
    <rPh sb="18" eb="20">
      <t>シドウ</t>
    </rPh>
    <rPh sb="20" eb="21">
      <t>カカリ</t>
    </rPh>
    <phoneticPr fontId="2"/>
  </si>
  <si>
    <t>TEL：03－6733－6882</t>
    <phoneticPr fontId="2"/>
  </si>
  <si>
    <t>FAX：03－6733－6967</t>
    <phoneticPr fontId="2"/>
  </si>
  <si>
    <t>※（学校名記入例） 【国立】…国立大学法人○○大学附属○○中学校　　　　【公立】…○○市立○○中学校
　　　　　　　　　　　　 【私立】…○○学校法人○○学園○○中学校　　　　　　　【株式会社立】…株式会社立○○中学校</t>
    <rPh sb="2" eb="5">
      <t>ガッコウメイ</t>
    </rPh>
    <rPh sb="5" eb="7">
      <t>キニュウ</t>
    </rPh>
    <rPh sb="7" eb="8">
      <t>レイ</t>
    </rPh>
    <rPh sb="11" eb="13">
      <t>コクリツ</t>
    </rPh>
    <rPh sb="15" eb="17">
      <t>コクリツ</t>
    </rPh>
    <rPh sb="17" eb="19">
      <t>ダイガク</t>
    </rPh>
    <rPh sb="19" eb="21">
      <t>ホウジン</t>
    </rPh>
    <rPh sb="23" eb="25">
      <t>ダイガク</t>
    </rPh>
    <rPh sb="25" eb="27">
      <t>フゾク</t>
    </rPh>
    <rPh sb="29" eb="32">
      <t>チュウガッコウ</t>
    </rPh>
    <rPh sb="37" eb="39">
      <t>コウリツ</t>
    </rPh>
    <rPh sb="47" eb="50">
      <t>チュウガッコウ</t>
    </rPh>
    <rPh sb="65" eb="67">
      <t>シリツ</t>
    </rPh>
    <rPh sb="71" eb="73">
      <t>ガッコウ</t>
    </rPh>
    <rPh sb="73" eb="75">
      <t>ホウジン</t>
    </rPh>
    <rPh sb="77" eb="79">
      <t>ガクエン</t>
    </rPh>
    <rPh sb="81" eb="84">
      <t>チュウガッコウ</t>
    </rPh>
    <rPh sb="92" eb="94">
      <t>カブシキ</t>
    </rPh>
    <rPh sb="94" eb="96">
      <t>カイシャ</t>
    </rPh>
    <rPh sb="96" eb="97">
      <t>リツ</t>
    </rPh>
    <rPh sb="99" eb="101">
      <t>カブシキ</t>
    </rPh>
    <rPh sb="101" eb="103">
      <t>カイシャ</t>
    </rPh>
    <rPh sb="103" eb="104">
      <t>リツ</t>
    </rPh>
    <rPh sb="106" eb="107">
      <t>チュウ</t>
    </rPh>
    <rPh sb="107" eb="109">
      <t>ガッコウ</t>
    </rPh>
    <phoneticPr fontId="2"/>
  </si>
  <si>
    <r>
      <t xml:space="preserve">     </t>
    </r>
    <r>
      <rPr>
        <sz val="14"/>
        <rFont val="ＭＳ Ｐゴシック"/>
        <family val="3"/>
        <charset val="128"/>
      </rPr>
      <t>　　</t>
    </r>
    <phoneticPr fontId="2"/>
  </si>
  <si>
    <t>〈調査について〉</t>
    <rPh sb="1" eb="3">
      <t>チョウサ</t>
    </rPh>
    <phoneticPr fontId="2"/>
  </si>
  <si>
    <t>　キャリア教育とは，「一人一人の社会的・職業的自立に向け，必要な基盤となる能力や態度を育てることを通して，キャリア発達を促す教育」のことを指します。</t>
    <phoneticPr fontId="2"/>
  </si>
  <si>
    <t>●職場体験とは，「生徒が事業所などの職場で働くことを通じて，職業や仕事の実際について体験したり，働く人々と接したりする学習活動」のことです。</t>
    <phoneticPr fontId="2"/>
  </si>
  <si>
    <t>（いわゆる職場見学，職業調べは対象としません）</t>
    <phoneticPr fontId="2"/>
  </si>
  <si>
    <t>○同一学年で年度内に複数回実施している場合は，その期間を合算してください。</t>
    <phoneticPr fontId="2"/>
  </si>
  <si>
    <t>○実際に事業所等で行う体験活動を対象とし，事前・事後指導等は含めないでください。</t>
    <phoneticPr fontId="2"/>
  </si>
  <si>
    <t>※実際に事業所等で行う体験活動を対象とし，事前・事後指導等は含めないでください。</t>
    <phoneticPr fontId="2"/>
  </si>
  <si>
    <t>下記①②について，該当する時間数を記入してください。</t>
    <phoneticPr fontId="2"/>
  </si>
  <si>
    <t>実施状況　</t>
    <phoneticPr fontId="2"/>
  </si>
  <si>
    <r>
      <t xml:space="preserve">     </t>
    </r>
    <r>
      <rPr>
        <sz val="14"/>
        <rFont val="ＭＳ Ｐゴシック"/>
        <family val="3"/>
        <charset val="128"/>
      </rPr>
      <t>●　お知らせいただいた実施状況は，職場体験の充実に向けての基礎資料として</t>
    </r>
    <phoneticPr fontId="2"/>
  </si>
  <si>
    <r>
      <t xml:space="preserve">     </t>
    </r>
    <r>
      <rPr>
        <sz val="14"/>
        <rFont val="ＭＳ Ｐゴシック"/>
        <family val="3"/>
        <charset val="128"/>
      </rPr>
      <t>●　本調査内容に不明点等がございましたら，下記の担当宛てまで御連絡ください。</t>
    </r>
    <phoneticPr fontId="2"/>
  </si>
  <si>
    <r>
      <t xml:space="preserve">     </t>
    </r>
    <r>
      <rPr>
        <sz val="14"/>
        <rFont val="ＭＳ Ｐゴシック"/>
        <family val="3"/>
        <charset val="128"/>
      </rPr>
      <t>●　記入後は，速やかに，所管の事務主管課に御提出くださるようお願いします。</t>
    </r>
    <phoneticPr fontId="2"/>
  </si>
  <si>
    <t>　　　  職場体験は，より一層大切になってきています。</t>
    <phoneticPr fontId="2"/>
  </si>
  <si>
    <t>３　余り思わない</t>
    <phoneticPr fontId="2"/>
  </si>
  <si>
    <t>②５日以上実施校</t>
    <rPh sb="2" eb="3">
      <t>ニチ</t>
    </rPh>
    <rPh sb="3" eb="5">
      <t>イジョウ</t>
    </rPh>
    <rPh sb="5" eb="7">
      <t>ジッシ</t>
    </rPh>
    <rPh sb="7" eb="8">
      <t>コウ</t>
    </rPh>
    <phoneticPr fontId="2"/>
  </si>
  <si>
    <t>合計</t>
    <rPh sb="0" eb="2">
      <t>ゴウケイ</t>
    </rPh>
    <phoneticPr fontId="2"/>
  </si>
  <si>
    <t>○アについて，職場体験を実施していない学年も記入してください。</t>
    <rPh sb="7" eb="9">
      <t>ショクバ</t>
    </rPh>
    <rPh sb="9" eb="11">
      <t>タイケン</t>
    </rPh>
    <rPh sb="12" eb="14">
      <t>ジッシ</t>
    </rPh>
    <rPh sb="19" eb="21">
      <t>ガクネン</t>
    </rPh>
    <rPh sb="22" eb="24">
      <t>キニュウ</t>
    </rPh>
    <phoneticPr fontId="2"/>
  </si>
  <si>
    <t>※事前指導・事後指導にかける時間に，体験生徒総数分を合算しないでください。</t>
    <rPh sb="14" eb="16">
      <t>ジカン</t>
    </rPh>
    <rPh sb="18" eb="20">
      <t>タイケン</t>
    </rPh>
    <rPh sb="20" eb="22">
      <t>セイト</t>
    </rPh>
    <rPh sb="22" eb="24">
      <t>ソウスウ</t>
    </rPh>
    <rPh sb="24" eb="25">
      <t>ブン</t>
    </rPh>
    <rPh sb="26" eb="28">
      <t>ガッサン</t>
    </rPh>
    <phoneticPr fontId="2"/>
  </si>
  <si>
    <t>１日
（人）</t>
    <rPh sb="1" eb="2">
      <t>ニチ</t>
    </rPh>
    <rPh sb="4" eb="5">
      <t>ニン</t>
    </rPh>
    <phoneticPr fontId="2"/>
  </si>
  <si>
    <t>２日
（人）</t>
    <rPh sb="1" eb="2">
      <t>ニチ</t>
    </rPh>
    <rPh sb="4" eb="5">
      <t>ニン</t>
    </rPh>
    <phoneticPr fontId="2"/>
  </si>
  <si>
    <t>３日
（人）</t>
    <rPh sb="1" eb="2">
      <t>ニチ</t>
    </rPh>
    <rPh sb="4" eb="5">
      <t>ニン</t>
    </rPh>
    <phoneticPr fontId="2"/>
  </si>
  <si>
    <t>４日
（人）</t>
    <rPh sb="1" eb="2">
      <t>ニチ</t>
    </rPh>
    <rPh sb="4" eb="5">
      <t>ニン</t>
    </rPh>
    <phoneticPr fontId="2"/>
  </si>
  <si>
    <t>５日
（人）</t>
    <rPh sb="1" eb="2">
      <t>ニチ</t>
    </rPh>
    <rPh sb="4" eb="5">
      <t>ニン</t>
    </rPh>
    <phoneticPr fontId="2"/>
  </si>
  <si>
    <t>６日以上
（人）</t>
    <rPh sb="1" eb="2">
      <t>ニチ</t>
    </rPh>
    <rPh sb="2" eb="4">
      <t>イジョウ</t>
    </rPh>
    <rPh sb="6" eb="7">
      <t>ニン</t>
    </rPh>
    <phoneticPr fontId="2"/>
  </si>
  <si>
    <t>担当者確認欄（※記載不要）</t>
    <rPh sb="0" eb="3">
      <t>タントウシャ</t>
    </rPh>
    <rPh sb="3" eb="5">
      <t>カクニン</t>
    </rPh>
    <rPh sb="5" eb="6">
      <t>ラン</t>
    </rPh>
    <rPh sb="8" eb="10">
      <t>キサイ</t>
    </rPh>
    <rPh sb="10" eb="12">
      <t>フヨウ</t>
    </rPh>
    <phoneticPr fontId="2"/>
  </si>
  <si>
    <t>調査項目は以上です。本調査に御協力いただきありがとうございました。</t>
    <phoneticPr fontId="2"/>
  </si>
  <si>
    <r>
      <t xml:space="preserve">     </t>
    </r>
    <r>
      <rPr>
        <sz val="14"/>
        <rFont val="ＭＳ Ｐゴシック"/>
        <family val="3"/>
        <charset val="128"/>
      </rPr>
      <t>　　</t>
    </r>
    <r>
      <rPr>
        <sz val="14"/>
        <rFont val="Arial"/>
        <family val="2"/>
      </rPr>
      <t xml:space="preserve"> </t>
    </r>
    <r>
      <rPr>
        <sz val="14"/>
        <rFont val="ＭＳ Ｐゴシック"/>
        <family val="3"/>
        <charset val="128"/>
      </rPr>
      <t>利活用して参ります。（※学校名が公表されることはありません。）</t>
    </r>
    <rPh sb="8" eb="11">
      <t>リカツヨウ</t>
    </rPh>
    <rPh sb="13" eb="14">
      <t>マイ</t>
    </rPh>
    <phoneticPr fontId="2"/>
  </si>
  <si>
    <r>
      <t xml:space="preserve">     </t>
    </r>
    <r>
      <rPr>
        <sz val="14"/>
        <rFont val="ＭＳ Ｐゴシック"/>
        <family val="3"/>
        <charset val="128"/>
      </rPr>
      <t>●　生徒が実際的な知識や技術・技能に触れることを通して，学ぶことの意義を</t>
    </r>
    <phoneticPr fontId="2"/>
  </si>
  <si>
    <r>
      <t xml:space="preserve">     </t>
    </r>
    <r>
      <rPr>
        <b/>
        <sz val="14"/>
        <rFont val="ＭＳ Ｐゴシック"/>
        <family val="3"/>
        <charset val="128"/>
      </rPr>
      <t>●　</t>
    </r>
    <r>
      <rPr>
        <sz val="14"/>
        <rFont val="ＭＳ Ｐゴシック"/>
        <family val="3"/>
        <charset val="128"/>
      </rPr>
      <t>職場体験の充実を目指すためにも，現在の実施状況をお知らせください。</t>
    </r>
    <phoneticPr fontId="2"/>
  </si>
  <si>
    <r>
      <t>下記ア～ウについて</t>
    </r>
    <r>
      <rPr>
        <b/>
        <sz val="14"/>
        <color theme="1"/>
        <rFont val="ＭＳ Ｐゴシック"/>
        <family val="3"/>
        <charset val="128"/>
      </rPr>
      <t>，該当する人数を</t>
    </r>
    <r>
      <rPr>
        <b/>
        <sz val="14"/>
        <color theme="1"/>
        <rFont val="ＭＳ Ｐゴシック"/>
        <family val="3"/>
        <charset val="128"/>
      </rPr>
      <t>記入してください。</t>
    </r>
    <phoneticPr fontId="2"/>
  </si>
  <si>
    <t>○イの体験した生徒数を記入する欄について，当該年度で職場体験を実施していない学年や体験した生徒がいなかった場合には「０」を記入してください。</t>
    <phoneticPr fontId="2"/>
  </si>
  <si>
    <r>
      <t>ウ　</t>
    </r>
    <r>
      <rPr>
        <b/>
        <sz val="11"/>
        <rFont val="ＭＳ Ｐゴシック"/>
        <family val="3"/>
        <charset val="128"/>
      </rPr>
      <t>イの生徒が体験した日数</t>
    </r>
    <rPh sb="4" eb="6">
      <t>セイト</t>
    </rPh>
    <rPh sb="7" eb="9">
      <t>タイケン</t>
    </rPh>
    <rPh sb="11" eb="13">
      <t>ニッスウ</t>
    </rPh>
    <phoneticPr fontId="2"/>
  </si>
  <si>
    <r>
      <t xml:space="preserve">合計
</t>
    </r>
    <r>
      <rPr>
        <b/>
        <sz val="11"/>
        <rFont val="ＭＳ Ｐゴシック"/>
        <family val="3"/>
        <charset val="128"/>
      </rPr>
      <t>（体験生徒総数）（人）</t>
    </r>
    <rPh sb="0" eb="2">
      <t>ゴウケイ</t>
    </rPh>
    <rPh sb="4" eb="6">
      <t>タイケン</t>
    </rPh>
    <rPh sb="6" eb="8">
      <t>セイト</t>
    </rPh>
    <rPh sb="8" eb="10">
      <t>ソウスウ</t>
    </rPh>
    <rPh sb="12" eb="13">
      <t>ニン</t>
    </rPh>
    <phoneticPr fontId="2"/>
  </si>
  <si>
    <r>
      <t xml:space="preserve">イ
</t>
    </r>
    <r>
      <rPr>
        <b/>
        <sz val="11"/>
        <rFont val="ＭＳ Ｐゴシック"/>
        <family val="3"/>
        <charset val="128"/>
      </rPr>
      <t>アのうち，当該年度中に体験した生徒数
（人）</t>
    </r>
    <rPh sb="7" eb="9">
      <t>トウガイ</t>
    </rPh>
    <rPh sb="9" eb="11">
      <t>ネンド</t>
    </rPh>
    <rPh sb="11" eb="12">
      <t>チュウ</t>
    </rPh>
    <rPh sb="13" eb="15">
      <t>タイケン</t>
    </rPh>
    <rPh sb="17" eb="20">
      <t>セイトスウ</t>
    </rPh>
    <rPh sb="22" eb="23">
      <t>ニン</t>
    </rPh>
    <phoneticPr fontId="2"/>
  </si>
  <si>
    <t>職場体験の教育課程等への位置付けの状況等</t>
    <rPh sb="0" eb="2">
      <t>ショクバ</t>
    </rPh>
    <rPh sb="2" eb="4">
      <t>タイケン</t>
    </rPh>
    <rPh sb="5" eb="7">
      <t>キョウイク</t>
    </rPh>
    <rPh sb="7" eb="9">
      <t>カテイ</t>
    </rPh>
    <rPh sb="9" eb="10">
      <t>トウ</t>
    </rPh>
    <rPh sb="12" eb="14">
      <t>イチ</t>
    </rPh>
    <rPh sb="14" eb="15">
      <t>ツ</t>
    </rPh>
    <rPh sb="17" eb="19">
      <t>ジョウキョウ</t>
    </rPh>
    <rPh sb="19" eb="20">
      <t>トウ</t>
    </rPh>
    <phoneticPr fontId="2"/>
  </si>
  <si>
    <t>ア　原則として全員参加</t>
    <rPh sb="2" eb="4">
      <t>ゲンソク</t>
    </rPh>
    <rPh sb="7" eb="9">
      <t>ゼンイン</t>
    </rPh>
    <rPh sb="9" eb="11">
      <t>サンカ</t>
    </rPh>
    <phoneticPr fontId="2"/>
  </si>
  <si>
    <t>１年生
（時間）</t>
    <rPh sb="1" eb="3">
      <t>ネンセイ</t>
    </rPh>
    <rPh sb="5" eb="7">
      <t>ジカン</t>
    </rPh>
    <phoneticPr fontId="2"/>
  </si>
  <si>
    <t>２年生
（時間）</t>
    <rPh sb="1" eb="3">
      <t>ネンセイ</t>
    </rPh>
    <rPh sb="5" eb="7">
      <t>ジカン</t>
    </rPh>
    <phoneticPr fontId="2"/>
  </si>
  <si>
    <t>３年生
（時間）</t>
    <rPh sb="1" eb="3">
      <t>ネンセイ</t>
    </rPh>
    <rPh sb="5" eb="7">
      <t>ジカン</t>
    </rPh>
    <phoneticPr fontId="2"/>
  </si>
  <si>
    <t>※事前指導・事後指導を実施していない場合，及び職場体験を実施していない場合は，「０」を記入してください。</t>
    <rPh sb="21" eb="22">
      <t>オヨ</t>
    </rPh>
    <rPh sb="23" eb="25">
      <t>ショクバ</t>
    </rPh>
    <rPh sb="25" eb="27">
      <t>タイケン</t>
    </rPh>
    <rPh sb="28" eb="30">
      <t>ジッシ</t>
    </rPh>
    <rPh sb="35" eb="37">
      <t>バアイ</t>
    </rPh>
    <phoneticPr fontId="2"/>
  </si>
  <si>
    <t>④　総合的な学習の時間における学習活動をもって相当する特別活動の
　　 学校行事に掲げる各行事の実施に替える</t>
    <rPh sb="15" eb="17">
      <t>ガクシュウ</t>
    </rPh>
    <rPh sb="17" eb="19">
      <t>カツドウ</t>
    </rPh>
    <rPh sb="23" eb="25">
      <t>ソウトウ</t>
    </rPh>
    <rPh sb="27" eb="29">
      <t>トクベツ</t>
    </rPh>
    <rPh sb="29" eb="31">
      <t>カツドウ</t>
    </rPh>
    <rPh sb="41" eb="42">
      <t>カカ</t>
    </rPh>
    <rPh sb="44" eb="45">
      <t>カク</t>
    </rPh>
    <rPh sb="45" eb="47">
      <t>ギョウジ</t>
    </rPh>
    <rPh sb="48" eb="50">
      <t>ジッシ</t>
    </rPh>
    <rPh sb="51" eb="52">
      <t>カ</t>
    </rPh>
    <phoneticPr fontId="2"/>
  </si>
  <si>
    <t>下記①～⑤について，ア，イのどちらか該当する欄に○印をつけてください。</t>
    <rPh sb="18" eb="20">
      <t>ガイトウ</t>
    </rPh>
    <rPh sb="22" eb="23">
      <t>ラン</t>
    </rPh>
    <rPh sb="25" eb="26">
      <t>シルシ</t>
    </rPh>
    <phoneticPr fontId="2"/>
  </si>
  <si>
    <r>
      <t xml:space="preserve">確認欄
</t>
    </r>
    <r>
      <rPr>
        <sz val="10"/>
        <rFont val="ＭＳ Ｐゴシック"/>
        <family val="3"/>
        <charset val="128"/>
      </rPr>
      <t>（※記載不要）</t>
    </r>
    <rPh sb="0" eb="2">
      <t>カクニン</t>
    </rPh>
    <rPh sb="2" eb="3">
      <t>ラン</t>
    </rPh>
    <rPh sb="6" eb="8">
      <t>キサイ</t>
    </rPh>
    <rPh sb="8" eb="10">
      <t>フヨウ</t>
    </rPh>
    <phoneticPr fontId="2"/>
  </si>
  <si>
    <t>※①～⑤の２つ以上に該当する場合は，その全てに○をつけてください。職場体験を実施していない場合は記入不要です。</t>
    <rPh sb="33" eb="35">
      <t>ショクバ</t>
    </rPh>
    <rPh sb="35" eb="37">
      <t>タイケン</t>
    </rPh>
    <rPh sb="38" eb="40">
      <t>ジッシ</t>
    </rPh>
    <rPh sb="45" eb="47">
      <t>バアイ</t>
    </rPh>
    <rPh sb="48" eb="50">
      <t>キニュウ</t>
    </rPh>
    <rPh sb="50" eb="52">
      <t>フヨウ</t>
    </rPh>
    <phoneticPr fontId="2"/>
  </si>
  <si>
    <t>イ　選択・希望者等の一部の生徒が参加</t>
    <rPh sb="2" eb="4">
      <t>センタク</t>
    </rPh>
    <rPh sb="5" eb="8">
      <t>キボウシャ</t>
    </rPh>
    <rPh sb="8" eb="9">
      <t>トウ</t>
    </rPh>
    <rPh sb="10" eb="12">
      <t>イチブ</t>
    </rPh>
    <rPh sb="13" eb="15">
      <t>セイト</t>
    </rPh>
    <rPh sb="16" eb="18">
      <t>サンカ</t>
    </rPh>
    <phoneticPr fontId="2"/>
  </si>
  <si>
    <t>○各学年の，イとウの合計人数は必ず一致するようにしてください。</t>
    <rPh sb="1" eb="2">
      <t>カク</t>
    </rPh>
    <rPh sb="2" eb="4">
      <t>ガクネン</t>
    </rPh>
    <rPh sb="10" eb="12">
      <t>ゴウケイ</t>
    </rPh>
    <rPh sb="12" eb="14">
      <t>ニンズウ</t>
    </rPh>
    <phoneticPr fontId="2"/>
  </si>
  <si>
    <t>ア</t>
    <phoneticPr fontId="2"/>
  </si>
  <si>
    <t>0の理由を入力して下さい。</t>
  </si>
  <si>
    <t>アに0を入力する場合は理由を選択</t>
    <phoneticPr fontId="2"/>
  </si>
  <si>
    <t>※黄色・赤色で着色された箇所に記入してください。</t>
    <rPh sb="4" eb="6">
      <t>アカイロ</t>
    </rPh>
    <phoneticPr fontId="2"/>
  </si>
  <si>
    <t>　　　  理解し，主体的に進路を選択決定する態度や意志・意欲などを培うことのできる</t>
    <rPh sb="33" eb="34">
      <t>ツチカ</t>
    </rPh>
    <phoneticPr fontId="2"/>
  </si>
  <si>
    <t>令和元年度（平成31年度）職場体験の実施状況等調査票（中学校調査用）</t>
    <rPh sb="0" eb="2">
      <t>レイワ</t>
    </rPh>
    <rPh sb="2" eb="4">
      <t>ガンネン</t>
    </rPh>
    <rPh sb="4" eb="5">
      <t>ド</t>
    </rPh>
    <rPh sb="6" eb="8">
      <t>ヘイセイ</t>
    </rPh>
    <rPh sb="10" eb="12">
      <t>ネンド</t>
    </rPh>
    <rPh sb="13" eb="15">
      <t>ショクバ</t>
    </rPh>
    <rPh sb="15" eb="17">
      <t>タイケン</t>
    </rPh>
    <rPh sb="18" eb="20">
      <t>ジッシ</t>
    </rPh>
    <rPh sb="20" eb="22">
      <t>ジョウキョウ</t>
    </rPh>
    <rPh sb="22" eb="23">
      <t>トウ</t>
    </rPh>
    <rPh sb="23" eb="25">
      <t>チョウサ</t>
    </rPh>
    <rPh sb="25" eb="26">
      <t>ヒョウ</t>
    </rPh>
    <rPh sb="27" eb="28">
      <t>チュウ</t>
    </rPh>
    <rPh sb="28" eb="30">
      <t>ガッコウ</t>
    </rPh>
    <rPh sb="30" eb="32">
      <t>チョウサ</t>
    </rPh>
    <rPh sb="32" eb="33">
      <t>ヨウ</t>
    </rPh>
    <phoneticPr fontId="2"/>
  </si>
  <si>
    <t>職場体験の実施状況（令和元年度（平成31年度））等に関し，学年別に回答してください。</t>
    <phoneticPr fontId="2"/>
  </si>
  <si>
    <t>①令和元年度（平成31年度）実施校</t>
    <rPh sb="1" eb="3">
      <t>レイワ</t>
    </rPh>
    <rPh sb="3" eb="5">
      <t>ガンネン</t>
    </rPh>
    <rPh sb="5" eb="6">
      <t>ド</t>
    </rPh>
    <rPh sb="7" eb="9">
      <t>ヘイセイ</t>
    </rPh>
    <rPh sb="11" eb="13">
      <t>ネンド</t>
    </rPh>
    <rPh sb="14" eb="16">
      <t>ジッシ</t>
    </rPh>
    <rPh sb="16" eb="17">
      <t>コウ</t>
    </rPh>
    <phoneticPr fontId="2"/>
  </si>
  <si>
    <t>令和元年度（平成31年度）職場体験実施状況</t>
    <rPh sb="0" eb="2">
      <t>レイワ</t>
    </rPh>
    <rPh sb="2" eb="4">
      <t>ガンネン</t>
    </rPh>
    <rPh sb="4" eb="5">
      <t>ド</t>
    </rPh>
    <rPh sb="6" eb="8">
      <t>ヘイセイ</t>
    </rPh>
    <rPh sb="10" eb="12">
      <t>ネンド</t>
    </rPh>
    <rPh sb="13" eb="15">
      <t>ショクバ</t>
    </rPh>
    <rPh sb="15" eb="17">
      <t>タイケン</t>
    </rPh>
    <rPh sb="17" eb="19">
      <t>ジッシ</t>
    </rPh>
    <rPh sb="19" eb="21">
      <t>ジョウキョウ</t>
    </rPh>
    <phoneticPr fontId="2"/>
  </si>
  <si>
    <r>
      <t xml:space="preserve">ア　全生徒数
</t>
    </r>
    <r>
      <rPr>
        <b/>
        <sz val="11"/>
        <rFont val="ＭＳ Ｐゴシック"/>
        <family val="3"/>
        <charset val="128"/>
      </rPr>
      <t>（令和元年5月1日現在）（人）</t>
    </r>
    <rPh sb="2" eb="3">
      <t>ゼン</t>
    </rPh>
    <rPh sb="3" eb="6">
      <t>セイトスウ</t>
    </rPh>
    <rPh sb="8" eb="10">
      <t>レイワ</t>
    </rPh>
    <rPh sb="10" eb="12">
      <t>ガンネン</t>
    </rPh>
    <rPh sb="12" eb="13">
      <t>ヘイネン</t>
    </rPh>
    <rPh sb="13" eb="14">
      <t>ガツ</t>
    </rPh>
    <rPh sb="15" eb="16">
      <t>ニチ</t>
    </rPh>
    <rPh sb="16" eb="18">
      <t>ゲンザイ</t>
    </rPh>
    <rPh sb="20" eb="21">
      <t>ニン</t>
    </rPh>
    <phoneticPr fontId="2"/>
  </si>
  <si>
    <t>職場体験の実施状況（令和元年度（平成31年度））等に関し，事前指導・事後指導について，学年別に回答してください。</t>
    <phoneticPr fontId="2"/>
  </si>
  <si>
    <t>令和元年度（平成31年度）　職場体験の実施状況等調査票　（中学校調査用）</t>
    <rPh sb="0" eb="2">
      <t>レイワ</t>
    </rPh>
    <rPh sb="2" eb="5">
      <t>ガンネンド</t>
    </rPh>
    <rPh sb="6" eb="8">
      <t>ヘイセイ</t>
    </rPh>
    <rPh sb="10" eb="12">
      <t>ネンド</t>
    </rPh>
    <rPh sb="14" eb="16">
      <t>ショクバ</t>
    </rPh>
    <rPh sb="16" eb="18">
      <t>タイケン</t>
    </rPh>
    <rPh sb="19" eb="21">
      <t>ジッシ</t>
    </rPh>
    <rPh sb="21" eb="23">
      <t>ジョウキョウ</t>
    </rPh>
    <rPh sb="23" eb="24">
      <t>トウ</t>
    </rPh>
    <rPh sb="24" eb="26">
      <t>チョウサ</t>
    </rPh>
    <rPh sb="26" eb="27">
      <t>ヒョウ</t>
    </rPh>
    <rPh sb="29" eb="30">
      <t>チュウ</t>
    </rPh>
    <rPh sb="30" eb="32">
      <t>ガッコウ</t>
    </rPh>
    <rPh sb="32" eb="34">
      <t>チョウサ</t>
    </rPh>
    <rPh sb="34" eb="3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</si>
</sst>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56" x14ac:knownFonts="1">
    <font>
      <sz val="12"/>
      <name val="Arial"/>
      <family val="2"/>
    </font>
    <font>
      <sz val="12"/>
      <color theme="1"/>
      <name val="ＭＳ Ｐゴシック"/>
      <family val="3"/>
      <charset val="128"/>
    </font>
    <font>
      <sz val="6"/>
      <name val="ＭＳ Ｐゴシック"/>
      <family val="3"/>
      <charset val="128"/>
    </font>
    <font>
      <b/>
      <i/>
      <sz val="14"/>
      <color theme="1"/>
      <name val="ＭＳ Ｐゴシック"/>
      <family val="3"/>
      <charset val="128"/>
    </font>
    <font>
      <sz val="9"/>
      <color theme="1"/>
      <name val="ＭＳ Ｐゴシック"/>
      <family val="3"/>
      <charset val="128"/>
    </font>
    <font>
      <sz val="12"/>
      <color theme="1"/>
      <name val="Arial"/>
      <family val="2"/>
    </font>
    <font>
      <sz val="11"/>
      <color theme="1"/>
      <name val="ＭＳ Ｐゴシック"/>
      <family val="3"/>
      <charset val="128"/>
    </font>
    <font>
      <sz val="10"/>
      <color theme="1"/>
      <name val="ＭＳ Ｐゴシック"/>
      <family val="3"/>
      <charset val="128"/>
    </font>
    <font>
      <sz val="10"/>
      <color theme="1"/>
      <name val="Arial"/>
      <family val="2"/>
    </font>
    <font>
      <sz val="14"/>
      <color theme="1"/>
      <name val="ＭＳ Ｐゴシック"/>
      <family val="3"/>
      <charset val="128"/>
    </font>
    <font>
      <b/>
      <sz val="14"/>
      <color theme="1"/>
      <name val="ＭＳ Ｐゴシック"/>
      <family val="3"/>
      <charset val="128"/>
    </font>
    <font>
      <b/>
      <sz val="16"/>
      <color theme="1"/>
      <name val="ＭＳ Ｐゴシック"/>
      <family val="3"/>
      <charset val="128"/>
    </font>
    <font>
      <u val="double"/>
      <sz val="10"/>
      <color theme="1"/>
      <name val="Arial"/>
      <family val="2"/>
    </font>
    <font>
      <sz val="16"/>
      <color theme="1"/>
      <name val="ＭＳ Ｐゴシック"/>
      <family val="3"/>
      <charset val="128"/>
    </font>
    <font>
      <b/>
      <sz val="12"/>
      <color theme="1"/>
      <name val="ＭＳ Ｐゴシック"/>
      <family val="3"/>
      <charset val="128"/>
    </font>
    <font>
      <sz val="11"/>
      <name val="Arial"/>
      <family val="2"/>
    </font>
    <font>
      <sz val="12"/>
      <color rgb="FFFF0000"/>
      <name val="ＭＳ Ｐゴシック"/>
      <family val="3"/>
      <charset val="128"/>
    </font>
    <font>
      <sz val="12"/>
      <name val="ＭＳ Ｐゴシック"/>
      <family val="3"/>
      <charset val="128"/>
    </font>
    <font>
      <sz val="18"/>
      <color theme="1"/>
      <name val="Arial"/>
      <family val="2"/>
    </font>
    <font>
      <sz val="18"/>
      <color theme="1"/>
      <name val="ＭＳ Ｐゴシック"/>
      <family val="3"/>
      <charset val="128"/>
    </font>
    <font>
      <b/>
      <sz val="20"/>
      <color theme="1"/>
      <name val="Arial"/>
      <family val="2"/>
    </font>
    <font>
      <b/>
      <sz val="20"/>
      <color theme="1"/>
      <name val="ＭＳ Ｐゴシック"/>
      <family val="3"/>
      <charset val="128"/>
    </font>
    <font>
      <b/>
      <sz val="36"/>
      <color theme="1"/>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sz val="9"/>
      <name val="Arial"/>
      <family val="2"/>
    </font>
    <font>
      <sz val="9"/>
      <name val="ＭＳ Ｐゴシック"/>
      <family val="3"/>
      <charset val="128"/>
    </font>
    <font>
      <sz val="14"/>
      <name val="Arial"/>
      <family val="2"/>
    </font>
    <font>
      <sz val="14"/>
      <name val="ＭＳ Ｐゴシック"/>
      <family val="3"/>
      <charset val="128"/>
    </font>
    <font>
      <b/>
      <sz val="14"/>
      <name val="Arial"/>
      <family val="2"/>
    </font>
    <font>
      <b/>
      <sz val="12"/>
      <color theme="1"/>
      <name val="Arial"/>
      <family val="2"/>
    </font>
    <font>
      <sz val="12"/>
      <name val="Arial"/>
      <family val="2"/>
    </font>
    <font>
      <sz val="12"/>
      <color rgb="FFFF0000"/>
      <name val="Arial"/>
      <family val="2"/>
    </font>
    <font>
      <b/>
      <sz val="16"/>
      <color rgb="FFFF0000"/>
      <name val="ＭＳ Ｐゴシック"/>
      <family val="3"/>
      <charset val="128"/>
    </font>
    <font>
      <sz val="11"/>
      <color rgb="FFFF0000"/>
      <name val="ＭＳ Ｐゴシック"/>
      <family val="3"/>
      <charset val="128"/>
    </font>
    <font>
      <sz val="22"/>
      <color theme="1"/>
      <name val="ＭＳ Ｐゴシック"/>
      <family val="3"/>
      <charset val="128"/>
    </font>
    <font>
      <sz val="22"/>
      <name val="Arial"/>
      <family val="2"/>
    </font>
    <font>
      <sz val="11"/>
      <color rgb="FFFF0000"/>
      <name val="Arial"/>
      <family val="2"/>
    </font>
    <font>
      <b/>
      <i/>
      <sz val="14"/>
      <color rgb="FFFF0000"/>
      <name val="ＭＳ Ｐゴシック"/>
      <family val="3"/>
      <charset val="128"/>
    </font>
    <font>
      <b/>
      <sz val="12"/>
      <color theme="1"/>
      <name val="ＭＳ Ｐゴシック"/>
      <family val="3"/>
      <charset val="128"/>
      <scheme val="major"/>
    </font>
    <font>
      <b/>
      <sz val="10"/>
      <color theme="1"/>
      <name val="ＭＳ Ｐゴシック"/>
      <family val="3"/>
      <charset val="128"/>
    </font>
    <font>
      <b/>
      <sz val="20"/>
      <name val="ＭＳ Ｐゴシック"/>
      <family val="3"/>
      <charset val="128"/>
    </font>
    <font>
      <b/>
      <sz val="20"/>
      <name val="Arial"/>
      <family val="2"/>
    </font>
    <font>
      <b/>
      <sz val="10"/>
      <name val="ＭＳ Ｐゴシック"/>
      <family val="3"/>
      <charset val="128"/>
    </font>
    <font>
      <b/>
      <sz val="12"/>
      <name val="Arial"/>
      <family val="2"/>
    </font>
    <font>
      <b/>
      <sz val="11"/>
      <name val="ＭＳ Ｐゴシック"/>
      <family val="3"/>
      <charset val="128"/>
    </font>
    <font>
      <b/>
      <sz val="12"/>
      <name val="ＭＳ Ｐゴシック"/>
      <family val="3"/>
      <charset val="128"/>
      <scheme val="major"/>
    </font>
    <font>
      <b/>
      <sz val="16"/>
      <name val="ＭＳ Ｐゴシック"/>
      <family val="3"/>
      <charset val="128"/>
    </font>
    <font>
      <b/>
      <sz val="11"/>
      <color theme="1"/>
      <name val="ＭＳ Ｐゴシック"/>
      <family val="3"/>
      <charset val="128"/>
    </font>
    <font>
      <sz val="10"/>
      <name val="ＭＳ Ｐゴシック"/>
      <family val="3"/>
      <charset val="128"/>
    </font>
    <font>
      <b/>
      <sz val="10"/>
      <color theme="1"/>
      <name val="Arial"/>
      <family val="2"/>
    </font>
    <font>
      <b/>
      <sz val="11"/>
      <color theme="1"/>
      <name val="Arial"/>
      <family val="2"/>
    </font>
    <font>
      <sz val="14"/>
      <color rgb="FFFF0000"/>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1" tint="0.34998626667073579"/>
        <bgColor indexed="64"/>
      </patternFill>
    </fill>
  </fills>
  <borders count="25">
    <border>
      <left/>
      <right/>
      <top/>
      <bottom/>
      <diagonal/>
    </border>
    <border>
      <left style="thin">
        <color indexed="64"/>
      </left>
      <right/>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s>
  <cellStyleXfs count="2">
    <xf numFmtId="0" fontId="0" fillId="0" borderId="0"/>
    <xf numFmtId="9" fontId="33" fillId="0" borderId="0" applyFont="0" applyFill="0" applyBorder="0" applyAlignment="0" applyProtection="0">
      <alignment vertical="center"/>
    </xf>
  </cellStyleXfs>
  <cellXfs count="188">
    <xf numFmtId="0" fontId="0" fillId="0" borderId="0" xfId="0"/>
    <xf numFmtId="0" fontId="15" fillId="0" borderId="0" xfId="0" applyFont="1" applyAlignment="1" applyProtection="1">
      <alignment vertical="center"/>
    </xf>
    <xf numFmtId="0" fontId="23" fillId="0" borderId="0" xfId="0" applyFont="1" applyAlignment="1" applyProtection="1">
      <alignment horizontal="right" vertical="center"/>
    </xf>
    <xf numFmtId="0" fontId="15" fillId="0" borderId="0" xfId="0" applyFont="1" applyAlignment="1" applyProtection="1">
      <alignment vertical="center"/>
      <protection locked="0"/>
    </xf>
    <xf numFmtId="0" fontId="24" fillId="0" borderId="0" xfId="0" applyFont="1" applyAlignment="1" applyProtection="1">
      <alignment vertical="center"/>
    </xf>
    <xf numFmtId="0" fontId="17"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0" fontId="17" fillId="0" borderId="4" xfId="0" applyNumberFormat="1" applyFont="1" applyBorder="1" applyAlignment="1" applyProtection="1">
      <alignment horizontal="justify" vertical="center"/>
    </xf>
    <xf numFmtId="0" fontId="25" fillId="0" borderId="0" xfId="0" applyFont="1" applyAlignment="1" applyProtection="1">
      <alignment vertical="center"/>
    </xf>
    <xf numFmtId="0" fontId="25" fillId="0" borderId="0" xfId="0" applyFont="1" applyAlignment="1" applyProtection="1">
      <alignment vertical="center"/>
      <protection locked="0"/>
    </xf>
    <xf numFmtId="0" fontId="15" fillId="0" borderId="0" xfId="0" applyFont="1" applyBorder="1" applyAlignment="1" applyProtection="1">
      <alignment vertical="center"/>
    </xf>
    <xf numFmtId="0" fontId="25"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center"/>
      <protection locked="0"/>
    </xf>
    <xf numFmtId="49" fontId="17" fillId="0" borderId="0" xfId="0" applyNumberFormat="1" applyFont="1" applyProtection="1"/>
    <xf numFmtId="49" fontId="27" fillId="0" borderId="0" xfId="0" applyNumberFormat="1" applyFont="1" applyProtection="1"/>
    <xf numFmtId="0" fontId="0" fillId="0" borderId="0" xfId="0" applyProtection="1"/>
    <xf numFmtId="0" fontId="0" fillId="0" borderId="0" xfId="0" applyProtection="1">
      <protection locked="0"/>
    </xf>
    <xf numFmtId="0" fontId="26" fillId="0" borderId="0" xfId="0" applyFont="1" applyBorder="1" applyAlignment="1" applyProtection="1">
      <alignment horizontal="distributed" vertical="center" shrinkToFit="1"/>
    </xf>
    <xf numFmtId="49" fontId="28" fillId="0" borderId="0" xfId="0" applyNumberFormat="1" applyFont="1" applyBorder="1" applyAlignment="1" applyProtection="1">
      <alignment horizontal="left" vertical="center"/>
    </xf>
    <xf numFmtId="49" fontId="27" fillId="0" borderId="0" xfId="0" applyNumberFormat="1" applyFont="1" applyBorder="1" applyAlignment="1" applyProtection="1">
      <alignment horizontal="left" vertical="center"/>
    </xf>
    <xf numFmtId="49" fontId="26" fillId="0" borderId="0" xfId="0" applyNumberFormat="1" applyFont="1" applyBorder="1" applyAlignment="1" applyProtection="1">
      <alignment horizontal="distributed" vertical="center" shrinkToFit="1"/>
    </xf>
    <xf numFmtId="0" fontId="28"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49" fontId="0" fillId="0" borderId="0" xfId="0" applyNumberFormat="1" applyProtection="1"/>
    <xf numFmtId="49" fontId="16" fillId="0" borderId="0" xfId="0" applyNumberFormat="1" applyFont="1" applyProtection="1"/>
    <xf numFmtId="49" fontId="29" fillId="0" borderId="0" xfId="0" applyNumberFormat="1" applyFont="1" applyProtection="1"/>
    <xf numFmtId="0" fontId="29" fillId="0" borderId="0" xfId="0" applyFont="1" applyProtection="1"/>
    <xf numFmtId="0" fontId="29" fillId="0" borderId="0" xfId="0" applyFont="1" applyProtection="1">
      <protection locked="0"/>
    </xf>
    <xf numFmtId="0" fontId="23" fillId="0" borderId="0" xfId="0" applyFont="1" applyAlignment="1" applyProtection="1">
      <alignment vertical="center"/>
    </xf>
    <xf numFmtId="49" fontId="25" fillId="0" borderId="0" xfId="0" applyNumberFormat="1" applyFont="1" applyProtection="1"/>
    <xf numFmtId="49" fontId="31" fillId="0" borderId="0" xfId="0" applyNumberFormat="1" applyFont="1" applyProtection="1"/>
    <xf numFmtId="49" fontId="30" fillId="0" borderId="0" xfId="0" applyNumberFormat="1" applyFont="1" applyProtection="1"/>
    <xf numFmtId="0" fontId="30" fillId="0" borderId="0" xfId="0" applyFont="1" applyProtection="1">
      <protection locked="0"/>
    </xf>
    <xf numFmtId="0" fontId="30" fillId="0" borderId="7" xfId="0"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1" fillId="0" borderId="0" xfId="0" applyNumberFormat="1" applyFont="1" applyFill="1" applyAlignment="1" applyProtection="1">
      <alignment vertical="center"/>
    </xf>
    <xf numFmtId="0" fontId="10" fillId="0" borderId="0" xfId="0" applyNumberFormat="1" applyFont="1" applyFill="1" applyAlignment="1" applyProtection="1">
      <alignment horizontal="right" vertical="center"/>
    </xf>
    <xf numFmtId="0" fontId="35" fillId="0" borderId="0" xfId="0" applyNumberFormat="1" applyFont="1" applyFill="1" applyBorder="1" applyAlignment="1" applyProtection="1">
      <alignment horizontal="left" vertical="center"/>
    </xf>
    <xf numFmtId="0" fontId="6" fillId="0" borderId="0" xfId="0" applyFont="1" applyFill="1" applyBorder="1" applyAlignment="1" applyProtection="1">
      <alignment vertical="center"/>
    </xf>
    <xf numFmtId="0" fontId="14" fillId="0" borderId="0" xfId="0" applyNumberFormat="1" applyFont="1" applyFill="1" applyBorder="1" applyAlignment="1" applyProtection="1">
      <alignment vertical="center"/>
    </xf>
    <xf numFmtId="0" fontId="21" fillId="0" borderId="0" xfId="0" applyNumberFormat="1" applyFont="1" applyFill="1" applyAlignment="1" applyProtection="1">
      <alignment horizontal="right" vertical="center"/>
    </xf>
    <xf numFmtId="0" fontId="20" fillId="0" borderId="0" xfId="0" applyFont="1" applyFill="1" applyBorder="1" applyAlignment="1" applyProtection="1">
      <alignment vertical="center"/>
    </xf>
    <xf numFmtId="0" fontId="19" fillId="0" borderId="0" xfId="0" applyNumberFormat="1" applyFont="1" applyFill="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1" fillId="0" borderId="7"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24" fillId="0" borderId="0" xfId="0" applyNumberFormat="1" applyFont="1" applyFill="1" applyAlignment="1" applyProtection="1">
      <alignment vertical="center"/>
    </xf>
    <xf numFmtId="0" fontId="10"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center"/>
    </xf>
    <xf numFmtId="176" fontId="10" fillId="0" borderId="0" xfId="0" applyNumberFormat="1" applyFont="1" applyFill="1" applyBorder="1" applyAlignment="1" applyProtection="1">
      <alignment horizontal="center" vertical="center"/>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vertical="center"/>
    </xf>
    <xf numFmtId="0" fontId="6" fillId="0" borderId="0" xfId="0" applyNumberFormat="1" applyFont="1" applyFill="1" applyAlignment="1" applyProtection="1">
      <alignment vertical="center"/>
    </xf>
    <xf numFmtId="0" fontId="16" fillId="0" borderId="0" xfId="0" applyNumberFormat="1" applyFont="1" applyFill="1" applyAlignment="1" applyProtection="1">
      <alignment vertical="center"/>
    </xf>
    <xf numFmtId="0" fontId="17" fillId="0" borderId="0" xfId="0" applyNumberFormat="1" applyFont="1" applyFill="1" applyAlignment="1" applyProtection="1">
      <alignment vertical="center"/>
    </xf>
    <xf numFmtId="0" fontId="6" fillId="0" borderId="0" xfId="0" applyNumberFormat="1" applyFont="1" applyFill="1" applyBorder="1" applyAlignment="1" applyProtection="1">
      <alignment vertical="center"/>
    </xf>
    <xf numFmtId="0" fontId="0" fillId="0" borderId="0" xfId="0" applyBorder="1" applyAlignment="1" applyProtection="1">
      <alignment vertical="center"/>
    </xf>
    <xf numFmtId="0" fontId="47" fillId="0" borderId="7" xfId="0" applyNumberFormat="1" applyFont="1" applyFill="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xf>
    <xf numFmtId="0" fontId="30" fillId="0" borderId="7" xfId="0" applyNumberFormat="1" applyFont="1" applyFill="1" applyBorder="1" applyAlignment="1" applyProtection="1">
      <alignment horizontal="center" vertical="center"/>
    </xf>
    <xf numFmtId="0" fontId="39" fillId="3" borderId="0" xfId="0" applyFont="1" applyFill="1" applyBorder="1" applyAlignment="1" applyProtection="1"/>
    <xf numFmtId="0" fontId="36" fillId="3" borderId="0" xfId="0" applyFont="1" applyFill="1" applyBorder="1" applyAlignment="1" applyProtection="1"/>
    <xf numFmtId="9" fontId="7" fillId="0" borderId="0" xfId="1" applyFont="1" applyFill="1" applyBorder="1" applyAlignment="1" applyProtection="1">
      <alignment horizontal="right"/>
    </xf>
    <xf numFmtId="0" fontId="25" fillId="3" borderId="0" xfId="0" applyFont="1" applyFill="1" applyBorder="1" applyAlignment="1" applyProtection="1"/>
    <xf numFmtId="0" fontId="45" fillId="0" borderId="7" xfId="0" applyNumberFormat="1" applyFont="1" applyFill="1" applyBorder="1" applyAlignment="1" applyProtection="1">
      <alignment horizontal="center" vertical="center" wrapText="1"/>
    </xf>
    <xf numFmtId="0" fontId="34" fillId="3" borderId="0" xfId="0" applyFont="1" applyFill="1" applyBorder="1" applyAlignment="1" applyProtection="1">
      <alignment horizontal="center" vertical="center"/>
    </xf>
    <xf numFmtId="0" fontId="0" fillId="3" borderId="0" xfId="0" applyFill="1" applyBorder="1" applyAlignment="1" applyProtection="1">
      <alignment vertical="top"/>
    </xf>
    <xf numFmtId="9" fontId="1" fillId="0" borderId="0" xfId="1" applyFont="1" applyFill="1" applyAlignment="1" applyProtection="1">
      <alignment vertical="center"/>
    </xf>
    <xf numFmtId="0" fontId="10" fillId="0" borderId="0" xfId="0" applyNumberFormat="1" applyFont="1" applyFill="1" applyBorder="1" applyAlignment="1" applyProtection="1">
      <alignment vertical="center"/>
    </xf>
    <xf numFmtId="0" fontId="9" fillId="0" borderId="2"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vertical="center"/>
    </xf>
    <xf numFmtId="176" fontId="9"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0" fontId="8"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vertical="center"/>
    </xf>
    <xf numFmtId="0" fontId="12" fillId="0" borderId="0" xfId="0" applyFont="1" applyFill="1" applyAlignment="1" applyProtection="1">
      <alignment vertical="center"/>
    </xf>
    <xf numFmtId="0" fontId="49" fillId="0" borderId="0" xfId="0" applyNumberFormat="1" applyFont="1" applyFill="1" applyAlignment="1" applyProtection="1">
      <alignment vertical="center"/>
    </xf>
    <xf numFmtId="0" fontId="2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0" fillId="0" borderId="0" xfId="0" applyAlignment="1" applyProtection="1">
      <alignment horizontal="center" vertical="center"/>
    </xf>
    <xf numFmtId="0" fontId="51" fillId="0" borderId="7" xfId="0" applyNumberFormat="1" applyFont="1" applyFill="1" applyBorder="1" applyAlignment="1" applyProtection="1">
      <alignment horizontal="center" vertical="center" wrapText="1"/>
    </xf>
    <xf numFmtId="0" fontId="51" fillId="0" borderId="7" xfId="0"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7" xfId="0" applyNumberFormat="1" applyFont="1" applyFill="1" applyBorder="1" applyAlignment="1" applyProtection="1">
      <alignment horizontal="center" vertical="center"/>
      <protection locked="0"/>
    </xf>
    <xf numFmtId="0" fontId="42" fillId="2" borderId="7" xfId="0" applyNumberFormat="1"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wrapText="1"/>
    </xf>
    <xf numFmtId="0" fontId="54" fillId="4" borderId="7" xfId="0" applyFont="1" applyFill="1" applyBorder="1" applyAlignment="1" applyProtection="1">
      <alignment horizontal="center" vertical="center"/>
    </xf>
    <xf numFmtId="0" fontId="47" fillId="0" borderId="7" xfId="0" applyNumberFormat="1" applyFont="1" applyBorder="1" applyAlignment="1" applyProtection="1">
      <alignment horizontal="center" vertical="center"/>
    </xf>
    <xf numFmtId="0" fontId="25" fillId="0" borderId="20" xfId="0" applyNumberFormat="1" applyFont="1" applyFill="1" applyBorder="1" applyAlignment="1" applyProtection="1">
      <alignment vertical="center"/>
    </xf>
    <xf numFmtId="0" fontId="47" fillId="0" borderId="20" xfId="0" applyNumberFormat="1" applyFont="1" applyFill="1" applyBorder="1" applyAlignment="1" applyProtection="1">
      <alignment horizontal="center" vertical="center" wrapText="1"/>
    </xf>
    <xf numFmtId="0" fontId="25" fillId="5" borderId="7" xfId="0" applyNumberFormat="1" applyFont="1" applyFill="1" applyBorder="1" applyAlignment="1" applyProtection="1">
      <alignment horizontal="left" vertical="center" wrapText="1"/>
      <protection locked="0"/>
    </xf>
    <xf numFmtId="0" fontId="17" fillId="0" borderId="0" xfId="0" applyNumberFormat="1" applyFont="1" applyBorder="1" applyAlignment="1" applyProtection="1">
      <alignment horizontal="left" vertical="center"/>
    </xf>
    <xf numFmtId="0" fontId="55" fillId="0" borderId="8" xfId="0" applyFont="1" applyBorder="1" applyAlignment="1" applyProtection="1">
      <alignment horizontal="center" vertical="center" shrinkToFit="1"/>
    </xf>
    <xf numFmtId="0" fontId="55" fillId="0" borderId="9" xfId="0" applyFont="1" applyBorder="1" applyAlignment="1" applyProtection="1">
      <alignment horizontal="center" vertical="center" shrinkToFit="1"/>
    </xf>
    <xf numFmtId="0" fontId="55" fillId="0" borderId="10" xfId="0" applyFont="1" applyBorder="1" applyAlignment="1" applyProtection="1">
      <alignment horizontal="center" vertical="center" shrinkToFit="1"/>
    </xf>
    <xf numFmtId="0" fontId="40" fillId="0" borderId="0" xfId="0" applyNumberFormat="1" applyFont="1" applyFill="1" applyAlignment="1" applyProtection="1">
      <alignment horizontal="center" vertical="center"/>
    </xf>
    <xf numFmtId="0" fontId="0" fillId="0" borderId="0" xfId="0" applyAlignment="1" applyProtection="1">
      <alignment horizontal="center" vertical="center"/>
    </xf>
    <xf numFmtId="0" fontId="23" fillId="0" borderId="7" xfId="0" applyNumberFormat="1" applyFont="1" applyFill="1" applyBorder="1" applyAlignment="1" applyProtection="1">
      <alignment horizontal="center" vertical="center" wrapText="1"/>
    </xf>
    <xf numFmtId="0" fontId="46" fillId="0" borderId="7" xfId="0" applyFont="1" applyFill="1" applyBorder="1" applyAlignment="1" applyProtection="1">
      <alignment horizontal="center" vertical="center"/>
    </xf>
    <xf numFmtId="0" fontId="50" fillId="0" borderId="7" xfId="0" applyNumberFormat="1" applyFont="1" applyFill="1" applyBorder="1" applyAlignment="1" applyProtection="1">
      <alignment horizontal="left" vertical="center"/>
    </xf>
    <xf numFmtId="0" fontId="53" fillId="0" borderId="7" xfId="0" applyFont="1" applyFill="1" applyBorder="1" applyAlignment="1" applyProtection="1">
      <alignment horizontal="left" vertical="center"/>
    </xf>
    <xf numFmtId="0" fontId="14" fillId="0" borderId="7" xfId="0" applyNumberFormat="1" applyFont="1" applyFill="1" applyBorder="1" applyAlignment="1" applyProtection="1">
      <alignment horizontal="center" vertical="center"/>
    </xf>
    <xf numFmtId="0" fontId="32" fillId="0" borderId="7" xfId="0" applyFont="1" applyFill="1" applyBorder="1" applyAlignment="1" applyProtection="1">
      <alignment horizontal="center" vertical="center"/>
    </xf>
    <xf numFmtId="0" fontId="42" fillId="0" borderId="7" xfId="0" applyNumberFormat="1" applyFont="1" applyFill="1" applyBorder="1" applyAlignment="1" applyProtection="1">
      <alignment horizontal="center" vertical="center"/>
    </xf>
    <xf numFmtId="0" fontId="52" fillId="0" borderId="7" xfId="0"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9" fillId="2" borderId="7" xfId="0" applyNumberFormat="1"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41" fillId="0" borderId="7" xfId="0" applyNumberFormat="1" applyFont="1" applyFill="1" applyBorder="1" applyAlignment="1" applyProtection="1">
      <alignment vertical="center"/>
    </xf>
    <xf numFmtId="0" fontId="32" fillId="0" borderId="7" xfId="0" applyFont="1" applyFill="1" applyBorder="1" applyAlignment="1" applyProtection="1">
      <alignment vertical="center"/>
    </xf>
    <xf numFmtId="0" fontId="41" fillId="0" borderId="7" xfId="0" applyNumberFormat="1" applyFont="1" applyFill="1" applyBorder="1" applyAlignment="1" applyProtection="1">
      <alignment vertical="center" wrapText="1"/>
    </xf>
    <xf numFmtId="0" fontId="13"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vertical="center"/>
    </xf>
    <xf numFmtId="0" fontId="32" fillId="0" borderId="7" xfId="0" applyFont="1" applyFill="1" applyBorder="1" applyAlignment="1" applyProtection="1">
      <alignment vertical="center" wrapText="1"/>
    </xf>
    <xf numFmtId="0" fontId="48" fillId="0" borderId="7" xfId="0" applyNumberFormat="1" applyFont="1" applyFill="1" applyBorder="1" applyAlignment="1" applyProtection="1">
      <alignment vertical="center" wrapText="1"/>
    </xf>
    <xf numFmtId="0" fontId="46" fillId="0" borderId="7" xfId="0" applyFont="1" applyFill="1" applyBorder="1" applyAlignment="1" applyProtection="1">
      <alignment vertical="center" wrapText="1"/>
    </xf>
    <xf numFmtId="0" fontId="1" fillId="2" borderId="6" xfId="0" applyNumberFormat="1"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6" fillId="0" borderId="3" xfId="0" applyNumberFormat="1" applyFont="1" applyFill="1" applyBorder="1" applyAlignment="1" applyProtection="1">
      <alignment horizontal="left" vertical="top" wrapText="1"/>
    </xf>
    <xf numFmtId="0" fontId="15" fillId="0" borderId="0" xfId="0" applyFont="1" applyBorder="1" applyAlignment="1" applyProtection="1"/>
    <xf numFmtId="0" fontId="1" fillId="0" borderId="0" xfId="0" applyNumberFormat="1" applyFont="1" applyFill="1" applyBorder="1" applyAlignment="1" applyProtection="1">
      <alignment vertical="center"/>
    </xf>
    <xf numFmtId="0" fontId="37" fillId="4" borderId="11" xfId="0" applyNumberFormat="1" applyFont="1" applyFill="1" applyBorder="1" applyAlignment="1" applyProtection="1">
      <alignment horizontal="center" vertical="center"/>
    </xf>
    <xf numFmtId="0" fontId="38" fillId="4" borderId="12" xfId="0" applyFont="1" applyFill="1" applyBorder="1" applyAlignment="1" applyProtection="1">
      <alignment horizontal="center" vertical="center"/>
    </xf>
    <xf numFmtId="0" fontId="37" fillId="4" borderId="21" xfId="0" applyNumberFormat="1" applyFont="1" applyFill="1" applyBorder="1" applyAlignment="1" applyProtection="1">
      <alignment horizontal="center" vertical="center"/>
    </xf>
    <xf numFmtId="0" fontId="38" fillId="4" borderId="23" xfId="0" applyFont="1" applyFill="1" applyBorder="1" applyAlignment="1" applyProtection="1">
      <alignment horizontal="center" vertical="center"/>
    </xf>
    <xf numFmtId="0" fontId="38" fillId="4" borderId="13" xfId="0" applyFont="1" applyFill="1" applyBorder="1" applyAlignment="1" applyProtection="1">
      <alignment horizontal="center" vertical="center"/>
    </xf>
    <xf numFmtId="0" fontId="38" fillId="4" borderId="15" xfId="0"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43" fillId="0" borderId="0" xfId="0" applyNumberFormat="1" applyFont="1" applyFill="1" applyAlignment="1" applyProtection="1">
      <alignment horizontal="center"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1" fillId="2" borderId="6" xfId="0" applyNumberFormat="1"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1" fillId="2" borderId="7" xfId="0" applyNumberFormat="1"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51" fillId="4" borderId="16" xfId="0" applyNumberFormat="1" applyFont="1" applyFill="1" applyBorder="1" applyAlignment="1" applyProtection="1">
      <alignment horizontal="center" vertical="center"/>
    </xf>
    <xf numFmtId="0" fontId="0" fillId="4" borderId="17" xfId="0" applyFont="1" applyFill="1" applyBorder="1" applyAlignment="1" applyProtection="1">
      <alignment vertical="center"/>
    </xf>
    <xf numFmtId="0" fontId="6" fillId="4" borderId="6" xfId="0" applyNumberFormat="1"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4" xfId="0" applyFont="1" applyFill="1" applyBorder="1" applyAlignment="1" applyProtection="1">
      <alignment horizontal="center" vertical="center"/>
    </xf>
    <xf numFmtId="0" fontId="37" fillId="4" borderId="24" xfId="0" applyNumberFormat="1" applyFont="1" applyFill="1" applyBorder="1" applyAlignment="1" applyProtection="1">
      <alignment horizontal="center" vertical="center"/>
    </xf>
    <xf numFmtId="0" fontId="38" fillId="4" borderId="1" xfId="0" applyFont="1" applyFill="1" applyBorder="1" applyAlignment="1" applyProtection="1">
      <alignment horizontal="center" vertical="center"/>
    </xf>
    <xf numFmtId="0" fontId="38" fillId="4" borderId="22" xfId="0" applyFont="1" applyFill="1" applyBorder="1" applyAlignment="1" applyProtection="1">
      <alignment horizontal="center" vertical="center"/>
    </xf>
    <xf numFmtId="0" fontId="38" fillId="4" borderId="14" xfId="0" applyFont="1" applyFill="1" applyBorder="1" applyAlignment="1" applyProtection="1">
      <alignment horizontal="center" vertical="center"/>
    </xf>
    <xf numFmtId="0" fontId="0" fillId="4" borderId="18" xfId="0" applyFont="1" applyFill="1" applyBorder="1" applyAlignment="1" applyProtection="1">
      <alignment vertical="center"/>
    </xf>
    <xf numFmtId="0" fontId="7" fillId="0" borderId="0" xfId="0" applyNumberFormat="1" applyFont="1" applyFill="1" applyBorder="1" applyAlignment="1" applyProtection="1">
      <alignment horizontal="right"/>
    </xf>
    <xf numFmtId="0" fontId="6" fillId="0" borderId="0" xfId="0" applyNumberFormat="1" applyFont="1" applyFill="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46" fillId="0" borderId="7" xfId="0" applyFont="1" applyBorder="1" applyAlignment="1" applyProtection="1">
      <alignment vertical="center" wrapText="1"/>
    </xf>
    <xf numFmtId="0" fontId="23" fillId="0" borderId="6" xfId="0" applyNumberFormat="1" applyFont="1" applyFill="1" applyBorder="1" applyAlignment="1" applyProtection="1">
      <alignment horizontal="center" vertical="center"/>
    </xf>
    <xf numFmtId="0" fontId="46" fillId="0" borderId="5" xfId="0" applyFont="1" applyBorder="1" applyAlignment="1" applyProtection="1">
      <alignment horizontal="center" vertical="center"/>
    </xf>
    <xf numFmtId="0" fontId="46" fillId="0" borderId="4" xfId="0" applyFont="1" applyBorder="1" applyAlignment="1" applyProtection="1">
      <alignment horizontal="center" vertical="center"/>
    </xf>
    <xf numFmtId="0" fontId="47" fillId="0" borderId="7" xfId="0" applyNumberFormat="1" applyFont="1" applyFill="1" applyBorder="1" applyAlignment="1" applyProtection="1">
      <alignment horizontal="center" vertical="center" wrapText="1"/>
    </xf>
    <xf numFmtId="0" fontId="46" fillId="0" borderId="7" xfId="0" applyFont="1" applyFill="1" applyBorder="1" applyAlignment="1" applyProtection="1">
      <alignment vertical="center"/>
    </xf>
    <xf numFmtId="0" fontId="23" fillId="0" borderId="19" xfId="0" applyFont="1" applyBorder="1" applyAlignment="1" applyProtection="1">
      <alignment horizontal="center" vertical="center" wrapText="1"/>
    </xf>
    <xf numFmtId="0" fontId="0" fillId="0" borderId="20" xfId="0" applyFont="1" applyBorder="1" applyAlignment="1" applyProtection="1">
      <alignment vertical="center" wrapText="1"/>
    </xf>
    <xf numFmtId="0" fontId="17" fillId="4" borderId="19" xfId="0" applyFont="1" applyFill="1" applyBorder="1" applyAlignment="1" applyProtection="1">
      <alignment horizontal="center" vertical="center" wrapText="1"/>
    </xf>
    <xf numFmtId="0" fontId="0" fillId="4" borderId="20" xfId="0" applyFont="1" applyFill="1" applyBorder="1" applyAlignment="1" applyProtection="1">
      <alignment vertical="center" wrapText="1"/>
    </xf>
    <xf numFmtId="0" fontId="0" fillId="0" borderId="4" xfId="0" applyFont="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cellXfs>
  <cellStyles count="2">
    <cellStyle name="パーセント" xfId="1" builtinId="5"/>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1075765</xdr:colOff>
      <xdr:row>23</xdr:row>
      <xdr:rowOff>186266</xdr:rowOff>
    </xdr:from>
    <xdr:to>
      <xdr:col>8</xdr:col>
      <xdr:colOff>537883</xdr:colOff>
      <xdr:row>31</xdr:row>
      <xdr:rowOff>44823</xdr:rowOff>
    </xdr:to>
    <xdr:sp macro="" textlink="">
      <xdr:nvSpPr>
        <xdr:cNvPr id="2" name="正方形/長方形 1"/>
        <xdr:cNvSpPr/>
      </xdr:nvSpPr>
      <xdr:spPr>
        <a:xfrm>
          <a:off x="3463365" y="6290733"/>
          <a:ext cx="3178985" cy="171275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200025</xdr:rowOff>
    </xdr:from>
    <xdr:to>
      <xdr:col>11</xdr:col>
      <xdr:colOff>904875</xdr:colOff>
      <xdr:row>16</xdr:row>
      <xdr:rowOff>19050</xdr:rowOff>
    </xdr:to>
    <xdr:sp macro="" textlink="">
      <xdr:nvSpPr>
        <xdr:cNvPr id="2" name="フローチャート : 代替処理 1"/>
        <xdr:cNvSpPr>
          <a:spLocks noChangeArrowheads="1"/>
        </xdr:cNvSpPr>
      </xdr:nvSpPr>
      <xdr:spPr bwMode="auto">
        <a:xfrm>
          <a:off x="0" y="3152775"/>
          <a:ext cx="10963275" cy="1895475"/>
        </a:xfrm>
        <a:prstGeom prst="flowChartAlternateProcess">
          <a:avLst/>
        </a:prstGeom>
        <a:noFill/>
        <a:ln w="952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6"/>
  <sheetViews>
    <sheetView tabSelected="1" view="pageBreakPreview" zoomScale="85" zoomScaleNormal="90" zoomScaleSheetLayoutView="85" workbookViewId="0">
      <selection activeCell="A6" sqref="A6"/>
    </sheetView>
  </sheetViews>
  <sheetFormatPr defaultColWidth="8.88671875" defaultRowHeight="14.25" x14ac:dyDescent="0.2"/>
  <cols>
    <col min="1" max="1" width="5.109375" style="3" customWidth="1"/>
    <col min="2" max="2" width="8.77734375" style="3" customWidth="1"/>
    <col min="3" max="3" width="5.77734375" style="3" customWidth="1"/>
    <col min="4" max="4" width="8.77734375" style="3" customWidth="1"/>
    <col min="5" max="5" width="14.77734375" style="3" customWidth="1"/>
    <col min="6" max="6" width="5.77734375" style="3" customWidth="1"/>
    <col min="7" max="7" width="8.77734375" style="3" customWidth="1"/>
    <col min="8" max="8" width="14.77734375" style="3" customWidth="1"/>
    <col min="9" max="9" width="10.77734375" style="3" customWidth="1"/>
    <col min="10" max="10" width="5.77734375" style="3" customWidth="1"/>
    <col min="11" max="11" width="8" style="3" hidden="1" customWidth="1"/>
    <col min="12" max="16384" width="8.88671875" style="3"/>
  </cols>
  <sheetData>
    <row r="1" spans="1:18" x14ac:dyDescent="0.2">
      <c r="A1" s="1"/>
      <c r="B1" s="1"/>
      <c r="C1" s="1"/>
      <c r="D1" s="1"/>
      <c r="E1" s="1"/>
      <c r="F1" s="1"/>
      <c r="G1" s="1"/>
      <c r="H1" s="1"/>
      <c r="I1" s="1"/>
      <c r="J1" s="2"/>
      <c r="K1" s="1"/>
      <c r="L1" s="1"/>
      <c r="M1" s="1"/>
      <c r="N1" s="1"/>
      <c r="O1" s="1"/>
      <c r="P1" s="1"/>
      <c r="Q1" s="1"/>
    </row>
    <row r="2" spans="1:18" ht="42" customHeight="1" thickBot="1" x14ac:dyDescent="0.25">
      <c r="A2" s="1"/>
      <c r="B2" s="1"/>
      <c r="C2" s="1"/>
      <c r="D2" s="1"/>
      <c r="E2" s="1"/>
      <c r="F2" s="1"/>
      <c r="G2" s="1"/>
      <c r="H2" s="1"/>
      <c r="I2" s="1"/>
      <c r="J2" s="2"/>
      <c r="K2" s="1"/>
      <c r="L2" s="1"/>
      <c r="M2" s="1"/>
      <c r="N2" s="1"/>
      <c r="O2" s="1"/>
      <c r="P2" s="1"/>
      <c r="Q2" s="1"/>
    </row>
    <row r="3" spans="1:18" ht="15" customHeight="1" thickBot="1" x14ac:dyDescent="0.25">
      <c r="A3" s="4" t="s">
        <v>28</v>
      </c>
      <c r="B3" s="1"/>
      <c r="C3" s="1"/>
      <c r="D3" s="1"/>
      <c r="E3" s="1"/>
      <c r="F3" s="1"/>
      <c r="G3" s="112"/>
      <c r="H3" s="112"/>
      <c r="I3" s="5"/>
      <c r="J3" s="6"/>
      <c r="K3" s="7"/>
      <c r="L3" s="1"/>
      <c r="M3" s="1"/>
      <c r="N3" s="1"/>
      <c r="O3" s="1"/>
      <c r="P3" s="1"/>
      <c r="Q3" s="1"/>
    </row>
    <row r="4" spans="1:18" ht="9.6" customHeight="1" thickBot="1" x14ac:dyDescent="0.25">
      <c r="A4" s="1"/>
      <c r="B4" s="1"/>
      <c r="C4" s="1"/>
      <c r="D4" s="1"/>
      <c r="E4" s="1"/>
      <c r="F4" s="1"/>
      <c r="G4" s="8"/>
      <c r="H4" s="1"/>
      <c r="I4" s="1"/>
      <c r="J4" s="1"/>
      <c r="K4" s="1"/>
      <c r="L4" s="1"/>
      <c r="M4" s="1"/>
      <c r="N4" s="1"/>
      <c r="O4" s="1"/>
      <c r="P4" s="1"/>
      <c r="Q4" s="1"/>
    </row>
    <row r="5" spans="1:18" s="9" customFormat="1" ht="44.25" customHeight="1" thickTop="1" thickBot="1" x14ac:dyDescent="0.25">
      <c r="A5" s="113" t="s">
        <v>97</v>
      </c>
      <c r="B5" s="114"/>
      <c r="C5" s="114"/>
      <c r="D5" s="114"/>
      <c r="E5" s="114"/>
      <c r="F5" s="114"/>
      <c r="G5" s="114"/>
      <c r="H5" s="114"/>
      <c r="I5" s="114"/>
      <c r="J5" s="115"/>
      <c r="K5" s="8"/>
      <c r="L5" s="8"/>
      <c r="M5" s="8"/>
      <c r="N5" s="8"/>
      <c r="O5" s="8"/>
      <c r="P5" s="8"/>
      <c r="Q5" s="8"/>
    </row>
    <row r="6" spans="1:18" ht="20.100000000000001" customHeight="1" thickTop="1" x14ac:dyDescent="0.2">
      <c r="A6" s="1" t="s">
        <v>29</v>
      </c>
      <c r="B6" s="10"/>
      <c r="C6" s="10"/>
      <c r="D6" s="10"/>
      <c r="E6" s="10"/>
      <c r="F6" s="10"/>
      <c r="G6" s="10"/>
      <c r="H6" s="10"/>
      <c r="I6" s="10"/>
      <c r="J6" s="10"/>
      <c r="K6" s="1"/>
      <c r="L6" s="1"/>
      <c r="M6" s="1"/>
      <c r="N6" s="1"/>
      <c r="O6" s="1"/>
      <c r="P6" s="1"/>
      <c r="Q6" s="1"/>
    </row>
    <row r="7" spans="1:18" ht="20.100000000000001" customHeight="1" x14ac:dyDescent="0.2">
      <c r="B7" s="1"/>
      <c r="C7" s="11"/>
      <c r="D7" s="10"/>
      <c r="E7" s="10"/>
      <c r="F7" s="10"/>
      <c r="G7" s="10"/>
      <c r="H7" s="10"/>
      <c r="I7" s="10"/>
      <c r="J7" s="10"/>
      <c r="K7" s="10"/>
      <c r="L7" s="1"/>
      <c r="M7" s="10"/>
      <c r="N7" s="1"/>
      <c r="O7" s="1"/>
      <c r="P7" s="1"/>
      <c r="Q7" s="1"/>
      <c r="R7" s="1"/>
    </row>
    <row r="8" spans="1:18" s="13" customFormat="1" ht="20.100000000000001" customHeight="1" x14ac:dyDescent="0.2">
      <c r="B8" s="31" t="s">
        <v>40</v>
      </c>
      <c r="C8" s="12"/>
      <c r="D8" s="12"/>
      <c r="E8" s="12"/>
      <c r="F8" s="12"/>
      <c r="G8" s="12"/>
      <c r="H8" s="12"/>
      <c r="I8" s="12"/>
      <c r="J8" s="12"/>
      <c r="K8" s="12"/>
      <c r="L8" s="12"/>
      <c r="M8" s="12"/>
      <c r="N8" s="12"/>
      <c r="O8" s="12"/>
      <c r="P8" s="12"/>
      <c r="Q8" s="12"/>
      <c r="R8" s="12"/>
    </row>
    <row r="9" spans="1:18" s="30" customFormat="1" ht="20.100000000000001" customHeight="1" x14ac:dyDescent="0.25">
      <c r="B9" s="28" t="s">
        <v>67</v>
      </c>
      <c r="C9" s="28"/>
      <c r="D9" s="28"/>
      <c r="E9" s="28"/>
      <c r="F9" s="28"/>
      <c r="G9" s="28"/>
      <c r="H9" s="28"/>
      <c r="I9" s="28"/>
      <c r="J9" s="28"/>
      <c r="K9" s="28"/>
      <c r="L9" s="29"/>
      <c r="M9" s="29"/>
      <c r="N9" s="29"/>
      <c r="O9" s="29"/>
      <c r="P9" s="29"/>
      <c r="Q9" s="29"/>
      <c r="R9" s="29"/>
    </row>
    <row r="10" spans="1:18" s="17" customFormat="1" ht="20.100000000000001" customHeight="1" x14ac:dyDescent="0.2">
      <c r="B10" s="34" t="s">
        <v>90</v>
      </c>
      <c r="C10" s="26"/>
      <c r="D10" s="26"/>
      <c r="E10" s="26"/>
      <c r="F10" s="26"/>
      <c r="G10" s="26"/>
      <c r="H10" s="26"/>
      <c r="I10" s="26"/>
      <c r="J10" s="26"/>
      <c r="K10" s="26"/>
      <c r="L10" s="16"/>
      <c r="M10" s="16"/>
      <c r="N10" s="16"/>
      <c r="O10" s="16"/>
      <c r="P10" s="16"/>
      <c r="Q10" s="16"/>
      <c r="R10" s="16"/>
    </row>
    <row r="11" spans="1:18" s="17" customFormat="1" ht="20.100000000000001" customHeight="1" x14ac:dyDescent="0.2">
      <c r="B11" s="35" t="s">
        <v>52</v>
      </c>
      <c r="C11" s="26"/>
      <c r="D11" s="26"/>
      <c r="E11" s="26"/>
      <c r="F11" s="26"/>
      <c r="G11" s="26"/>
      <c r="H11" s="26"/>
      <c r="I11" s="26"/>
      <c r="J11" s="26"/>
      <c r="K11" s="26"/>
      <c r="L11" s="16"/>
      <c r="M11" s="16"/>
      <c r="N11" s="16"/>
      <c r="O11" s="16"/>
      <c r="P11" s="16"/>
      <c r="Q11" s="16"/>
      <c r="R11" s="16"/>
    </row>
    <row r="13" spans="1:18" s="17" customFormat="1" ht="20.100000000000001" customHeight="1" x14ac:dyDescent="0.25">
      <c r="B13" s="33" t="s">
        <v>68</v>
      </c>
      <c r="C13" s="26"/>
      <c r="D13" s="26"/>
      <c r="E13" s="26"/>
      <c r="F13" s="26"/>
      <c r="G13" s="26"/>
      <c r="H13" s="26"/>
      <c r="I13" s="26"/>
      <c r="J13" s="26"/>
      <c r="K13" s="26"/>
      <c r="L13" s="16"/>
      <c r="M13" s="16"/>
      <c r="N13" s="16"/>
      <c r="O13" s="16"/>
      <c r="P13" s="16"/>
      <c r="Q13" s="16"/>
      <c r="R13" s="16"/>
    </row>
    <row r="14" spans="1:18" s="17" customFormat="1" ht="20.100000000000001" customHeight="1" x14ac:dyDescent="0.2">
      <c r="C14" s="26"/>
      <c r="D14" s="26"/>
      <c r="E14" s="26"/>
      <c r="F14" s="26"/>
      <c r="G14" s="26"/>
      <c r="H14" s="26"/>
      <c r="I14" s="26"/>
      <c r="J14" s="26"/>
      <c r="K14" s="26"/>
      <c r="L14" s="16"/>
      <c r="M14" s="16"/>
      <c r="N14" s="16"/>
      <c r="O14" s="16"/>
      <c r="P14" s="16"/>
      <c r="Q14" s="16"/>
      <c r="R14" s="16"/>
    </row>
    <row r="15" spans="1:18" s="17" customFormat="1" ht="20.100000000000001" customHeight="1" x14ac:dyDescent="0.25">
      <c r="B15" s="28" t="s">
        <v>49</v>
      </c>
      <c r="C15" s="26"/>
      <c r="D15" s="26"/>
      <c r="E15" s="26"/>
      <c r="F15" s="26"/>
      <c r="G15" s="26"/>
      <c r="H15" s="26"/>
      <c r="I15" s="26"/>
      <c r="J15" s="26"/>
      <c r="K15" s="26"/>
      <c r="L15" s="16"/>
      <c r="M15" s="16"/>
      <c r="N15" s="16"/>
      <c r="O15" s="16"/>
      <c r="P15" s="16"/>
      <c r="Q15" s="16"/>
      <c r="R15" s="16"/>
    </row>
    <row r="16" spans="1:18" s="13" customFormat="1" ht="20.100000000000001" customHeight="1" x14ac:dyDescent="0.25">
      <c r="B16" s="28" t="s">
        <v>66</v>
      </c>
      <c r="C16" s="12"/>
      <c r="D16" s="12"/>
      <c r="E16" s="12"/>
      <c r="F16" s="12"/>
      <c r="G16" s="12"/>
      <c r="H16" s="12"/>
      <c r="I16" s="12"/>
      <c r="J16" s="12"/>
      <c r="K16" s="12"/>
      <c r="L16" s="12"/>
      <c r="M16" s="12"/>
      <c r="N16" s="12"/>
      <c r="O16" s="12"/>
      <c r="P16" s="12"/>
      <c r="Q16" s="12"/>
      <c r="R16" s="12"/>
    </row>
    <row r="17" spans="1:21" s="17" customFormat="1" ht="20.100000000000001" customHeight="1" x14ac:dyDescent="0.25">
      <c r="B17" s="28" t="s">
        <v>39</v>
      </c>
      <c r="C17" s="26"/>
      <c r="D17" s="26"/>
      <c r="E17" s="26"/>
      <c r="F17" s="26"/>
      <c r="G17" s="26"/>
      <c r="H17" s="26"/>
      <c r="I17" s="26"/>
      <c r="J17" s="26"/>
      <c r="K17" s="26"/>
      <c r="L17" s="16"/>
      <c r="M17" s="16"/>
      <c r="N17" s="16"/>
      <c r="O17" s="16"/>
      <c r="P17" s="16"/>
      <c r="Q17" s="16"/>
      <c r="R17" s="16"/>
    </row>
    <row r="18" spans="1:21" s="17" customFormat="1" ht="20.100000000000001" customHeight="1" x14ac:dyDescent="0.25">
      <c r="B18" s="28" t="s">
        <v>50</v>
      </c>
      <c r="C18" s="26"/>
      <c r="D18" s="26"/>
      <c r="E18" s="26"/>
      <c r="F18" s="26"/>
      <c r="G18" s="26"/>
      <c r="H18" s="26"/>
      <c r="I18" s="26"/>
      <c r="J18" s="26"/>
      <c r="K18" s="26"/>
      <c r="L18" s="16"/>
      <c r="M18" s="16"/>
      <c r="N18" s="16"/>
      <c r="O18" s="16"/>
      <c r="P18" s="16"/>
      <c r="Q18" s="16"/>
      <c r="R18" s="16"/>
    </row>
    <row r="19" spans="1:21" s="17" customFormat="1" ht="20.100000000000001" customHeight="1" x14ac:dyDescent="0.2">
      <c r="B19" s="3"/>
      <c r="C19" s="26"/>
      <c r="D19" s="26"/>
      <c r="E19" s="26"/>
      <c r="F19" s="26"/>
      <c r="G19" s="26"/>
      <c r="H19" s="26"/>
      <c r="I19" s="26"/>
      <c r="J19" s="26"/>
      <c r="K19" s="26"/>
      <c r="L19" s="16"/>
      <c r="M19" s="16"/>
      <c r="N19" s="16"/>
      <c r="O19" s="16"/>
      <c r="P19" s="16"/>
      <c r="Q19" s="16"/>
      <c r="R19" s="16"/>
    </row>
    <row r="20" spans="1:21" s="17" customFormat="1" ht="20.100000000000001" customHeight="1" x14ac:dyDescent="0.25">
      <c r="B20" s="28" t="s">
        <v>51</v>
      </c>
      <c r="C20" s="26"/>
      <c r="D20" s="26"/>
      <c r="E20" s="26"/>
      <c r="F20" s="26"/>
      <c r="G20" s="26"/>
      <c r="H20" s="26"/>
      <c r="I20" s="26"/>
      <c r="J20" s="26"/>
      <c r="K20" s="26"/>
      <c r="L20" s="16"/>
      <c r="M20" s="16"/>
      <c r="N20" s="16"/>
      <c r="O20" s="16"/>
      <c r="P20" s="16"/>
      <c r="Q20" s="16"/>
      <c r="R20" s="16"/>
    </row>
    <row r="21" spans="1:21" s="17" customFormat="1" ht="20.100000000000001" customHeight="1" x14ac:dyDescent="0.2">
      <c r="C21" s="26"/>
      <c r="D21" s="26"/>
      <c r="E21" s="26"/>
      <c r="F21" s="26"/>
      <c r="G21" s="26"/>
      <c r="H21" s="26"/>
      <c r="I21" s="26"/>
      <c r="J21" s="26"/>
      <c r="K21" s="26"/>
      <c r="L21" s="16"/>
      <c r="M21" s="16"/>
      <c r="N21" s="16"/>
      <c r="O21" s="16"/>
      <c r="P21" s="16"/>
      <c r="Q21" s="16"/>
      <c r="R21" s="16"/>
    </row>
    <row r="22" spans="1:21" s="17" customFormat="1" ht="21" customHeight="1" x14ac:dyDescent="0.25">
      <c r="A22" s="28"/>
      <c r="C22" s="26"/>
      <c r="D22" s="26"/>
      <c r="E22" s="26"/>
      <c r="F22" s="26"/>
      <c r="G22" s="26"/>
      <c r="H22" s="26"/>
      <c r="I22" s="26"/>
      <c r="J22" s="26"/>
      <c r="K22" s="16"/>
      <c r="L22" s="16"/>
      <c r="M22" s="16"/>
      <c r="N22" s="16"/>
      <c r="O22" s="16"/>
      <c r="P22" s="16"/>
      <c r="Q22" s="16"/>
    </row>
    <row r="23" spans="1:21" s="17" customFormat="1" ht="20.100000000000001" customHeight="1" x14ac:dyDescent="0.2">
      <c r="A23" s="14"/>
      <c r="C23" s="26"/>
      <c r="D23" s="26"/>
      <c r="E23" s="26"/>
      <c r="G23" s="26"/>
      <c r="H23" s="26"/>
      <c r="I23" s="26"/>
      <c r="J23" s="16"/>
      <c r="K23" s="16"/>
      <c r="L23" s="16"/>
      <c r="M23" s="16"/>
      <c r="N23" s="16"/>
      <c r="O23" s="16"/>
      <c r="P23" s="16"/>
    </row>
    <row r="24" spans="1:21" s="17" customFormat="1" ht="20.100000000000001" customHeight="1" x14ac:dyDescent="0.2">
      <c r="A24" s="27"/>
      <c r="C24" s="26"/>
      <c r="D24" s="26"/>
      <c r="E24" s="26"/>
      <c r="G24" s="26"/>
      <c r="H24" s="26"/>
      <c r="I24" s="26"/>
      <c r="J24" s="16"/>
      <c r="K24" s="16"/>
      <c r="L24" s="16"/>
      <c r="M24" s="16"/>
      <c r="N24" s="16"/>
      <c r="O24" s="16"/>
      <c r="P24" s="16"/>
    </row>
    <row r="25" spans="1:21" s="17" customFormat="1" ht="20.100000000000001" customHeight="1" x14ac:dyDescent="0.2">
      <c r="A25" s="27"/>
      <c r="B25" s="26"/>
      <c r="C25" s="26"/>
      <c r="D25" s="26"/>
      <c r="E25" s="26"/>
      <c r="F25" s="32" t="s">
        <v>31</v>
      </c>
      <c r="G25" s="26"/>
      <c r="H25" s="26"/>
      <c r="I25" s="26"/>
      <c r="J25" s="16"/>
      <c r="K25" s="16"/>
      <c r="L25" s="16"/>
      <c r="M25" s="16"/>
      <c r="N25" s="16"/>
      <c r="O25" s="16"/>
      <c r="P25" s="16"/>
    </row>
    <row r="26" spans="1:21" s="17" customFormat="1" ht="20.100000000000001" customHeight="1" x14ac:dyDescent="0.2">
      <c r="A26" s="14"/>
      <c r="B26" s="26"/>
      <c r="C26" s="26"/>
      <c r="D26" s="26"/>
      <c r="E26" s="26"/>
      <c r="F26" s="32" t="s">
        <v>34</v>
      </c>
      <c r="G26" s="26"/>
      <c r="H26" s="26"/>
      <c r="I26" s="26"/>
      <c r="J26" s="16"/>
      <c r="K26" s="16"/>
      <c r="L26" s="16"/>
      <c r="M26" s="16"/>
      <c r="N26" s="16"/>
      <c r="O26" s="16"/>
      <c r="P26" s="16"/>
    </row>
    <row r="27" spans="1:21" s="17" customFormat="1" ht="20.100000000000001" customHeight="1" x14ac:dyDescent="0.2">
      <c r="A27" s="14" t="s">
        <v>30</v>
      </c>
      <c r="B27" s="26"/>
      <c r="C27" s="26"/>
      <c r="D27" s="26"/>
      <c r="E27" s="26"/>
      <c r="F27" s="32" t="s">
        <v>35</v>
      </c>
      <c r="G27" s="26"/>
      <c r="H27" s="26"/>
      <c r="I27" s="26"/>
      <c r="J27" s="16"/>
      <c r="K27" s="16"/>
      <c r="L27" s="16"/>
      <c r="M27" s="16"/>
      <c r="N27" s="16"/>
      <c r="O27" s="16"/>
      <c r="P27" s="16"/>
    </row>
    <row r="28" spans="1:21" s="17" customFormat="1" ht="15" x14ac:dyDescent="0.2">
      <c r="A28" s="16"/>
      <c r="B28" s="16"/>
      <c r="C28" s="16"/>
      <c r="D28" s="16"/>
      <c r="E28" s="16"/>
      <c r="F28" s="32" t="s">
        <v>36</v>
      </c>
      <c r="G28" s="16"/>
      <c r="H28" s="16"/>
      <c r="I28" s="16"/>
      <c r="J28" s="16"/>
      <c r="K28" s="16"/>
      <c r="L28" s="16"/>
      <c r="M28" s="16"/>
      <c r="N28" s="16"/>
      <c r="O28" s="16"/>
      <c r="P28" s="16"/>
    </row>
    <row r="29" spans="1:21" s="17" customFormat="1" ht="15" x14ac:dyDescent="0.2">
      <c r="A29" s="16"/>
      <c r="B29" s="16"/>
      <c r="C29" s="16"/>
      <c r="D29" s="16"/>
      <c r="E29" s="16"/>
      <c r="F29" s="32" t="s">
        <v>37</v>
      </c>
      <c r="G29" s="16"/>
      <c r="H29" s="16"/>
      <c r="I29" s="16"/>
      <c r="J29" s="16"/>
      <c r="K29" s="16"/>
      <c r="L29" s="16"/>
      <c r="M29" s="16"/>
      <c r="N29" s="16"/>
      <c r="O29" s="16"/>
      <c r="P29" s="16"/>
    </row>
    <row r="30" spans="1:21" s="17" customFormat="1" ht="15" x14ac:dyDescent="0.2">
      <c r="A30" s="16"/>
      <c r="B30" s="16"/>
      <c r="C30" s="16"/>
      <c r="D30" s="16"/>
      <c r="E30" s="16"/>
      <c r="F30" s="32" t="s">
        <v>32</v>
      </c>
      <c r="G30" s="16"/>
      <c r="H30" s="16"/>
      <c r="I30" s="16"/>
      <c r="J30" s="16"/>
      <c r="K30" s="16"/>
      <c r="L30" s="16"/>
      <c r="M30" s="16"/>
      <c r="N30" s="16"/>
      <c r="O30" s="16"/>
      <c r="P30" s="16"/>
      <c r="Q30" s="16"/>
    </row>
    <row r="31" spans="1:21" s="17" customFormat="1" ht="20.100000000000001" customHeight="1" x14ac:dyDescent="0.2">
      <c r="A31" s="14"/>
      <c r="B31" s="19"/>
      <c r="C31" s="20"/>
      <c r="D31" s="20"/>
      <c r="E31" s="20"/>
      <c r="F31" s="19"/>
      <c r="G31" s="20"/>
      <c r="H31" s="20"/>
      <c r="I31" s="21"/>
      <c r="J31" s="15"/>
      <c r="K31" s="16"/>
      <c r="L31" s="16"/>
      <c r="M31" s="16"/>
      <c r="N31" s="18"/>
      <c r="O31" s="22"/>
      <c r="P31" s="23"/>
      <c r="Q31" s="23"/>
      <c r="R31" s="24"/>
      <c r="S31" s="25"/>
      <c r="T31" s="25"/>
      <c r="U31" s="25"/>
    </row>
    <row r="32" spans="1:21" s="17" customFormat="1" ht="15" x14ac:dyDescent="0.2">
      <c r="A32" s="16"/>
      <c r="B32" s="16"/>
      <c r="C32" s="16"/>
      <c r="D32" s="16"/>
      <c r="E32" s="16"/>
      <c r="F32" s="16"/>
      <c r="G32" s="16"/>
      <c r="H32" s="16"/>
      <c r="I32" s="16"/>
      <c r="J32" s="16"/>
      <c r="K32" s="16"/>
      <c r="L32" s="16"/>
      <c r="M32" s="16"/>
      <c r="N32" s="16"/>
      <c r="O32" s="16"/>
      <c r="P32" s="16"/>
      <c r="Q32" s="16"/>
    </row>
    <row r="33" spans="1:17" s="17" customFormat="1" ht="15" x14ac:dyDescent="0.2">
      <c r="A33" s="16"/>
      <c r="B33" s="16"/>
      <c r="C33" s="16"/>
      <c r="D33" s="16"/>
      <c r="E33" s="16"/>
      <c r="F33" s="16"/>
      <c r="G33" s="16"/>
      <c r="H33" s="16"/>
      <c r="I33" s="16"/>
      <c r="J33" s="16"/>
      <c r="K33" s="16"/>
      <c r="L33" s="16"/>
      <c r="M33" s="16"/>
      <c r="N33" s="16"/>
      <c r="O33" s="16"/>
      <c r="P33" s="16"/>
      <c r="Q33" s="16"/>
    </row>
    <row r="34" spans="1:17" s="17" customFormat="1" ht="15" x14ac:dyDescent="0.2">
      <c r="A34" s="16"/>
      <c r="B34" s="16"/>
      <c r="C34" s="16"/>
      <c r="D34" s="16"/>
      <c r="E34" s="16"/>
      <c r="F34" s="16"/>
      <c r="G34" s="16"/>
      <c r="H34" s="16"/>
      <c r="I34" s="16"/>
      <c r="J34" s="16"/>
      <c r="K34" s="16"/>
      <c r="L34" s="16"/>
      <c r="M34" s="16"/>
      <c r="N34" s="16"/>
      <c r="O34" s="16"/>
      <c r="P34" s="16"/>
      <c r="Q34" s="16"/>
    </row>
    <row r="35" spans="1:17" s="17" customFormat="1" ht="15" x14ac:dyDescent="0.2">
      <c r="A35" s="16"/>
      <c r="B35" s="16"/>
      <c r="C35" s="16"/>
      <c r="D35" s="16"/>
      <c r="E35" s="16"/>
      <c r="F35" s="16"/>
      <c r="G35" s="1"/>
      <c r="H35" s="1"/>
      <c r="I35" s="16"/>
      <c r="J35" s="16"/>
      <c r="K35" s="16"/>
      <c r="L35" s="16"/>
      <c r="M35" s="16"/>
      <c r="N35" s="16"/>
      <c r="O35" s="16"/>
      <c r="P35" s="16"/>
      <c r="Q35" s="16"/>
    </row>
    <row r="36" spans="1:17" ht="15" x14ac:dyDescent="0.2">
      <c r="A36" s="1"/>
      <c r="B36" s="1"/>
      <c r="C36" s="1"/>
      <c r="D36" s="1"/>
      <c r="E36" s="1"/>
      <c r="F36" s="1"/>
      <c r="G36" s="1"/>
      <c r="H36" s="1"/>
      <c r="I36" s="1"/>
      <c r="J36" s="1"/>
      <c r="K36" s="1"/>
      <c r="L36" s="1"/>
      <c r="M36" s="16"/>
      <c r="N36" s="16"/>
      <c r="O36" s="1"/>
      <c r="P36" s="1"/>
      <c r="Q36" s="1"/>
    </row>
    <row r="37" spans="1:17" x14ac:dyDescent="0.2">
      <c r="A37" s="1"/>
      <c r="B37" s="1"/>
      <c r="C37" s="1"/>
      <c r="D37" s="1"/>
      <c r="E37" s="1"/>
      <c r="F37" s="1"/>
      <c r="G37" s="1"/>
      <c r="H37" s="1"/>
      <c r="I37" s="1"/>
      <c r="J37" s="1"/>
      <c r="K37" s="1"/>
      <c r="L37" s="1"/>
      <c r="M37" s="1"/>
      <c r="N37" s="1"/>
      <c r="O37" s="1"/>
      <c r="P37" s="1"/>
      <c r="Q37" s="1"/>
    </row>
    <row r="38" spans="1:17" x14ac:dyDescent="0.2">
      <c r="A38" s="1"/>
      <c r="B38" s="1"/>
      <c r="C38" s="1"/>
      <c r="D38" s="1"/>
      <c r="E38" s="1"/>
      <c r="F38" s="1"/>
      <c r="G38" s="1"/>
      <c r="H38" s="1"/>
      <c r="I38" s="1"/>
      <c r="J38" s="1"/>
      <c r="K38" s="1"/>
      <c r="L38" s="1"/>
      <c r="M38" s="1"/>
      <c r="N38" s="1"/>
      <c r="O38" s="1"/>
      <c r="P38" s="1"/>
      <c r="Q38" s="1"/>
    </row>
    <row r="39" spans="1:17"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row r="42" spans="1:17" x14ac:dyDescent="0.2">
      <c r="A42" s="1"/>
      <c r="B42" s="1"/>
      <c r="C42" s="1"/>
      <c r="D42" s="1"/>
      <c r="E42" s="1"/>
      <c r="F42" s="1"/>
      <c r="G42" s="1"/>
      <c r="H42" s="1"/>
      <c r="I42" s="1"/>
      <c r="J42" s="1"/>
      <c r="K42" s="1"/>
      <c r="L42" s="1"/>
      <c r="M42" s="1"/>
      <c r="N42" s="1"/>
      <c r="O42" s="1"/>
      <c r="P42" s="1"/>
      <c r="Q42" s="1"/>
    </row>
    <row r="43" spans="1:17" x14ac:dyDescent="0.2">
      <c r="A43" s="1"/>
      <c r="B43" s="1"/>
      <c r="C43" s="1"/>
      <c r="D43" s="1"/>
      <c r="E43" s="1"/>
      <c r="F43" s="1"/>
      <c r="G43" s="1"/>
      <c r="H43" s="1"/>
      <c r="I43" s="1"/>
      <c r="J43" s="1"/>
      <c r="K43" s="1"/>
      <c r="L43" s="1"/>
      <c r="M43" s="1"/>
      <c r="N43" s="1"/>
      <c r="O43" s="1"/>
      <c r="P43" s="1"/>
      <c r="Q43" s="1"/>
    </row>
    <row r="44" spans="1:17" x14ac:dyDescent="0.2">
      <c r="A44" s="1"/>
      <c r="B44" s="1"/>
      <c r="C44" s="1"/>
      <c r="D44" s="1"/>
      <c r="E44" s="1"/>
      <c r="F44" s="1"/>
      <c r="G44" s="1"/>
      <c r="H44" s="1"/>
      <c r="I44" s="1"/>
      <c r="J44" s="1"/>
      <c r="K44" s="1"/>
      <c r="L44" s="1"/>
      <c r="M44" s="1"/>
      <c r="N44" s="1"/>
      <c r="O44" s="1"/>
      <c r="P44" s="1"/>
      <c r="Q44" s="1"/>
    </row>
    <row r="45" spans="1:17" x14ac:dyDescent="0.2">
      <c r="A45" s="1"/>
      <c r="B45" s="1"/>
      <c r="C45" s="1"/>
      <c r="D45" s="1"/>
      <c r="E45" s="1"/>
      <c r="F45" s="1"/>
      <c r="G45" s="1"/>
      <c r="H45" s="1"/>
      <c r="I45" s="1"/>
      <c r="J45" s="1"/>
      <c r="K45" s="1"/>
      <c r="L45" s="1"/>
      <c r="M45" s="1"/>
      <c r="N45" s="1"/>
      <c r="O45" s="1"/>
      <c r="P45" s="1"/>
      <c r="Q45" s="1"/>
    </row>
    <row r="46" spans="1:17" x14ac:dyDescent="0.2">
      <c r="A46" s="1"/>
      <c r="B46" s="1"/>
      <c r="C46" s="1"/>
      <c r="D46" s="1"/>
      <c r="E46" s="1"/>
      <c r="F46" s="1"/>
      <c r="I46" s="1"/>
      <c r="J46" s="1"/>
      <c r="K46" s="1"/>
      <c r="L46" s="1"/>
      <c r="M46" s="1"/>
      <c r="N46" s="1"/>
      <c r="O46" s="1"/>
      <c r="P46" s="1"/>
      <c r="Q46" s="1"/>
    </row>
  </sheetData>
  <sheetProtection selectLockedCells="1"/>
  <mergeCells count="2">
    <mergeCell ref="G3:H3"/>
    <mergeCell ref="A5:J5"/>
  </mergeCells>
  <phoneticPr fontId="2"/>
  <pageMargins left="0.51181102362204722" right="0.51181102362204722" top="0.98425196850393704" bottom="0.59055118110236227" header="0.51181102362204722" footer="0.51181102362204722"/>
  <pageSetup paperSize="9" scale="85" orientation="portrait" r:id="rId1"/>
  <headerFooter alignWithMargins="0">
    <oddHeader>&amp;R&amp;"ＭＳ Ｐゴシック,標準"様式2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71"/>
  <sheetViews>
    <sheetView view="pageBreakPreview" topLeftCell="A32" zoomScaleNormal="85" zoomScaleSheetLayoutView="100" workbookViewId="0">
      <selection activeCell="G47" sqref="G47"/>
    </sheetView>
  </sheetViews>
  <sheetFormatPr defaultColWidth="10.6640625" defaultRowHeight="14.25" x14ac:dyDescent="0.2"/>
  <cols>
    <col min="1" max="1" width="4" style="38" customWidth="1"/>
    <col min="2" max="2" width="9.33203125" style="38" customWidth="1"/>
    <col min="3" max="3" width="13.21875" style="38" customWidth="1"/>
    <col min="4" max="4" width="15.88671875" style="38" customWidth="1"/>
    <col min="5" max="6" width="11.21875" style="38" customWidth="1"/>
    <col min="7" max="13" width="12.77734375" style="38" customWidth="1"/>
    <col min="14" max="14" width="6.44140625" style="38" bestFit="1" customWidth="1"/>
    <col min="15" max="20" width="3.21875" style="38" hidden="1" customWidth="1"/>
    <col min="21" max="21" width="10.6640625" style="38" hidden="1" customWidth="1"/>
    <col min="22" max="16384" width="10.6640625" style="38"/>
  </cols>
  <sheetData>
    <row r="1" spans="1:32" ht="8.25" customHeight="1" x14ac:dyDescent="0.2">
      <c r="A1" s="37"/>
      <c r="B1" s="37"/>
      <c r="C1" s="37"/>
      <c r="D1" s="37"/>
      <c r="E1" s="37"/>
      <c r="F1" s="37"/>
      <c r="G1" s="37"/>
      <c r="H1" s="37"/>
      <c r="I1" s="37"/>
      <c r="J1" s="37"/>
      <c r="L1" s="39"/>
      <c r="M1" s="39"/>
    </row>
    <row r="2" spans="1:32" s="37" customFormat="1" ht="28.5" customHeight="1" x14ac:dyDescent="0.2">
      <c r="A2" s="40" t="s">
        <v>89</v>
      </c>
      <c r="G2" s="41"/>
      <c r="L2" s="42" t="s">
        <v>33</v>
      </c>
      <c r="M2" s="42"/>
      <c r="AD2" s="151"/>
      <c r="AE2" s="151"/>
      <c r="AF2" s="151"/>
    </row>
    <row r="3" spans="1:32" ht="8.25" customHeight="1" x14ac:dyDescent="0.2">
      <c r="I3" s="43"/>
      <c r="J3" s="43"/>
      <c r="K3" s="43"/>
      <c r="L3" s="43"/>
      <c r="M3" s="43"/>
    </row>
    <row r="4" spans="1:32" ht="30" customHeight="1" x14ac:dyDescent="0.2">
      <c r="A4" s="37"/>
      <c r="B4" s="152" t="s">
        <v>91</v>
      </c>
      <c r="C4" s="153"/>
      <c r="D4" s="153"/>
      <c r="E4" s="153"/>
      <c r="F4" s="153"/>
      <c r="G4" s="153"/>
      <c r="H4" s="153"/>
      <c r="I4" s="154"/>
      <c r="J4" s="154"/>
      <c r="K4" s="154"/>
      <c r="L4" s="154"/>
      <c r="M4" s="44"/>
    </row>
    <row r="5" spans="1:32" ht="18.75" customHeight="1" thickBot="1" x14ac:dyDescent="0.25">
      <c r="A5" s="37"/>
      <c r="B5" s="45"/>
      <c r="C5" s="46"/>
      <c r="D5" s="46"/>
      <c r="E5" s="46"/>
      <c r="F5" s="46"/>
      <c r="G5" s="46"/>
      <c r="H5" s="46"/>
      <c r="I5" s="47"/>
      <c r="J5" s="47"/>
      <c r="K5" s="47"/>
      <c r="L5" s="47"/>
      <c r="M5" s="47"/>
    </row>
    <row r="6" spans="1:32" ht="43.15" customHeight="1" thickBot="1" x14ac:dyDescent="0.25">
      <c r="C6" s="48" t="s">
        <v>27</v>
      </c>
      <c r="D6" s="155"/>
      <c r="E6" s="156"/>
      <c r="F6" s="156"/>
      <c r="G6" s="156"/>
      <c r="H6" s="156"/>
      <c r="I6" s="156"/>
      <c r="J6" s="156"/>
      <c r="K6" s="157"/>
    </row>
    <row r="7" spans="1:32" ht="43.15" customHeight="1" thickBot="1" x14ac:dyDescent="0.25">
      <c r="C7" s="49" t="s">
        <v>26</v>
      </c>
      <c r="D7" s="100"/>
      <c r="E7" s="50" t="s">
        <v>25</v>
      </c>
      <c r="F7" s="101"/>
      <c r="G7" s="51" t="s">
        <v>24</v>
      </c>
      <c r="H7" s="158"/>
      <c r="I7" s="159"/>
      <c r="J7" s="159"/>
      <c r="K7" s="159"/>
    </row>
    <row r="8" spans="1:32" ht="43.15" customHeight="1" thickBot="1" x14ac:dyDescent="0.25">
      <c r="C8" s="52" t="s">
        <v>23</v>
      </c>
      <c r="D8" s="139"/>
      <c r="E8" s="140"/>
      <c r="F8" s="141"/>
      <c r="G8" s="52" t="s">
        <v>22</v>
      </c>
      <c r="H8" s="155"/>
      <c r="I8" s="160"/>
      <c r="J8" s="160"/>
      <c r="K8" s="161"/>
    </row>
    <row r="9" spans="1:32" ht="34.5" customHeight="1" x14ac:dyDescent="0.2">
      <c r="C9" s="142" t="s">
        <v>38</v>
      </c>
      <c r="D9" s="143"/>
      <c r="E9" s="143"/>
      <c r="F9" s="143"/>
      <c r="G9" s="143"/>
      <c r="H9" s="143"/>
      <c r="I9" s="143"/>
      <c r="J9" s="143"/>
      <c r="K9" s="143"/>
    </row>
    <row r="10" spans="1:32" ht="24.75" customHeight="1" x14ac:dyDescent="0.2">
      <c r="A10" s="53"/>
      <c r="C10" s="37"/>
      <c r="D10" s="37"/>
      <c r="E10" s="37"/>
      <c r="G10" s="54"/>
      <c r="H10" s="55"/>
      <c r="I10" s="54"/>
      <c r="J10" s="54"/>
      <c r="K10" s="54"/>
      <c r="L10" s="54"/>
      <c r="M10" s="54"/>
    </row>
    <row r="11" spans="1:32" ht="24.95" customHeight="1" x14ac:dyDescent="0.2">
      <c r="B11" s="144" t="s">
        <v>21</v>
      </c>
      <c r="C11" s="144"/>
      <c r="D11" s="144"/>
      <c r="E11" s="144"/>
      <c r="F11" s="144"/>
      <c r="G11" s="144"/>
      <c r="H11" s="144"/>
      <c r="I11" s="144"/>
      <c r="J11" s="144"/>
      <c r="K11" s="144"/>
      <c r="L11" s="144"/>
      <c r="M11" s="37"/>
    </row>
    <row r="12" spans="1:32" ht="24.95" customHeight="1" x14ac:dyDescent="0.2">
      <c r="B12" s="144" t="s">
        <v>41</v>
      </c>
      <c r="C12" s="144"/>
      <c r="D12" s="144"/>
      <c r="E12" s="144"/>
      <c r="F12" s="144"/>
      <c r="G12" s="144"/>
      <c r="H12" s="144"/>
      <c r="I12" s="144"/>
      <c r="J12" s="144"/>
      <c r="K12" s="144"/>
      <c r="L12" s="144"/>
      <c r="M12" s="37"/>
    </row>
    <row r="13" spans="1:32" ht="24.95" customHeight="1" x14ac:dyDescent="0.2">
      <c r="B13" s="144" t="s">
        <v>20</v>
      </c>
      <c r="C13" s="144"/>
      <c r="D13" s="144"/>
      <c r="E13" s="144"/>
      <c r="F13" s="144"/>
      <c r="G13" s="144"/>
      <c r="H13" s="144"/>
      <c r="I13" s="144"/>
      <c r="J13" s="144"/>
      <c r="K13" s="144"/>
      <c r="L13" s="144"/>
      <c r="M13" s="37"/>
    </row>
    <row r="14" spans="1:32" ht="24.95" customHeight="1" x14ac:dyDescent="0.2">
      <c r="B14" s="144" t="s">
        <v>42</v>
      </c>
      <c r="C14" s="144"/>
      <c r="D14" s="144"/>
      <c r="E14" s="144"/>
      <c r="F14" s="144"/>
      <c r="G14" s="144"/>
      <c r="H14" s="144"/>
      <c r="I14" s="144"/>
      <c r="J14" s="144"/>
      <c r="K14" s="144"/>
      <c r="L14" s="144"/>
      <c r="M14" s="37"/>
    </row>
    <row r="15" spans="1:32" ht="24.95" customHeight="1" x14ac:dyDescent="0.2">
      <c r="B15" s="37" t="s">
        <v>43</v>
      </c>
      <c r="C15" s="37"/>
      <c r="D15" s="37"/>
      <c r="E15" s="37"/>
      <c r="F15" s="37"/>
      <c r="G15" s="37"/>
      <c r="H15" s="37"/>
      <c r="I15" s="37"/>
      <c r="J15" s="37"/>
      <c r="K15" s="37"/>
      <c r="L15" s="37"/>
      <c r="M15" s="37"/>
    </row>
    <row r="16" spans="1:32" ht="15" customHeight="1" x14ac:dyDescent="0.2">
      <c r="A16" s="37"/>
      <c r="B16" s="37"/>
      <c r="C16" s="37"/>
      <c r="D16" s="37"/>
      <c r="E16" s="37"/>
      <c r="F16" s="37"/>
      <c r="G16" s="37"/>
      <c r="H16" s="37"/>
      <c r="I16" s="37"/>
      <c r="J16" s="37"/>
      <c r="K16" s="37"/>
      <c r="L16" s="37"/>
      <c r="M16" s="37"/>
    </row>
    <row r="17" spans="1:13" ht="9.6" customHeight="1" x14ac:dyDescent="0.2">
      <c r="A17" s="37"/>
      <c r="C17" s="37"/>
      <c r="D17" s="37"/>
      <c r="E17" s="37"/>
      <c r="H17" s="37"/>
      <c r="I17" s="56"/>
      <c r="J17" s="37"/>
      <c r="K17" s="37"/>
      <c r="L17" s="37"/>
      <c r="M17" s="37"/>
    </row>
    <row r="18" spans="1:13" ht="20.100000000000001" customHeight="1" x14ac:dyDescent="0.2">
      <c r="A18" s="57">
        <v>1</v>
      </c>
      <c r="B18" s="58" t="s">
        <v>92</v>
      </c>
    </row>
    <row r="19" spans="1:13" ht="11.25" customHeight="1" x14ac:dyDescent="0.2">
      <c r="A19" s="59"/>
      <c r="B19" s="60"/>
    </row>
    <row r="20" spans="1:13" ht="20.100000000000001" customHeight="1" x14ac:dyDescent="0.2">
      <c r="A20" s="61">
        <v>-1</v>
      </c>
      <c r="B20" s="60" t="s">
        <v>48</v>
      </c>
      <c r="C20" s="60"/>
      <c r="D20" s="62"/>
    </row>
    <row r="21" spans="1:13" ht="17.25" x14ac:dyDescent="0.2">
      <c r="A21" s="63"/>
      <c r="B21" s="60" t="s">
        <v>69</v>
      </c>
      <c r="C21" s="60"/>
      <c r="D21" s="62"/>
      <c r="E21" s="62"/>
      <c r="F21" s="62"/>
      <c r="G21" s="62"/>
      <c r="H21" s="62"/>
      <c r="I21" s="62"/>
    </row>
    <row r="22" spans="1:13" ht="8.25" customHeight="1" x14ac:dyDescent="0.2">
      <c r="A22" s="63"/>
      <c r="B22" s="63"/>
      <c r="C22" s="63"/>
    </row>
    <row r="23" spans="1:13" s="64" customFormat="1" ht="21.75" customHeight="1" x14ac:dyDescent="0.2">
      <c r="B23" s="65" t="s">
        <v>56</v>
      </c>
    </row>
    <row r="24" spans="1:13" s="64" customFormat="1" ht="21.75" customHeight="1" thickBot="1" x14ac:dyDescent="0.25">
      <c r="B24" s="66" t="s">
        <v>70</v>
      </c>
    </row>
    <row r="25" spans="1:13" s="64" customFormat="1" ht="21.75" customHeight="1" thickBot="1" x14ac:dyDescent="0.25">
      <c r="B25" s="38" t="s">
        <v>44</v>
      </c>
      <c r="I25" s="164" t="s">
        <v>64</v>
      </c>
      <c r="J25" s="165"/>
      <c r="K25" s="165"/>
      <c r="L25" s="166"/>
    </row>
    <row r="26" spans="1:13" s="64" customFormat="1" ht="21.75" customHeight="1" thickBot="1" x14ac:dyDescent="0.25">
      <c r="B26" s="38" t="s">
        <v>45</v>
      </c>
      <c r="H26" s="67"/>
      <c r="I26" s="162" t="s">
        <v>93</v>
      </c>
      <c r="J26" s="163"/>
      <c r="K26" s="162" t="s">
        <v>54</v>
      </c>
      <c r="L26" s="171"/>
    </row>
    <row r="27" spans="1:13" s="64" customFormat="1" ht="21.75" customHeight="1" thickBot="1" x14ac:dyDescent="0.25">
      <c r="B27" s="65" t="s">
        <v>85</v>
      </c>
      <c r="G27" s="186" t="s">
        <v>88</v>
      </c>
      <c r="H27" s="187"/>
      <c r="I27" s="167" t="str">
        <f>IF(K39=0,"","○")</f>
        <v/>
      </c>
      <c r="J27" s="168"/>
      <c r="K27" s="145" t="str">
        <f>IF((I36+J36+I37+J37+I38+J38)=0,"","○")</f>
        <v/>
      </c>
      <c r="L27" s="146"/>
    </row>
    <row r="28" spans="1:13" s="64" customFormat="1" ht="18.75" customHeight="1" thickBot="1" x14ac:dyDescent="0.25">
      <c r="B28" s="65"/>
      <c r="G28" s="109"/>
      <c r="H28" s="110" t="s">
        <v>86</v>
      </c>
      <c r="I28" s="147"/>
      <c r="J28" s="169"/>
      <c r="K28" s="147"/>
      <c r="L28" s="148"/>
    </row>
    <row r="29" spans="1:13" s="64" customFormat="1" ht="18.75" customHeight="1" thickBot="1" x14ac:dyDescent="0.25">
      <c r="B29" s="65" t="str">
        <f>IF(C36 + 10&lt;D36,"１年生　在籍生徒数より体験者数の数が多くなっています。","")</f>
        <v/>
      </c>
      <c r="G29" s="108" t="s">
        <v>7</v>
      </c>
      <c r="H29" s="111" t="s">
        <v>87</v>
      </c>
      <c r="I29" s="147"/>
      <c r="J29" s="169"/>
      <c r="K29" s="147"/>
      <c r="L29" s="148"/>
    </row>
    <row r="30" spans="1:13" s="64" customFormat="1" ht="18.75" customHeight="1" thickBot="1" x14ac:dyDescent="0.25">
      <c r="B30" s="65" t="str">
        <f>IF(C37 + 10&lt;D37,"２年生　在籍生徒数より体験者数の数が多くなっています。","")</f>
        <v/>
      </c>
      <c r="G30" s="108" t="s">
        <v>6</v>
      </c>
      <c r="H30" s="111" t="s">
        <v>87</v>
      </c>
      <c r="I30" s="147"/>
      <c r="J30" s="169"/>
      <c r="K30" s="147"/>
      <c r="L30" s="148"/>
    </row>
    <row r="31" spans="1:13" s="64" customFormat="1" ht="18.75" customHeight="1" thickBot="1" x14ac:dyDescent="0.25">
      <c r="B31" s="65" t="str">
        <f>IF(C38 + 10&lt;D38,"３年生　在籍生徒数より体験者数の数が多くなっています。","")</f>
        <v/>
      </c>
      <c r="G31" s="108" t="s">
        <v>5</v>
      </c>
      <c r="H31" s="111" t="s">
        <v>87</v>
      </c>
      <c r="I31" s="149"/>
      <c r="J31" s="170"/>
      <c r="K31" s="149"/>
      <c r="L31" s="150"/>
    </row>
    <row r="32" spans="1:13" ht="15" thickBot="1" x14ac:dyDescent="0.25"/>
    <row r="33" spans="1:21" ht="16.5" thickBot="1" x14ac:dyDescent="0.25">
      <c r="B33" s="176" t="s">
        <v>94</v>
      </c>
      <c r="C33" s="177"/>
      <c r="D33" s="177"/>
      <c r="E33" s="177"/>
      <c r="F33" s="177"/>
      <c r="G33" s="177"/>
      <c r="H33" s="177"/>
      <c r="I33" s="177"/>
      <c r="J33" s="177"/>
      <c r="K33" s="177"/>
      <c r="L33" s="178"/>
    </row>
    <row r="34" spans="1:21" ht="27" customHeight="1" thickBot="1" x14ac:dyDescent="0.25">
      <c r="B34" s="179" t="s">
        <v>8</v>
      </c>
      <c r="C34" s="174" t="s">
        <v>95</v>
      </c>
      <c r="D34" s="181" t="s">
        <v>73</v>
      </c>
      <c r="E34" s="176" t="s">
        <v>71</v>
      </c>
      <c r="F34" s="177"/>
      <c r="G34" s="177"/>
      <c r="H34" s="177"/>
      <c r="I34" s="177"/>
      <c r="J34" s="177"/>
      <c r="K34" s="185"/>
      <c r="L34" s="183" t="s">
        <v>82</v>
      </c>
      <c r="M34" s="68"/>
      <c r="N34" s="68"/>
    </row>
    <row r="35" spans="1:21" ht="45" customHeight="1" thickBot="1" x14ac:dyDescent="0.25">
      <c r="B35" s="180"/>
      <c r="C35" s="175"/>
      <c r="D35" s="182"/>
      <c r="E35" s="69" t="s">
        <v>58</v>
      </c>
      <c r="F35" s="70" t="s">
        <v>59</v>
      </c>
      <c r="G35" s="70" t="s">
        <v>60</v>
      </c>
      <c r="H35" s="69" t="s">
        <v>61</v>
      </c>
      <c r="I35" s="70" t="s">
        <v>62</v>
      </c>
      <c r="J35" s="70" t="s">
        <v>63</v>
      </c>
      <c r="K35" s="70" t="s">
        <v>72</v>
      </c>
      <c r="L35" s="184"/>
      <c r="M35" s="68"/>
      <c r="N35" s="68"/>
      <c r="O35" s="71"/>
      <c r="P35" s="173"/>
      <c r="Q35" s="173"/>
    </row>
    <row r="36" spans="1:21" ht="46.15" customHeight="1" thickBot="1" x14ac:dyDescent="0.25">
      <c r="B36" s="72" t="s">
        <v>7</v>
      </c>
      <c r="C36" s="102"/>
      <c r="D36" s="102"/>
      <c r="E36" s="103"/>
      <c r="F36" s="103"/>
      <c r="G36" s="103"/>
      <c r="H36" s="103"/>
      <c r="I36" s="102"/>
      <c r="J36" s="102"/>
      <c r="K36" s="73">
        <f>SUM(E36:J36)</f>
        <v>0</v>
      </c>
      <c r="L36" s="106" t="str">
        <f>IF(K36=D36,"","イとウの合計が一致しません")</f>
        <v/>
      </c>
      <c r="M36" s="74"/>
      <c r="N36" s="75"/>
      <c r="O36" s="76" t="e">
        <f>K36/C36</f>
        <v>#DIV/0!</v>
      </c>
      <c r="P36" s="172"/>
      <c r="Q36" s="172"/>
    </row>
    <row r="37" spans="1:21" ht="46.15" customHeight="1" thickBot="1" x14ac:dyDescent="0.25">
      <c r="B37" s="72" t="s">
        <v>6</v>
      </c>
      <c r="C37" s="102"/>
      <c r="D37" s="102"/>
      <c r="E37" s="103"/>
      <c r="F37" s="102"/>
      <c r="G37" s="102"/>
      <c r="H37" s="103"/>
      <c r="I37" s="102"/>
      <c r="J37" s="102"/>
      <c r="K37" s="73">
        <f>SUM(E37:J37)</f>
        <v>0</v>
      </c>
      <c r="L37" s="106" t="str">
        <f t="shared" ref="L37" si="0">IF(K37=D37,"","イとウの合計が一致しません")</f>
        <v/>
      </c>
      <c r="M37" s="74"/>
      <c r="N37" s="77"/>
      <c r="O37" s="76" t="e">
        <f>K37/C37</f>
        <v>#DIV/0!</v>
      </c>
      <c r="P37" s="172"/>
      <c r="Q37" s="172"/>
    </row>
    <row r="38" spans="1:21" ht="46.15" customHeight="1" thickBot="1" x14ac:dyDescent="0.25">
      <c r="B38" s="72" t="s">
        <v>5</v>
      </c>
      <c r="C38" s="102"/>
      <c r="D38" s="102"/>
      <c r="E38" s="103"/>
      <c r="F38" s="102"/>
      <c r="G38" s="102"/>
      <c r="H38" s="103"/>
      <c r="I38" s="102"/>
      <c r="J38" s="102"/>
      <c r="K38" s="73">
        <f>SUM(E38:J38)</f>
        <v>0</v>
      </c>
      <c r="L38" s="106" t="str">
        <f>IF(K38=D38,"","イとウの合計が一致しません")</f>
        <v/>
      </c>
      <c r="M38" s="74"/>
      <c r="N38" s="77"/>
      <c r="O38" s="76" t="e">
        <f>K38/C38</f>
        <v>#DIV/0!</v>
      </c>
      <c r="P38" s="172"/>
      <c r="Q38" s="172"/>
    </row>
    <row r="39" spans="1:21" ht="40.15" customHeight="1" thickBot="1" x14ac:dyDescent="0.25">
      <c r="B39" s="78" t="s">
        <v>55</v>
      </c>
      <c r="C39" s="36">
        <f t="shared" ref="C39:J39" si="1">SUM(C36:C38)</f>
        <v>0</v>
      </c>
      <c r="D39" s="36">
        <f t="shared" si="1"/>
        <v>0</v>
      </c>
      <c r="E39" s="36">
        <f t="shared" si="1"/>
        <v>0</v>
      </c>
      <c r="F39" s="36">
        <f t="shared" si="1"/>
        <v>0</v>
      </c>
      <c r="G39" s="36">
        <f t="shared" si="1"/>
        <v>0</v>
      </c>
      <c r="H39" s="36">
        <f t="shared" si="1"/>
        <v>0</v>
      </c>
      <c r="I39" s="36">
        <f t="shared" si="1"/>
        <v>0</v>
      </c>
      <c r="J39" s="36">
        <f t="shared" si="1"/>
        <v>0</v>
      </c>
      <c r="K39" s="36">
        <f>SUM(K36:K38)</f>
        <v>0</v>
      </c>
      <c r="L39" s="107"/>
      <c r="M39" s="79"/>
      <c r="N39" s="80"/>
      <c r="O39" s="81" t="e">
        <f>LARGE(O36:O38,1)</f>
        <v>#DIV/0!</v>
      </c>
    </row>
    <row r="40" spans="1:21" ht="26.45" customHeight="1" x14ac:dyDescent="0.2"/>
    <row r="41" spans="1:21" ht="20.100000000000001" customHeight="1" x14ac:dyDescent="0.2">
      <c r="A41" s="61">
        <v>-2</v>
      </c>
      <c r="B41" s="82" t="s">
        <v>74</v>
      </c>
      <c r="C41" s="83"/>
      <c r="D41" s="84"/>
      <c r="E41" s="62"/>
      <c r="F41" s="62"/>
      <c r="G41" s="62"/>
      <c r="H41" s="62"/>
      <c r="L41" s="42"/>
      <c r="M41" s="42"/>
    </row>
    <row r="42" spans="1:21" ht="20.100000000000001" customHeight="1" x14ac:dyDescent="0.2">
      <c r="A42" s="61"/>
      <c r="B42" s="85" t="s">
        <v>81</v>
      </c>
      <c r="C42" s="83"/>
      <c r="D42" s="84"/>
      <c r="E42" s="62"/>
      <c r="F42" s="62"/>
      <c r="G42" s="62"/>
      <c r="H42" s="62"/>
    </row>
    <row r="43" spans="1:21" ht="7.5" customHeight="1" thickBot="1" x14ac:dyDescent="0.25">
      <c r="A43" s="86"/>
      <c r="B43" s="84"/>
      <c r="C43" s="84"/>
      <c r="D43" s="84"/>
      <c r="E43" s="62"/>
      <c r="F43" s="62"/>
      <c r="G43" s="62"/>
      <c r="H43" s="62"/>
    </row>
    <row r="44" spans="1:21" ht="21.75" customHeight="1" thickBot="1" x14ac:dyDescent="0.25">
      <c r="B44" s="134" t="s">
        <v>19</v>
      </c>
      <c r="C44" s="135"/>
      <c r="D44" s="135"/>
      <c r="E44" s="135"/>
      <c r="F44" s="135"/>
      <c r="G44" s="122" t="s">
        <v>18</v>
      </c>
      <c r="H44" s="123"/>
      <c r="I44" s="123"/>
      <c r="J44" s="123"/>
      <c r="K44" s="123"/>
      <c r="L44" s="123"/>
      <c r="M44" s="55"/>
    </row>
    <row r="45" spans="1:21" ht="39.950000000000003" customHeight="1" thickBot="1" x14ac:dyDescent="0.25">
      <c r="B45" s="135"/>
      <c r="C45" s="135"/>
      <c r="D45" s="135"/>
      <c r="E45" s="135"/>
      <c r="F45" s="135"/>
      <c r="G45" s="129" t="s">
        <v>17</v>
      </c>
      <c r="H45" s="130"/>
      <c r="I45" s="129" t="s">
        <v>16</v>
      </c>
      <c r="J45" s="130"/>
      <c r="K45" s="129" t="s">
        <v>15</v>
      </c>
      <c r="L45" s="130"/>
      <c r="M45" s="55"/>
    </row>
    <row r="46" spans="1:21" ht="45" customHeight="1" thickBot="1" x14ac:dyDescent="0.25">
      <c r="B46" s="135"/>
      <c r="C46" s="135"/>
      <c r="D46" s="135"/>
      <c r="E46" s="135"/>
      <c r="F46" s="135"/>
      <c r="G46" s="98" t="s">
        <v>75</v>
      </c>
      <c r="H46" s="99" t="s">
        <v>84</v>
      </c>
      <c r="I46" s="98" t="s">
        <v>75</v>
      </c>
      <c r="J46" s="99" t="s">
        <v>84</v>
      </c>
      <c r="K46" s="98" t="s">
        <v>75</v>
      </c>
      <c r="L46" s="99" t="s">
        <v>84</v>
      </c>
      <c r="M46" s="87"/>
    </row>
    <row r="47" spans="1:21" ht="45" customHeight="1" thickBot="1" x14ac:dyDescent="0.25">
      <c r="B47" s="133" t="s">
        <v>14</v>
      </c>
      <c r="C47" s="136"/>
      <c r="D47" s="136"/>
      <c r="E47" s="136"/>
      <c r="F47" s="136"/>
      <c r="G47" s="104"/>
      <c r="H47" s="105"/>
      <c r="I47" s="105"/>
      <c r="J47" s="104"/>
      <c r="K47" s="105"/>
      <c r="L47" s="105"/>
      <c r="M47" s="88"/>
      <c r="O47" s="38">
        <f t="shared" ref="O47:T51" si="2">IF(G47="○",1,0)</f>
        <v>0</v>
      </c>
      <c r="P47" s="38">
        <f>IF(H47="○",1,0)</f>
        <v>0</v>
      </c>
      <c r="Q47" s="38">
        <f>IF(I47="○",1,0)</f>
        <v>0</v>
      </c>
      <c r="R47" s="38">
        <f t="shared" si="2"/>
        <v>0</v>
      </c>
      <c r="S47" s="38">
        <f t="shared" si="2"/>
        <v>0</v>
      </c>
      <c r="T47" s="38">
        <f t="shared" si="2"/>
        <v>0</v>
      </c>
      <c r="U47" s="38">
        <f>SUM(O47:T47)</f>
        <v>0</v>
      </c>
    </row>
    <row r="48" spans="1:21" ht="45" customHeight="1" thickBot="1" x14ac:dyDescent="0.25">
      <c r="B48" s="133" t="s">
        <v>13</v>
      </c>
      <c r="C48" s="132"/>
      <c r="D48" s="132"/>
      <c r="E48" s="132"/>
      <c r="F48" s="132"/>
      <c r="G48" s="104"/>
      <c r="H48" s="105"/>
      <c r="I48" s="105"/>
      <c r="J48" s="104"/>
      <c r="K48" s="105"/>
      <c r="L48" s="105"/>
      <c r="M48" s="88"/>
      <c r="O48" s="38">
        <f t="shared" si="2"/>
        <v>0</v>
      </c>
      <c r="P48" s="38">
        <f t="shared" si="2"/>
        <v>0</v>
      </c>
      <c r="Q48" s="38">
        <f t="shared" si="2"/>
        <v>0</v>
      </c>
      <c r="R48" s="38">
        <f t="shared" si="2"/>
        <v>0</v>
      </c>
      <c r="S48" s="38">
        <f t="shared" si="2"/>
        <v>0</v>
      </c>
      <c r="T48" s="38">
        <f t="shared" si="2"/>
        <v>0</v>
      </c>
      <c r="U48" s="38">
        <f>SUM(O48:T48)</f>
        <v>0</v>
      </c>
    </row>
    <row r="49" spans="1:21" ht="45" customHeight="1" thickBot="1" x14ac:dyDescent="0.25">
      <c r="B49" s="133" t="s">
        <v>12</v>
      </c>
      <c r="C49" s="132"/>
      <c r="D49" s="132"/>
      <c r="E49" s="132"/>
      <c r="F49" s="132"/>
      <c r="G49" s="104"/>
      <c r="H49" s="105"/>
      <c r="I49" s="105"/>
      <c r="J49" s="104"/>
      <c r="K49" s="105"/>
      <c r="L49" s="105"/>
      <c r="M49" s="88"/>
      <c r="O49" s="38">
        <f t="shared" si="2"/>
        <v>0</v>
      </c>
      <c r="P49" s="38">
        <f t="shared" si="2"/>
        <v>0</v>
      </c>
      <c r="Q49" s="38">
        <f t="shared" si="2"/>
        <v>0</v>
      </c>
      <c r="R49" s="38">
        <f t="shared" si="2"/>
        <v>0</v>
      </c>
      <c r="S49" s="38">
        <f t="shared" si="2"/>
        <v>0</v>
      </c>
      <c r="T49" s="38">
        <f t="shared" si="2"/>
        <v>0</v>
      </c>
      <c r="U49" s="38">
        <f>SUM(O49:T49)</f>
        <v>0</v>
      </c>
    </row>
    <row r="50" spans="1:21" ht="45" customHeight="1" thickBot="1" x14ac:dyDescent="0.25">
      <c r="B50" s="137" t="s">
        <v>80</v>
      </c>
      <c r="C50" s="138"/>
      <c r="D50" s="138"/>
      <c r="E50" s="138"/>
      <c r="F50" s="138"/>
      <c r="G50" s="104"/>
      <c r="H50" s="105"/>
      <c r="I50" s="105"/>
      <c r="J50" s="104"/>
      <c r="K50" s="105"/>
      <c r="L50" s="105"/>
      <c r="M50" s="88"/>
      <c r="O50" s="38">
        <f t="shared" si="2"/>
        <v>0</v>
      </c>
      <c r="P50" s="38">
        <f t="shared" si="2"/>
        <v>0</v>
      </c>
      <c r="Q50" s="38">
        <f t="shared" si="2"/>
        <v>0</v>
      </c>
      <c r="R50" s="38">
        <f t="shared" si="2"/>
        <v>0</v>
      </c>
      <c r="S50" s="38">
        <f t="shared" si="2"/>
        <v>0</v>
      </c>
      <c r="T50" s="38">
        <f t="shared" si="2"/>
        <v>0</v>
      </c>
      <c r="U50" s="38">
        <f>SUM(O50:T50)</f>
        <v>0</v>
      </c>
    </row>
    <row r="51" spans="1:21" ht="45" customHeight="1" thickBot="1" x14ac:dyDescent="0.25">
      <c r="B51" s="131" t="s">
        <v>11</v>
      </c>
      <c r="C51" s="132"/>
      <c r="D51" s="132"/>
      <c r="E51" s="132"/>
      <c r="F51" s="132"/>
      <c r="G51" s="104"/>
      <c r="H51" s="105"/>
      <c r="I51" s="105"/>
      <c r="J51" s="104"/>
      <c r="K51" s="105"/>
      <c r="L51" s="105"/>
      <c r="M51" s="88"/>
      <c r="O51" s="38">
        <f t="shared" si="2"/>
        <v>0</v>
      </c>
      <c r="P51" s="38">
        <f t="shared" si="2"/>
        <v>0</v>
      </c>
      <c r="Q51" s="38">
        <f t="shared" si="2"/>
        <v>0</v>
      </c>
      <c r="R51" s="38">
        <f t="shared" si="2"/>
        <v>0</v>
      </c>
      <c r="S51" s="38">
        <f t="shared" si="2"/>
        <v>0</v>
      </c>
      <c r="T51" s="38">
        <f t="shared" si="2"/>
        <v>0</v>
      </c>
      <c r="U51" s="38">
        <f>SUM(O51:T51)</f>
        <v>0</v>
      </c>
    </row>
    <row r="52" spans="1:21" s="89" customFormat="1" ht="18" customHeight="1" x14ac:dyDescent="0.2">
      <c r="B52" s="90" t="s">
        <v>83</v>
      </c>
    </row>
    <row r="53" spans="1:21" s="89" customFormat="1" ht="18.600000000000001" customHeight="1" x14ac:dyDescent="0.2">
      <c r="B53" s="90" t="s">
        <v>46</v>
      </c>
    </row>
    <row r="54" spans="1:21" s="89" customFormat="1" ht="21.75" customHeight="1" x14ac:dyDescent="0.2">
      <c r="B54" s="91"/>
      <c r="E54" s="92"/>
    </row>
    <row r="55" spans="1:21" ht="20.100000000000001" customHeight="1" x14ac:dyDescent="0.2">
      <c r="A55" s="57">
        <v>2</v>
      </c>
      <c r="B55" s="93" t="s">
        <v>96</v>
      </c>
    </row>
    <row r="56" spans="1:21" ht="6.75" customHeight="1" x14ac:dyDescent="0.2">
      <c r="A56" s="59"/>
      <c r="B56" s="60"/>
    </row>
    <row r="57" spans="1:21" ht="20.100000000000001" customHeight="1" x14ac:dyDescent="0.2">
      <c r="A57" s="61">
        <v>-1</v>
      </c>
      <c r="B57" s="82" t="s">
        <v>10</v>
      </c>
    </row>
    <row r="58" spans="1:21" ht="20.100000000000001" customHeight="1" x14ac:dyDescent="0.2">
      <c r="A58" s="61"/>
      <c r="B58" s="82" t="s">
        <v>47</v>
      </c>
    </row>
    <row r="59" spans="1:21" ht="14.25" customHeight="1" thickBot="1" x14ac:dyDescent="0.25">
      <c r="A59" s="86"/>
      <c r="B59" s="86"/>
      <c r="C59" s="86"/>
      <c r="D59" s="84"/>
    </row>
    <row r="60" spans="1:21" ht="20.100000000000001" customHeight="1" thickBot="1" x14ac:dyDescent="0.25">
      <c r="A60" s="86"/>
      <c r="B60" s="124" t="s">
        <v>9</v>
      </c>
      <c r="C60" s="125"/>
      <c r="D60" s="122" t="s">
        <v>8</v>
      </c>
      <c r="E60" s="123"/>
      <c r="F60" s="123"/>
      <c r="G60" s="123"/>
      <c r="H60" s="123"/>
      <c r="I60" s="123"/>
    </row>
    <row r="61" spans="1:21" ht="34.5" customHeight="1" thickBot="1" x14ac:dyDescent="0.25">
      <c r="B61" s="125"/>
      <c r="C61" s="125"/>
      <c r="D61" s="118" t="s">
        <v>76</v>
      </c>
      <c r="E61" s="119"/>
      <c r="F61" s="118" t="s">
        <v>77</v>
      </c>
      <c r="G61" s="119"/>
      <c r="H61" s="118" t="s">
        <v>78</v>
      </c>
      <c r="I61" s="119"/>
    </row>
    <row r="62" spans="1:21" ht="40.9" customHeight="1" thickBot="1" x14ac:dyDescent="0.25">
      <c r="B62" s="120" t="s">
        <v>4</v>
      </c>
      <c r="C62" s="121"/>
      <c r="D62" s="127"/>
      <c r="E62" s="128"/>
      <c r="F62" s="127"/>
      <c r="G62" s="128"/>
      <c r="H62" s="127"/>
      <c r="I62" s="128"/>
    </row>
    <row r="63" spans="1:21" ht="40.9" customHeight="1" thickBot="1" x14ac:dyDescent="0.25">
      <c r="B63" s="120" t="s">
        <v>3</v>
      </c>
      <c r="C63" s="121"/>
      <c r="D63" s="127"/>
      <c r="E63" s="128"/>
      <c r="F63" s="127"/>
      <c r="G63" s="128"/>
      <c r="H63" s="127"/>
      <c r="I63" s="128"/>
    </row>
    <row r="64" spans="1:21" ht="18" customHeight="1" x14ac:dyDescent="0.2">
      <c r="B64" s="94" t="s">
        <v>79</v>
      </c>
      <c r="E64" s="95"/>
      <c r="F64" s="37"/>
      <c r="G64" s="96"/>
      <c r="H64" s="37"/>
      <c r="I64" s="96"/>
      <c r="J64" s="37"/>
      <c r="K64" s="96"/>
    </row>
    <row r="65" spans="1:16" ht="18" customHeight="1" x14ac:dyDescent="0.2">
      <c r="B65" s="94" t="s">
        <v>57</v>
      </c>
      <c r="E65" s="95"/>
      <c r="F65" s="37"/>
      <c r="G65" s="96"/>
      <c r="H65" s="37"/>
      <c r="I65" s="96"/>
      <c r="J65" s="37"/>
      <c r="K65" s="96"/>
    </row>
    <row r="66" spans="1:16" ht="17.25" x14ac:dyDescent="0.2">
      <c r="A66" s="126"/>
      <c r="B66" s="117"/>
      <c r="C66" s="117"/>
      <c r="D66" s="117"/>
      <c r="E66" s="117"/>
      <c r="F66" s="117"/>
      <c r="G66" s="117"/>
      <c r="H66" s="117"/>
      <c r="I66" s="117"/>
      <c r="J66" s="117"/>
      <c r="K66" s="117"/>
      <c r="L66" s="117"/>
      <c r="M66" s="97"/>
      <c r="P66" s="38" t="s">
        <v>2</v>
      </c>
    </row>
    <row r="67" spans="1:16" ht="17.25" x14ac:dyDescent="0.2">
      <c r="A67" s="126" t="s">
        <v>65</v>
      </c>
      <c r="B67" s="117"/>
      <c r="C67" s="117"/>
      <c r="D67" s="117"/>
      <c r="E67" s="117"/>
      <c r="F67" s="117"/>
      <c r="G67" s="117"/>
      <c r="H67" s="117"/>
      <c r="I67" s="117"/>
      <c r="J67" s="117"/>
      <c r="K67" s="117"/>
      <c r="L67" s="117"/>
      <c r="M67" s="97"/>
      <c r="P67" s="38" t="s">
        <v>2</v>
      </c>
    </row>
    <row r="68" spans="1:16" ht="17.25" x14ac:dyDescent="0.2">
      <c r="A68" s="116"/>
      <c r="B68" s="117"/>
      <c r="C68" s="117"/>
      <c r="D68" s="117"/>
      <c r="E68" s="117"/>
      <c r="F68" s="117"/>
      <c r="G68" s="117"/>
      <c r="H68" s="117"/>
      <c r="I68" s="117"/>
      <c r="J68" s="117"/>
      <c r="K68" s="117"/>
      <c r="L68" s="117"/>
      <c r="M68" s="97"/>
      <c r="P68" s="38" t="s">
        <v>2</v>
      </c>
    </row>
    <row r="69" spans="1:16" x14ac:dyDescent="0.2">
      <c r="P69" s="38" t="s">
        <v>1</v>
      </c>
    </row>
    <row r="70" spans="1:16" x14ac:dyDescent="0.2">
      <c r="P70" s="38" t="s">
        <v>53</v>
      </c>
    </row>
    <row r="71" spans="1:16" x14ac:dyDescent="0.2">
      <c r="P71" s="38" t="s">
        <v>0</v>
      </c>
    </row>
  </sheetData>
  <sheetProtection sheet="1" selectLockedCells="1"/>
  <mergeCells count="53">
    <mergeCell ref="P38:Q38"/>
    <mergeCell ref="P35:Q35"/>
    <mergeCell ref="P36:Q36"/>
    <mergeCell ref="P37:Q37"/>
    <mergeCell ref="B13:L13"/>
    <mergeCell ref="B14:L14"/>
    <mergeCell ref="C34:C35"/>
    <mergeCell ref="B33:L33"/>
    <mergeCell ref="B34:B35"/>
    <mergeCell ref="D34:D35"/>
    <mergeCell ref="L34:L35"/>
    <mergeCell ref="E34:K34"/>
    <mergeCell ref="G27:H27"/>
    <mergeCell ref="D8:F8"/>
    <mergeCell ref="C9:K9"/>
    <mergeCell ref="B11:L11"/>
    <mergeCell ref="K27:L31"/>
    <mergeCell ref="AD2:AF2"/>
    <mergeCell ref="B4:L4"/>
    <mergeCell ref="D6:K6"/>
    <mergeCell ref="B12:L12"/>
    <mergeCell ref="H7:K7"/>
    <mergeCell ref="H8:K8"/>
    <mergeCell ref="I26:J26"/>
    <mergeCell ref="I25:L25"/>
    <mergeCell ref="I27:J31"/>
    <mergeCell ref="K26:L26"/>
    <mergeCell ref="G45:H45"/>
    <mergeCell ref="I45:J45"/>
    <mergeCell ref="G44:L44"/>
    <mergeCell ref="F63:G63"/>
    <mergeCell ref="B51:F51"/>
    <mergeCell ref="B49:F49"/>
    <mergeCell ref="K45:L45"/>
    <mergeCell ref="B48:F48"/>
    <mergeCell ref="H61:I61"/>
    <mergeCell ref="B44:F46"/>
    <mergeCell ref="B47:F47"/>
    <mergeCell ref="H62:I62"/>
    <mergeCell ref="B50:F50"/>
    <mergeCell ref="A68:L68"/>
    <mergeCell ref="F61:G61"/>
    <mergeCell ref="B62:C62"/>
    <mergeCell ref="D60:I60"/>
    <mergeCell ref="B60:C61"/>
    <mergeCell ref="D61:E61"/>
    <mergeCell ref="A67:L67"/>
    <mergeCell ref="A66:L66"/>
    <mergeCell ref="D62:E62"/>
    <mergeCell ref="D63:E63"/>
    <mergeCell ref="F62:G62"/>
    <mergeCell ref="H63:I63"/>
    <mergeCell ref="B63:C63"/>
  </mergeCells>
  <phoneticPr fontId="2"/>
  <conditionalFormatting sqref="C36:D38">
    <cfRule type="containsBlanks" dxfId="3" priority="10">
      <formula>LEN(TRIM(C36))=0</formula>
    </cfRule>
  </conditionalFormatting>
  <conditionalFormatting sqref="H29">
    <cfRule type="expression" dxfId="2" priority="5">
      <formula>AND(C36=0,C36&lt;&gt;"")</formula>
    </cfRule>
  </conditionalFormatting>
  <conditionalFormatting sqref="H30">
    <cfRule type="expression" dxfId="1" priority="3">
      <formula>AND(C37=0,C37&lt;&gt;"")</formula>
    </cfRule>
  </conditionalFormatting>
  <conditionalFormatting sqref="H31">
    <cfRule type="expression" dxfId="0" priority="1">
      <formula>AND(C38=0,C38&lt;&gt;"")</formula>
    </cfRule>
  </conditionalFormatting>
  <dataValidations count="1">
    <dataValidation type="list" allowBlank="1" showInputMessage="1" showErrorMessage="1" sqref="H29:H31">
      <formula1>"0の理由を入力して下さい。,1:新設校のため，当該学年に生徒がいない,2:統廃合のため，当該学年に生徒がいない,3:その他"</formula1>
    </dataValidation>
  </dataValidations>
  <pageMargins left="0.51181102362204722" right="0.31496062992125984" top="0.43307086614173229" bottom="0.23622047244094491" header="0.19685039370078741" footer="0"/>
  <pageSetup paperSize="9" scale="55" orientation="portrait" r:id="rId1"/>
  <headerFooter differentFirst="1" alignWithMargins="0">
    <oddFooter>&amp;C&amp;"ＭＳ Ｐ明朝,標準"&amp;P</oddFooter>
    <evenFooter>&amp;C&amp;"ＭＳ Ｐ明朝,太字 斜体"&amp;11本調査に御協力いただきありがとうございました。</evenFooter>
    <firstHeader>&amp;C&amp;"ＭＳ Ｐ明朝,太字"御多忙中恐れ入りますが、本調査に御協力いただきますようお願いいたします。
記入後は、速やかに所管の事務主管課まで御提出願います。</firstHeader>
    <firstFooter>&amp;C&amp;P</firstFooter>
  </headerFooter>
  <rowBreaks count="1" manualBreakCount="1">
    <brk id="5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　表紙</vt:lpstr>
      <vt:lpstr>（様式２）中学校調査用</vt:lpstr>
      <vt:lpstr>'（様式２）　表紙'!Print_Area</vt:lpstr>
      <vt:lpstr>'（様式２）中学校調査用'!Print_Area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国立教育政策研究所</cp:lastModifiedBy>
  <cp:lastPrinted>2020-01-22T01:14:00Z</cp:lastPrinted>
  <dcterms:created xsi:type="dcterms:W3CDTF">2015-02-20T00:10:10Z</dcterms:created>
  <dcterms:modified xsi:type="dcterms:W3CDTF">2020-01-22T06:22:19Z</dcterms:modified>
</cp:coreProperties>
</file>