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様式１-１】集計" sheetId="1" r:id="rId1"/>
    <sheet name="都道府県番号" sheetId="2" r:id="rId2"/>
    <sheet name="【別紙様式１-２】学校用" sheetId="3" r:id="rId3"/>
    <sheet name="【別紙様式１-２】記入要領" sheetId="4" r:id="rId4"/>
    <sheet name="（別紙様式5-1）管理機関積算" sheetId="5" r:id="rId5"/>
    <sheet name="【記入例】（別紙様式5-1）管理機関積算" sheetId="6" r:id="rId6"/>
    <sheet name="（別紙様式5-2）再委託先積算" sheetId="7" r:id="rId7"/>
    <sheet name="（別紙様式5-３）再委託申請書" sheetId="8" r:id="rId8"/>
    <sheet name="（別紙様式６）担当者名簿①" sheetId="9" r:id="rId9"/>
    <sheet name="（別紙様式６）担当者名簿②" sheetId="10" r:id="rId10"/>
  </sheets>
  <definedNames>
    <definedName name="_xlnm.Print_Area" localSheetId="4">'（別紙様式5-1）管理機関積算'!$A$1:$T$60</definedName>
    <definedName name="_xlnm.Print_Area" localSheetId="6">'（別紙様式5-2）再委託先積算'!$A$1:$S$53</definedName>
    <definedName name="_xlnm.Print_Area" localSheetId="5">'【記入例】（別紙様式5-1）管理機関積算'!$A$1:$S$60</definedName>
    <definedName name="_xlnm.Print_Area" localSheetId="3">'【別紙様式１-２】記入要領'!$A$1:$AN$14</definedName>
    <definedName name="_xlnm.Print_Area" localSheetId="1">都道府県番号!$A$2:$D$51</definedName>
    <definedName name="Z_D5477D36_587C_40CD_95E4_8BEFAB8DB954_.wvu.PrintArea" localSheetId="1" hidden="1">都道府県番号!$A$2:$D$51</definedName>
    <definedName name="Z_D7C75B49_553E_44CA_907B_57BC6ACDA8BD_.wvu.PrintArea" localSheetId="1" hidden="1">都道府県番号!$A$2:$D$51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8" l="1"/>
  <c r="V2" i="8"/>
  <c r="V1" i="8"/>
  <c r="F52" i="7"/>
  <c r="E52" i="7"/>
  <c r="D52" i="7"/>
  <c r="C52" i="7"/>
  <c r="B52" i="7"/>
  <c r="Q50" i="7"/>
  <c r="B50" i="7"/>
  <c r="Q49" i="7"/>
  <c r="Q48" i="7"/>
  <c r="Q47" i="7"/>
  <c r="Q46" i="7"/>
  <c r="B46" i="7"/>
  <c r="Q45" i="7"/>
  <c r="Q44" i="7"/>
  <c r="Q43" i="7"/>
  <c r="B43" i="7"/>
  <c r="Q42" i="7"/>
  <c r="Q41" i="7"/>
  <c r="Q40" i="7"/>
  <c r="B40" i="7"/>
  <c r="Q39" i="7"/>
  <c r="Q38" i="7"/>
  <c r="Q37" i="7"/>
  <c r="Q36" i="7"/>
  <c r="B36" i="7"/>
  <c r="Q35" i="7"/>
  <c r="Q34" i="7"/>
  <c r="Q33" i="7"/>
  <c r="Q32" i="7"/>
  <c r="B32" i="7"/>
  <c r="Q31" i="7"/>
  <c r="Q30" i="7"/>
  <c r="Q29" i="7"/>
  <c r="Q28" i="7"/>
  <c r="B28" i="7"/>
  <c r="Q27" i="7"/>
  <c r="Q26" i="7"/>
  <c r="Q25" i="7"/>
  <c r="Q24" i="7"/>
  <c r="B24" i="7"/>
  <c r="Q23" i="7"/>
  <c r="Q22" i="7"/>
  <c r="Q21" i="7"/>
  <c r="Q20" i="7"/>
  <c r="B20" i="7"/>
  <c r="Q19" i="7"/>
  <c r="Q18" i="7"/>
  <c r="Q17" i="7"/>
  <c r="Q16" i="7"/>
  <c r="B16" i="7"/>
  <c r="Q15" i="7"/>
  <c r="Q14" i="7"/>
  <c r="Q13" i="7"/>
  <c r="Q12" i="7"/>
  <c r="B12" i="7"/>
  <c r="D54" i="6"/>
  <c r="F52" i="6"/>
  <c r="F54" i="6" s="1"/>
  <c r="E52" i="6"/>
  <c r="E54" i="6" s="1"/>
  <c r="D52" i="6"/>
  <c r="C52" i="6"/>
  <c r="C54" i="6" s="1"/>
  <c r="Q50" i="6"/>
  <c r="B50" i="6"/>
  <c r="Q49" i="6"/>
  <c r="Q48" i="6"/>
  <c r="Q47" i="6"/>
  <c r="B46" i="6"/>
  <c r="B43" i="6"/>
  <c r="Q40" i="6"/>
  <c r="B40" i="6"/>
  <c r="B36" i="6"/>
  <c r="B32" i="6"/>
  <c r="B28" i="6"/>
  <c r="B24" i="6"/>
  <c r="B20" i="6"/>
  <c r="B16" i="6"/>
  <c r="B12" i="6"/>
  <c r="B52" i="6" s="1"/>
  <c r="F54" i="5"/>
  <c r="F52" i="5"/>
  <c r="E52" i="5"/>
  <c r="E54" i="5" s="1"/>
  <c r="D52" i="5"/>
  <c r="D54" i="5" s="1"/>
  <c r="C52" i="5"/>
  <c r="C54" i="5" s="1"/>
  <c r="B54" i="5" s="1"/>
  <c r="Q50" i="5"/>
  <c r="B50" i="5"/>
  <c r="Q49" i="5"/>
  <c r="Q48" i="5"/>
  <c r="Q47" i="5"/>
  <c r="Q46" i="5"/>
  <c r="B46" i="5"/>
  <c r="Q45" i="5"/>
  <c r="Q44" i="5"/>
  <c r="Q43" i="5"/>
  <c r="B43" i="5"/>
  <c r="Q42" i="5"/>
  <c r="Q41" i="5"/>
  <c r="Q40" i="5"/>
  <c r="B40" i="5"/>
  <c r="Q39" i="5"/>
  <c r="Q38" i="5"/>
  <c r="Q37" i="5"/>
  <c r="Q36" i="5"/>
  <c r="B36" i="5"/>
  <c r="Q35" i="5"/>
  <c r="Q34" i="5"/>
  <c r="Q33" i="5"/>
  <c r="Q32" i="5"/>
  <c r="B32" i="5"/>
  <c r="Q31" i="5"/>
  <c r="Q30" i="5"/>
  <c r="Q29" i="5"/>
  <c r="Q28" i="5"/>
  <c r="B28" i="5"/>
  <c r="Q27" i="5"/>
  <c r="Q26" i="5"/>
  <c r="Q25" i="5"/>
  <c r="Q24" i="5"/>
  <c r="B24" i="5"/>
  <c r="Q23" i="5"/>
  <c r="Q22" i="5"/>
  <c r="Q21" i="5"/>
  <c r="Q20" i="5"/>
  <c r="B20" i="5"/>
  <c r="Q19" i="5"/>
  <c r="Q18" i="5"/>
  <c r="Q17" i="5"/>
  <c r="Q16" i="5"/>
  <c r="B16" i="5"/>
  <c r="Q15" i="5"/>
  <c r="Q14" i="5"/>
  <c r="Q13" i="5"/>
  <c r="Q12" i="5"/>
  <c r="B12" i="5"/>
  <c r="B52" i="5" s="1"/>
  <c r="B54" i="6" l="1"/>
  <c r="N9" i="1" l="1"/>
</calcChain>
</file>

<file path=xl/sharedStrings.xml><?xml version="1.0" encoding="utf-8"?>
<sst xmlns="http://schemas.openxmlformats.org/spreadsheetml/2006/main" count="928" uniqueCount="239">
  <si>
    <t>令和3年度マイスター・ハイスクール事業
申請希望調書（都道府県集計）</t>
    <rPh sb="0" eb="2">
      <t>レイワ</t>
    </rPh>
    <rPh sb="3" eb="5">
      <t>ネンド</t>
    </rPh>
    <rPh sb="17" eb="19">
      <t>ジギョウ</t>
    </rPh>
    <rPh sb="20" eb="22">
      <t>シンセイ</t>
    </rPh>
    <rPh sb="22" eb="24">
      <t>キボウ</t>
    </rPh>
    <rPh sb="24" eb="26">
      <t>チョウショ</t>
    </rPh>
    <rPh sb="27" eb="31">
      <t>トドウフケン</t>
    </rPh>
    <rPh sb="31" eb="33">
      <t>シュウケイ</t>
    </rPh>
    <phoneticPr fontId="5"/>
  </si>
  <si>
    <t>※</t>
    <phoneticPr fontId="5"/>
  </si>
  <si>
    <t>この調書は、以下のように取りまとめて御提出ください。各学校が記入するものではありませんので、御注意ください。</t>
    <rPh sb="2" eb="4">
      <t>チョウショ</t>
    </rPh>
    <rPh sb="6" eb="8">
      <t>イカ</t>
    </rPh>
    <rPh sb="12" eb="13">
      <t>ト</t>
    </rPh>
    <rPh sb="18" eb="21">
      <t>ゴテイシュツ</t>
    </rPh>
    <rPh sb="26" eb="29">
      <t>カクガッコウ</t>
    </rPh>
    <rPh sb="30" eb="32">
      <t>キニュウ</t>
    </rPh>
    <rPh sb="46" eb="49">
      <t>ゴチュウイ</t>
    </rPh>
    <phoneticPr fontId="5"/>
  </si>
  <si>
    <t>公立：都道府県・指定都市教育委員会高等学校教育主管課</t>
    <rPh sb="0" eb="2">
      <t>コウリツ</t>
    </rPh>
    <rPh sb="3" eb="7">
      <t>トドウフケン</t>
    </rPh>
    <rPh sb="8" eb="10">
      <t>シテイ</t>
    </rPh>
    <rPh sb="10" eb="12">
      <t>トシ</t>
    </rPh>
    <rPh sb="12" eb="14">
      <t>キョウイク</t>
    </rPh>
    <rPh sb="14" eb="16">
      <t>イイン</t>
    </rPh>
    <rPh sb="16" eb="17">
      <t>カイ</t>
    </rPh>
    <rPh sb="17" eb="19">
      <t>コウトウ</t>
    </rPh>
    <rPh sb="19" eb="21">
      <t>ガッコウ</t>
    </rPh>
    <rPh sb="21" eb="23">
      <t>キョウイク</t>
    </rPh>
    <rPh sb="23" eb="26">
      <t>シュカンカ</t>
    </rPh>
    <phoneticPr fontId="5"/>
  </si>
  <si>
    <t>私立：都道府県私立学校事務主管課</t>
    <rPh sb="0" eb="2">
      <t>シリツ</t>
    </rPh>
    <rPh sb="3" eb="7">
      <t>トドウフケン</t>
    </rPh>
    <rPh sb="7" eb="9">
      <t>シリツ</t>
    </rPh>
    <rPh sb="9" eb="11">
      <t>ガッコウ</t>
    </rPh>
    <rPh sb="11" eb="13">
      <t>ジム</t>
    </rPh>
    <rPh sb="13" eb="16">
      <t>シュカンカ</t>
    </rPh>
    <phoneticPr fontId="5"/>
  </si>
  <si>
    <t>国立：国立大学法人附属学校事務主管課</t>
    <rPh sb="0" eb="2">
      <t>コクリツ</t>
    </rPh>
    <rPh sb="3" eb="5">
      <t>コクリツ</t>
    </rPh>
    <rPh sb="5" eb="7">
      <t>ダイガク</t>
    </rPh>
    <rPh sb="7" eb="9">
      <t>ホウジン</t>
    </rPh>
    <rPh sb="9" eb="11">
      <t>フゾク</t>
    </rPh>
    <rPh sb="11" eb="13">
      <t>ガッコウ</t>
    </rPh>
    <rPh sb="13" eb="15">
      <t>ジム</t>
    </rPh>
    <rPh sb="15" eb="18">
      <t>シュカンカ</t>
    </rPh>
    <phoneticPr fontId="5"/>
  </si>
  <si>
    <t>都道府県番号</t>
    <rPh sb="0" eb="4">
      <t>トドウフケン</t>
    </rPh>
    <rPh sb="4" eb="6">
      <t>バンゴウ</t>
    </rPh>
    <phoneticPr fontId="5"/>
  </si>
  <si>
    <t>合計申請希望件数</t>
    <rPh sb="0" eb="2">
      <t>ゴウケイ</t>
    </rPh>
    <rPh sb="2" eb="4">
      <t>シンセイ</t>
    </rPh>
    <rPh sb="4" eb="6">
      <t>キボウ</t>
    </rPh>
    <rPh sb="6" eb="8">
      <t>ケンスウ</t>
    </rPh>
    <phoneticPr fontId="5"/>
  </si>
  <si>
    <t>学校名（新学校名）</t>
    <rPh sb="0" eb="3">
      <t>ガッコウメイ</t>
    </rPh>
    <rPh sb="4" eb="8">
      <t>シンガッコウメイ</t>
    </rPh>
    <phoneticPr fontId="5"/>
  </si>
  <si>
    <t>所属・職名</t>
    <rPh sb="0" eb="2">
      <t>ショゾク</t>
    </rPh>
    <rPh sb="3" eb="5">
      <t>ショクメイ</t>
    </rPh>
    <phoneticPr fontId="5"/>
  </si>
  <si>
    <t>氏名</t>
    <rPh sb="0" eb="2">
      <t>シメイ</t>
    </rPh>
    <phoneticPr fontId="5"/>
  </si>
  <si>
    <t>電話番号</t>
    <rPh sb="0" eb="2">
      <t>デンワ</t>
    </rPh>
    <rPh sb="2" eb="4">
      <t>バンゴウ</t>
    </rPh>
    <phoneticPr fontId="5"/>
  </si>
  <si>
    <t>メールアドレス</t>
    <phoneticPr fontId="5"/>
  </si>
  <si>
    <t>管理機関</t>
    <rPh sb="0" eb="2">
      <t>カンリ</t>
    </rPh>
    <rPh sb="2" eb="4">
      <t>キカン</t>
    </rPh>
    <phoneticPr fontId="5"/>
  </si>
  <si>
    <t>学校設置者</t>
    <rPh sb="0" eb="2">
      <t>ガッコウ</t>
    </rPh>
    <rPh sb="2" eb="4">
      <t>セッチ</t>
    </rPh>
    <rPh sb="4" eb="5">
      <t>シャ</t>
    </rPh>
    <phoneticPr fontId="3"/>
  </si>
  <si>
    <t>産業界</t>
    <rPh sb="0" eb="2">
      <t>サンギョウ</t>
    </rPh>
    <rPh sb="2" eb="3">
      <t>カイ</t>
    </rPh>
    <phoneticPr fontId="3"/>
  </si>
  <si>
    <t>地方公共団体</t>
    <rPh sb="0" eb="2">
      <t>チホウ</t>
    </rPh>
    <rPh sb="2" eb="4">
      <t>コウキョウ</t>
    </rPh>
    <rPh sb="4" eb="6">
      <t>ダンタイ</t>
    </rPh>
    <phoneticPr fontId="3"/>
  </si>
  <si>
    <t>都道府県番号</t>
  </si>
  <si>
    <t>都道府県名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</si>
  <si>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</si>
  <si>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</si>
  <si>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</si>
  <si>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</si>
  <si>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</si>
  <si>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</si>
  <si>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</si>
  <si>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</si>
  <si>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</si>
  <si>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</si>
  <si>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</si>
  <si>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</si>
  <si>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</si>
  <si>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</si>
  <si>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</si>
  <si>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</si>
  <si>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</si>
  <si>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</si>
  <si>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</si>
  <si>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</si>
  <si>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</si>
  <si>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</si>
  <si>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</si>
  <si>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</si>
  <si>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</si>
  <si>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</si>
  <si>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</si>
  <si>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</si>
  <si>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</si>
  <si>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</si>
  <si>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</si>
  <si>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</si>
  <si>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</si>
  <si>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</si>
  <si>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</si>
  <si>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</si>
  <si>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</si>
  <si>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</si>
  <si>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</si>
  <si>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</si>
  <si>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</si>
  <si>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</si>
  <si>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</si>
  <si>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</si>
  <si>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</si>
  <si>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</si>
  <si>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</si>
  <si>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3"/>
  </si>
  <si>
    <t>構想名（仮称）</t>
    <rPh sb="0" eb="2">
      <t>コウソウ</t>
    </rPh>
    <rPh sb="2" eb="3">
      <t>メイ</t>
    </rPh>
    <rPh sb="4" eb="6">
      <t>カショウ</t>
    </rPh>
    <phoneticPr fontId="5"/>
  </si>
  <si>
    <t>都道府県番号を入力すると、表示されます。</t>
    <rPh sb="0" eb="4">
      <t>トドウフケン</t>
    </rPh>
    <rPh sb="4" eb="6">
      <t>バンゴウ</t>
    </rPh>
    <rPh sb="7" eb="9">
      <t>ニュウリョク</t>
    </rPh>
    <rPh sb="13" eb="15">
      <t>ヒョウジ</t>
    </rPh>
    <phoneticPr fontId="3"/>
  </si>
  <si>
    <t>【本調書提出担当者連絡先】</t>
    <rPh sb="1" eb="2">
      <t>ホン</t>
    </rPh>
    <rPh sb="2" eb="4">
      <t>チョウショ</t>
    </rPh>
    <rPh sb="4" eb="6">
      <t>テイシュツ</t>
    </rPh>
    <rPh sb="6" eb="9">
      <t>タントウシャ</t>
    </rPh>
    <rPh sb="9" eb="12">
      <t>レンラクサキ</t>
    </rPh>
    <phoneticPr fontId="5"/>
  </si>
  <si>
    <t>左の管理機関のうち
代表となる機関</t>
    <rPh sb="0" eb="1">
      <t>ヒダリ</t>
    </rPh>
    <rPh sb="2" eb="4">
      <t>カンリ</t>
    </rPh>
    <rPh sb="4" eb="6">
      <t>キカン</t>
    </rPh>
    <rPh sb="10" eb="12">
      <t>ダイヒョウ</t>
    </rPh>
    <rPh sb="15" eb="17">
      <t>キカン</t>
    </rPh>
    <phoneticPr fontId="3"/>
  </si>
  <si>
    <t>令和３年度マイスター・ハイスクール事業
申請希望調書（学校用）</t>
    <rPh sb="0" eb="2">
      <t>レイワ</t>
    </rPh>
    <rPh sb="3" eb="5">
      <t>ネンド</t>
    </rPh>
    <rPh sb="17" eb="19">
      <t>ジギョウ</t>
    </rPh>
    <rPh sb="20" eb="22">
      <t>シンセイ</t>
    </rPh>
    <rPh sb="22" eb="24">
      <t>キボウ</t>
    </rPh>
    <rPh sb="24" eb="26">
      <t>チョウショ</t>
    </rPh>
    <rPh sb="27" eb="30">
      <t>ガッコウヨウ</t>
    </rPh>
    <phoneticPr fontId="5"/>
  </si>
  <si>
    <t>Ⅰ事業名</t>
    <rPh sb="1" eb="3">
      <t>ジギョウ</t>
    </rPh>
    <rPh sb="3" eb="4">
      <t>メイ</t>
    </rPh>
    <phoneticPr fontId="5"/>
  </si>
  <si>
    <t>Ⅱ申請主体等について</t>
    <rPh sb="1" eb="3">
      <t>シンセイ</t>
    </rPh>
    <rPh sb="3" eb="5">
      <t>シュタイ</t>
    </rPh>
    <rPh sb="5" eb="6">
      <t>トウ</t>
    </rPh>
    <phoneticPr fontId="5"/>
  </si>
  <si>
    <t>名称</t>
    <rPh sb="0" eb="2">
      <t>メイショウ</t>
    </rPh>
    <phoneticPr fontId="5"/>
  </si>
  <si>
    <t>代表となる機関に○を付してください。</t>
    <rPh sb="0" eb="2">
      <t>ダイヒョウ</t>
    </rPh>
    <rPh sb="5" eb="7">
      <t>キカン</t>
    </rPh>
    <rPh sb="10" eb="11">
      <t>フ</t>
    </rPh>
    <phoneticPr fontId="5"/>
  </si>
  <si>
    <t>学校設置者</t>
    <rPh sb="0" eb="2">
      <t>ガッコウ</t>
    </rPh>
    <rPh sb="2" eb="4">
      <t>セッチ</t>
    </rPh>
    <rPh sb="4" eb="5">
      <t>シャ</t>
    </rPh>
    <phoneticPr fontId="5"/>
  </si>
  <si>
    <t>産業界</t>
    <rPh sb="0" eb="2">
      <t>サンギョウ</t>
    </rPh>
    <rPh sb="2" eb="3">
      <t>カイ</t>
    </rPh>
    <phoneticPr fontId="5"/>
  </si>
  <si>
    <t>地方公共団体</t>
    <rPh sb="0" eb="2">
      <t>チホウ</t>
    </rPh>
    <rPh sb="2" eb="4">
      <t>コウキョウ</t>
    </rPh>
    <rPh sb="4" eb="6">
      <t>ダンタイ</t>
    </rPh>
    <phoneticPr fontId="5"/>
  </si>
  <si>
    <t>Ⅲ対象となる指定校の該当学科について</t>
    <rPh sb="1" eb="3">
      <t>タイショウ</t>
    </rPh>
    <rPh sb="6" eb="9">
      <t>シテイコウ</t>
    </rPh>
    <rPh sb="10" eb="12">
      <t>ガイトウ</t>
    </rPh>
    <rPh sb="12" eb="14">
      <t>ガッカ</t>
    </rPh>
    <phoneticPr fontId="5"/>
  </si>
  <si>
    <t>学校名（新学校名）
○○○校</t>
    <rPh sb="0" eb="3">
      <t>ガッコウメイ</t>
    </rPh>
    <rPh sb="4" eb="8">
      <t>シンガッコウメイ</t>
    </rPh>
    <rPh sb="13" eb="14">
      <t>コウ</t>
    </rPh>
    <phoneticPr fontId="5"/>
  </si>
  <si>
    <t>農業</t>
    <rPh sb="0" eb="2">
      <t>ノウギョウ</t>
    </rPh>
    <phoneticPr fontId="5"/>
  </si>
  <si>
    <t>工業</t>
    <rPh sb="0" eb="2">
      <t>コウギョウ</t>
    </rPh>
    <phoneticPr fontId="5"/>
  </si>
  <si>
    <t>商業</t>
    <rPh sb="0" eb="2">
      <t>ショウギョウ</t>
    </rPh>
    <phoneticPr fontId="5"/>
  </si>
  <si>
    <t>水産</t>
    <rPh sb="0" eb="2">
      <t>スイサン</t>
    </rPh>
    <phoneticPr fontId="5"/>
  </si>
  <si>
    <t>家庭</t>
    <rPh sb="0" eb="2">
      <t>カテイ</t>
    </rPh>
    <phoneticPr fontId="5"/>
  </si>
  <si>
    <t>看護</t>
    <rPh sb="0" eb="2">
      <t>カンゴ</t>
    </rPh>
    <phoneticPr fontId="5"/>
  </si>
  <si>
    <t>情報</t>
    <rPh sb="0" eb="2">
      <t>ジョウホウ</t>
    </rPh>
    <phoneticPr fontId="5"/>
  </si>
  <si>
    <t>福祉</t>
    <rPh sb="0" eb="2">
      <t>フクシ</t>
    </rPh>
    <phoneticPr fontId="5"/>
  </si>
  <si>
    <t>専門学科</t>
    <rPh sb="0" eb="2">
      <t>センモン</t>
    </rPh>
    <rPh sb="2" eb="4">
      <t>ガッカ</t>
    </rPh>
    <phoneticPr fontId="5"/>
  </si>
  <si>
    <t>総合学科</t>
    <rPh sb="0" eb="2">
      <t>ソウゴウ</t>
    </rPh>
    <rPh sb="2" eb="4">
      <t>ガッカ</t>
    </rPh>
    <phoneticPr fontId="5"/>
  </si>
  <si>
    <t>【記入要領】</t>
    <rPh sb="1" eb="3">
      <t>キニュウ</t>
    </rPh>
    <rPh sb="3" eb="5">
      <t>ヨウリョウ</t>
    </rPh>
    <phoneticPr fontId="5"/>
  </si>
  <si>
    <t>Ⅱ申請主体等について</t>
    <phoneticPr fontId="5"/>
  </si>
  <si>
    <t>○本様式は、一つの事業につき一部作成してください。
○共同申請者（管理機関（「マイスター・ハイスクール事業実施要項３（１）」））について記載すること。
○管理機関の内、代表となる機関に○を付してください。（「マイスター・ハイスクール事業実施要項６）</t>
    <rPh sb="9" eb="11">
      <t>ジギョウ</t>
    </rPh>
    <rPh sb="27" eb="29">
      <t>キョウドウ</t>
    </rPh>
    <rPh sb="29" eb="32">
      <t>シンセイシャ</t>
    </rPh>
    <rPh sb="33" eb="35">
      <t>カンリ</t>
    </rPh>
    <rPh sb="35" eb="37">
      <t>キカン</t>
    </rPh>
    <rPh sb="51" eb="53">
      <t>ジギョウ</t>
    </rPh>
    <rPh sb="53" eb="55">
      <t>ジッシ</t>
    </rPh>
    <rPh sb="55" eb="57">
      <t>ヨウコウ</t>
    </rPh>
    <rPh sb="68" eb="70">
      <t>キサイ</t>
    </rPh>
    <rPh sb="77" eb="79">
      <t>カンリ</t>
    </rPh>
    <rPh sb="79" eb="81">
      <t>キカン</t>
    </rPh>
    <rPh sb="82" eb="83">
      <t>ウチ</t>
    </rPh>
    <rPh sb="84" eb="86">
      <t>ダイヒョウ</t>
    </rPh>
    <rPh sb="89" eb="91">
      <t>キカン</t>
    </rPh>
    <rPh sb="94" eb="95">
      <t>フ</t>
    </rPh>
    <rPh sb="116" eb="118">
      <t>ジギョウ</t>
    </rPh>
    <phoneticPr fontId="5"/>
  </si>
  <si>
    <t xml:space="preserve">
</t>
    <phoneticPr fontId="5"/>
  </si>
  <si>
    <t>○対象となる指定校の学科について○を付けてください。
（総合学科においては、該当する総合選択科目群として○を付してください。）
○R3年４月１日で学校名が変更となる場合は、（　）内に新学校名を記入してください。
○学校名には、マイスター・ハイスクール指定校となることを希望する学校名のみ御記入ください。
　行が足りない場合は、適宜追加してください。
○一つの事業にマイスター・ハイスクール指定校（取組の活動の一部で他学科と連携する場合は含まな
　い）となることを希望する高等学校等が複数ある場合は、一つの枠内に「／」で区切って記載してください。
○「○」を付した学科が審査対象になります。
（取組の活動の一部で他学科と連携する場合は○を付けないでください。）
○一つの学校で複数学科で申請する場合は、１つの学校につき１行で、対象となる学科について「○」を付けてください。</t>
    <rPh sb="1" eb="3">
      <t>タイショウ</t>
    </rPh>
    <rPh sb="6" eb="9">
      <t>シテイコウ</t>
    </rPh>
    <rPh sb="10" eb="12">
      <t>ガッカ</t>
    </rPh>
    <rPh sb="18" eb="19">
      <t>ツ</t>
    </rPh>
    <rPh sb="179" eb="181">
      <t>ジギョウ</t>
    </rPh>
    <rPh sb="194" eb="196">
      <t>シテイ</t>
    </rPh>
    <phoneticPr fontId="5"/>
  </si>
  <si>
    <t>（記入例）</t>
    <rPh sb="1" eb="3">
      <t>キニュウ</t>
    </rPh>
    <rPh sb="3" eb="4">
      <t>レイ</t>
    </rPh>
    <phoneticPr fontId="5"/>
  </si>
  <si>
    <t>○○県立△△高等学校</t>
    <rPh sb="2" eb="4">
      <t>ケンリツ</t>
    </rPh>
    <rPh sb="6" eb="8">
      <t>コウトウ</t>
    </rPh>
    <rPh sb="8" eb="10">
      <t>ガッコウ</t>
    </rPh>
    <phoneticPr fontId="5"/>
  </si>
  <si>
    <t>○</t>
  </si>
  <si>
    <t>【別紙様式5-1】</t>
    <rPh sb="1" eb="3">
      <t>ベッシ</t>
    </rPh>
    <rPh sb="3" eb="5">
      <t>ヨウシキ</t>
    </rPh>
    <phoneticPr fontId="27"/>
  </si>
  <si>
    <t>管理機関名</t>
    <rPh sb="0" eb="2">
      <t>カンリ</t>
    </rPh>
    <rPh sb="2" eb="4">
      <t>キカン</t>
    </rPh>
    <rPh sb="4" eb="5">
      <t>メイ</t>
    </rPh>
    <phoneticPr fontId="27"/>
  </si>
  <si>
    <t>学校名</t>
    <rPh sb="0" eb="3">
      <t>ガッコウメイ</t>
    </rPh>
    <phoneticPr fontId="27"/>
  </si>
  <si>
    <t xml:space="preserve">令和３年度　マイスター・ハイスクール事業　所要経費 </t>
    <rPh sb="0" eb="2">
      <t>レイワ</t>
    </rPh>
    <rPh sb="3" eb="5">
      <t>ネンド</t>
    </rPh>
    <rPh sb="18" eb="20">
      <t>ジギョウ</t>
    </rPh>
    <rPh sb="21" eb="22">
      <t>ショ</t>
    </rPh>
    <rPh sb="22" eb="23">
      <t>ヨウ</t>
    </rPh>
    <rPh sb="23" eb="24">
      <t>ヘ</t>
    </rPh>
    <rPh sb="24" eb="25">
      <t>ヒ</t>
    </rPh>
    <phoneticPr fontId="27"/>
  </si>
  <si>
    <t>＜取組項目（経費使途）＞</t>
    <rPh sb="1" eb="3">
      <t>トリクミ</t>
    </rPh>
    <rPh sb="3" eb="5">
      <t>コウモク</t>
    </rPh>
    <rPh sb="6" eb="8">
      <t>ケイヒ</t>
    </rPh>
    <rPh sb="8" eb="10">
      <t>シト</t>
    </rPh>
    <phoneticPr fontId="27"/>
  </si>
  <si>
    <t>①</t>
    <phoneticPr fontId="27"/>
  </si>
  <si>
    <t>④</t>
    <phoneticPr fontId="27"/>
  </si>
  <si>
    <t>②</t>
    <phoneticPr fontId="27"/>
  </si>
  <si>
    <t>⑤</t>
    <phoneticPr fontId="27"/>
  </si>
  <si>
    <t>③</t>
    <phoneticPr fontId="27"/>
  </si>
  <si>
    <t>⑥</t>
    <phoneticPr fontId="27"/>
  </si>
  <si>
    <t>経　費　区　分</t>
    <rPh sb="0" eb="1">
      <t>キョウ</t>
    </rPh>
    <rPh sb="2" eb="3">
      <t>ヒ</t>
    </rPh>
    <rPh sb="4" eb="5">
      <t>ク</t>
    </rPh>
    <rPh sb="6" eb="7">
      <t>ブン</t>
    </rPh>
    <phoneticPr fontId="27"/>
  </si>
  <si>
    <t>事業規模
①＋②</t>
    <rPh sb="0" eb="2">
      <t>ジギョウ</t>
    </rPh>
    <rPh sb="2" eb="4">
      <t>キボ</t>
    </rPh>
    <phoneticPr fontId="27"/>
  </si>
  <si>
    <t>積　　算　　内　　訳　　　　　　　</t>
    <rPh sb="0" eb="1">
      <t>セキ</t>
    </rPh>
    <rPh sb="3" eb="4">
      <t>ザン</t>
    </rPh>
    <rPh sb="6" eb="7">
      <t>ナイ</t>
    </rPh>
    <rPh sb="9" eb="10">
      <t>ヤク</t>
    </rPh>
    <phoneticPr fontId="27"/>
  </si>
  <si>
    <t>取組項目
（経費使途）</t>
    <rPh sb="0" eb="2">
      <t>トリクミ</t>
    </rPh>
    <rPh sb="2" eb="4">
      <t>コウモク</t>
    </rPh>
    <rPh sb="6" eb="8">
      <t>ケイヒ</t>
    </rPh>
    <rPh sb="8" eb="10">
      <t>シト</t>
    </rPh>
    <phoneticPr fontId="27"/>
  </si>
  <si>
    <t>委託費
申請額</t>
    <rPh sb="0" eb="2">
      <t>イタク</t>
    </rPh>
    <rPh sb="2" eb="3">
      <t>ヒ</t>
    </rPh>
    <rPh sb="4" eb="6">
      <t>シンセイ</t>
    </rPh>
    <rPh sb="6" eb="7">
      <t>ガク</t>
    </rPh>
    <phoneticPr fontId="27"/>
  </si>
  <si>
    <t>管理機関
負担額※1
(       )</t>
    <rPh sb="0" eb="2">
      <t>カンリ</t>
    </rPh>
    <rPh sb="2" eb="4">
      <t>キカン</t>
    </rPh>
    <rPh sb="5" eb="7">
      <t>フタン</t>
    </rPh>
    <rPh sb="7" eb="8">
      <t>ガク</t>
    </rPh>
    <phoneticPr fontId="27"/>
  </si>
  <si>
    <t>摘　要</t>
    <rPh sb="0" eb="1">
      <t>テキ</t>
    </rPh>
    <rPh sb="2" eb="3">
      <t>ヨウ</t>
    </rPh>
    <phoneticPr fontId="27"/>
  </si>
  <si>
    <t>１．諸謝金</t>
    <rPh sb="2" eb="3">
      <t>ショ</t>
    </rPh>
    <rPh sb="3" eb="5">
      <t>シャキン</t>
    </rPh>
    <phoneticPr fontId="27"/>
  </si>
  <si>
    <t>人</t>
    <rPh sb="0" eb="1">
      <t>ニン</t>
    </rPh>
    <phoneticPr fontId="27"/>
  </si>
  <si>
    <t>×</t>
    <phoneticPr fontId="27"/>
  </si>
  <si>
    <t>回</t>
    <rPh sb="0" eb="1">
      <t>カイ</t>
    </rPh>
    <phoneticPr fontId="27"/>
  </si>
  <si>
    <t>円</t>
    <rPh sb="0" eb="1">
      <t>エン</t>
    </rPh>
    <phoneticPr fontId="27"/>
  </si>
  <si>
    <t>＝</t>
    <phoneticPr fontId="27"/>
  </si>
  <si>
    <t>２．旅費</t>
    <rPh sb="2" eb="4">
      <t>リョヒ</t>
    </rPh>
    <phoneticPr fontId="27"/>
  </si>
  <si>
    <t>３．借損料</t>
    <rPh sb="2" eb="3">
      <t>シャク</t>
    </rPh>
    <rPh sb="3" eb="5">
      <t>ソンリョウ</t>
    </rPh>
    <phoneticPr fontId="27"/>
  </si>
  <si>
    <t>台</t>
    <rPh sb="0" eb="1">
      <t>ダイ</t>
    </rPh>
    <phoneticPr fontId="27"/>
  </si>
  <si>
    <t>月</t>
    <rPh sb="0" eb="1">
      <t>ツキ</t>
    </rPh>
    <phoneticPr fontId="27"/>
  </si>
  <si>
    <t>４．会議費</t>
    <rPh sb="2" eb="4">
      <t>カイギ</t>
    </rPh>
    <rPh sb="4" eb="5">
      <t>ヒ</t>
    </rPh>
    <phoneticPr fontId="27"/>
  </si>
  <si>
    <t>時間</t>
    <rPh sb="0" eb="2">
      <t>ジカン</t>
    </rPh>
    <phoneticPr fontId="27"/>
  </si>
  <si>
    <t>５．通信運搬費</t>
    <rPh sb="2" eb="4">
      <t>ツウシン</t>
    </rPh>
    <rPh sb="4" eb="7">
      <t>ウンパンヒ</t>
    </rPh>
    <phoneticPr fontId="27"/>
  </si>
  <si>
    <t>枚</t>
    <rPh sb="0" eb="1">
      <t>マイ</t>
    </rPh>
    <phoneticPr fontId="27"/>
  </si>
  <si>
    <t>６．消耗品費</t>
    <rPh sb="2" eb="5">
      <t>ショウモウヒン</t>
    </rPh>
    <rPh sb="5" eb="6">
      <t>ヒ</t>
    </rPh>
    <phoneticPr fontId="27"/>
  </si>
  <si>
    <t>個</t>
    <rPh sb="0" eb="1">
      <t>コ</t>
    </rPh>
    <phoneticPr fontId="27"/>
  </si>
  <si>
    <t>７．雑役務費</t>
    <rPh sb="2" eb="3">
      <t>ザツ</t>
    </rPh>
    <rPh sb="3" eb="5">
      <t>エキム</t>
    </rPh>
    <rPh sb="5" eb="6">
      <t>ヒ</t>
    </rPh>
    <phoneticPr fontId="27"/>
  </si>
  <si>
    <t>８．人件費</t>
    <rPh sb="2" eb="5">
      <t>ジンケンヒ</t>
    </rPh>
    <phoneticPr fontId="27"/>
  </si>
  <si>
    <t>日</t>
    <rPh sb="0" eb="1">
      <t>ニチ</t>
    </rPh>
    <phoneticPr fontId="27"/>
  </si>
  <si>
    <t>９．設備備品費</t>
    <rPh sb="2" eb="4">
      <t>セツビ</t>
    </rPh>
    <rPh sb="4" eb="7">
      <t>ビヒンヒ</t>
    </rPh>
    <phoneticPr fontId="27"/>
  </si>
  <si>
    <t>10．消費税相当額</t>
    <rPh sb="3" eb="6">
      <t>ショウヒゼイ</t>
    </rPh>
    <rPh sb="6" eb="9">
      <t>ソウトウガク</t>
    </rPh>
    <phoneticPr fontId="27"/>
  </si>
  <si>
    <t>11．一般管理費</t>
    <rPh sb="3" eb="5">
      <t>イッパン</t>
    </rPh>
    <rPh sb="5" eb="8">
      <t>カンリヒ</t>
    </rPh>
    <phoneticPr fontId="27"/>
  </si>
  <si>
    <t>％</t>
    <phoneticPr fontId="27"/>
  </si>
  <si>
    <t>小計</t>
    <rPh sb="0" eb="1">
      <t>ショウ</t>
    </rPh>
    <rPh sb="1" eb="2">
      <t>ケイ</t>
    </rPh>
    <phoneticPr fontId="27"/>
  </si>
  <si>
    <t>再委託費計※2</t>
    <rPh sb="0" eb="3">
      <t>サイイタク</t>
    </rPh>
    <rPh sb="3" eb="4">
      <t>ヒ</t>
    </rPh>
    <rPh sb="4" eb="5">
      <t>ケイ</t>
    </rPh>
    <phoneticPr fontId="27"/>
  </si>
  <si>
    <t>合計</t>
    <rPh sb="0" eb="1">
      <t>ゴウ</t>
    </rPh>
    <rPh sb="1" eb="2">
      <t>ケイ</t>
    </rPh>
    <phoneticPr fontId="27"/>
  </si>
  <si>
    <t xml:space="preserve">令和３年度　マイスター・ハイスクール事業　所要経費記入上の留意事項 </t>
    <rPh sb="0" eb="2">
      <t>レイワ</t>
    </rPh>
    <rPh sb="3" eb="5">
      <t>ネンド</t>
    </rPh>
    <rPh sb="18" eb="20">
      <t>ジギョウ</t>
    </rPh>
    <rPh sb="21" eb="22">
      <t>ショ</t>
    </rPh>
    <rPh sb="22" eb="23">
      <t>ヨウ</t>
    </rPh>
    <rPh sb="23" eb="24">
      <t>ヘ</t>
    </rPh>
    <rPh sb="24" eb="25">
      <t>ヒ</t>
    </rPh>
    <rPh sb="25" eb="27">
      <t>キニュウ</t>
    </rPh>
    <rPh sb="27" eb="28">
      <t>ジョウ</t>
    </rPh>
    <rPh sb="29" eb="31">
      <t>リュウイ</t>
    </rPh>
    <rPh sb="31" eb="33">
      <t>ジコウ</t>
    </rPh>
    <phoneticPr fontId="27"/>
  </si>
  <si>
    <t>（※1）「管理機関負担額」には、事業全体の規模を把握するため、マイスター・ハイスクールCEOや産業実務家教員等に係る経費の管理機関負担分を含め管理機関において負担する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サンギョウ</t>
    </rPh>
    <rPh sb="49" eb="52">
      <t>ジツムカ</t>
    </rPh>
    <rPh sb="52" eb="54">
      <t>キョウイン</t>
    </rPh>
    <rPh sb="54" eb="55">
      <t>トウ</t>
    </rPh>
    <rPh sb="61" eb="63">
      <t>カンリ</t>
    </rPh>
    <rPh sb="63" eb="65">
      <t>キカン</t>
    </rPh>
    <rPh sb="65" eb="68">
      <t>フタンブン</t>
    </rPh>
    <rPh sb="69" eb="70">
      <t>フク</t>
    </rPh>
    <rPh sb="71" eb="73">
      <t>カンリ</t>
    </rPh>
    <rPh sb="73" eb="75">
      <t>キカン</t>
    </rPh>
    <rPh sb="79" eb="81">
      <t>フタン</t>
    </rPh>
    <rPh sb="87" eb="89">
      <t>ケイヒ</t>
    </rPh>
    <rPh sb="93" eb="95">
      <t>ケイジョウ</t>
    </rPh>
    <phoneticPr fontId="27"/>
  </si>
  <si>
    <t>（※2）取組の一部を再委託する場合は,「再委託申請書」（別紙様式６－３）及び「再委託先所要経費」（別紙様式６－２）を提出してください。
　　　「再委託費計」については，再委託する額（（別紙様式１－別添２）「合計」の額）の計を記入してください。なお,再委託先が複数ある場合は,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92" eb="94">
      <t>ベッシ</t>
    </rPh>
    <rPh sb="94" eb="96">
      <t>ヨウシキ</t>
    </rPh>
    <rPh sb="98" eb="100">
      <t>ベッテン</t>
    </rPh>
    <rPh sb="103" eb="105">
      <t>ゴウケイ</t>
    </rPh>
    <rPh sb="107" eb="108">
      <t>ガク</t>
    </rPh>
    <rPh sb="110" eb="111">
      <t>ケイ</t>
    </rPh>
    <rPh sb="112" eb="114">
      <t>キニュウ</t>
    </rPh>
    <rPh sb="124" eb="127">
      <t>サイイタク</t>
    </rPh>
    <rPh sb="127" eb="128">
      <t>サキ</t>
    </rPh>
    <rPh sb="129" eb="131">
      <t>フクスウ</t>
    </rPh>
    <rPh sb="133" eb="135">
      <t>バアイ</t>
    </rPh>
    <rPh sb="149" eb="151">
      <t>テイシュツ</t>
    </rPh>
    <phoneticPr fontId="27"/>
  </si>
  <si>
    <t>（※3）審査終了後、契約締結のため、遅滞なく所要経費の積算根拠資料（人件費・謝金単価表、旅費支給規定、見積書など）を提出する必要があるので、
　　　事前に準備しておいてください。</t>
    <rPh sb="4" eb="6">
      <t>シンサ</t>
    </rPh>
    <rPh sb="6" eb="9">
      <t>シュウリョウゴ</t>
    </rPh>
    <rPh sb="10" eb="12">
      <t>ケイヤク</t>
    </rPh>
    <rPh sb="12" eb="14">
      <t>テイケツ</t>
    </rPh>
    <rPh sb="18" eb="20">
      <t>チタイ</t>
    </rPh>
    <rPh sb="22" eb="24">
      <t>ショヨウ</t>
    </rPh>
    <rPh sb="24" eb="26">
      <t>ケイヒ</t>
    </rPh>
    <rPh sb="27" eb="29">
      <t>セキサン</t>
    </rPh>
    <rPh sb="29" eb="31">
      <t>コンキョ</t>
    </rPh>
    <rPh sb="31" eb="33">
      <t>シリョウ</t>
    </rPh>
    <rPh sb="34" eb="37">
      <t>ジンケンヒ</t>
    </rPh>
    <rPh sb="38" eb="40">
      <t>シャキン</t>
    </rPh>
    <rPh sb="40" eb="42">
      <t>タンカ</t>
    </rPh>
    <rPh sb="42" eb="43">
      <t>ヒョウ</t>
    </rPh>
    <rPh sb="44" eb="46">
      <t>リョヒ</t>
    </rPh>
    <rPh sb="46" eb="48">
      <t>シキュウ</t>
    </rPh>
    <rPh sb="48" eb="50">
      <t>キテイ</t>
    </rPh>
    <rPh sb="51" eb="54">
      <t>ミツモリショ</t>
    </rPh>
    <rPh sb="58" eb="60">
      <t>テイシュツ</t>
    </rPh>
    <rPh sb="62" eb="64">
      <t>ヒツヨウ</t>
    </rPh>
    <rPh sb="74" eb="76">
      <t>ジゼン</t>
    </rPh>
    <rPh sb="77" eb="79">
      <t>ジュンビ</t>
    </rPh>
    <phoneticPr fontId="27"/>
  </si>
  <si>
    <t>①運営委員会</t>
    <rPh sb="1" eb="3">
      <t>ウンエイ</t>
    </rPh>
    <rPh sb="3" eb="6">
      <t>イインカイ</t>
    </rPh>
    <phoneticPr fontId="27"/>
  </si>
  <si>
    <t>④企業訪問</t>
    <rPh sb="1" eb="3">
      <t>キギョウ</t>
    </rPh>
    <rPh sb="3" eb="5">
      <t>ホウモン</t>
    </rPh>
    <phoneticPr fontId="27"/>
  </si>
  <si>
    <t>②事業推進委員会</t>
    <rPh sb="1" eb="3">
      <t>ジギョウ</t>
    </rPh>
    <rPh sb="3" eb="5">
      <t>スイシン</t>
    </rPh>
    <rPh sb="5" eb="8">
      <t>イインカイ</t>
    </rPh>
    <phoneticPr fontId="27"/>
  </si>
  <si>
    <t>⑤成果報告</t>
    <rPh sb="1" eb="3">
      <t>セイカ</t>
    </rPh>
    <rPh sb="3" eb="5">
      <t>ホウコク</t>
    </rPh>
    <phoneticPr fontId="27"/>
  </si>
  <si>
    <t>③実習</t>
    <rPh sb="1" eb="3">
      <t>ジッシュウ</t>
    </rPh>
    <phoneticPr fontId="27"/>
  </si>
  <si>
    <t>⑥その他全体に関わるもの</t>
    <rPh sb="3" eb="4">
      <t>タ</t>
    </rPh>
    <rPh sb="4" eb="6">
      <t>ゼンタイ</t>
    </rPh>
    <rPh sb="7" eb="8">
      <t>カカ</t>
    </rPh>
    <phoneticPr fontId="27"/>
  </si>
  <si>
    <t>管理機関
負担額※1
(○○市)</t>
    <rPh sb="0" eb="2">
      <t>カンリ</t>
    </rPh>
    <rPh sb="2" eb="4">
      <t>キカン</t>
    </rPh>
    <rPh sb="5" eb="7">
      <t>フタン</t>
    </rPh>
    <rPh sb="7" eb="8">
      <t>ガク</t>
    </rPh>
    <rPh sb="14" eb="15">
      <t>シ</t>
    </rPh>
    <phoneticPr fontId="27"/>
  </si>
  <si>
    <t>管理機関
負担額※1
(株式会社○○)</t>
    <rPh sb="0" eb="2">
      <t>カンリ</t>
    </rPh>
    <rPh sb="2" eb="4">
      <t>キカン</t>
    </rPh>
    <rPh sb="5" eb="7">
      <t>フタン</t>
    </rPh>
    <rPh sb="7" eb="8">
      <t>ガク</t>
    </rPh>
    <rPh sb="12" eb="14">
      <t>カブシキ</t>
    </rPh>
    <rPh sb="14" eb="16">
      <t>ガイシャ</t>
    </rPh>
    <phoneticPr fontId="27"/>
  </si>
  <si>
    <t>管理機関
負担額※1
(○○県教育委員会)</t>
    <rPh sb="0" eb="2">
      <t>カンリ</t>
    </rPh>
    <rPh sb="2" eb="4">
      <t>キカン</t>
    </rPh>
    <rPh sb="5" eb="7">
      <t>フタン</t>
    </rPh>
    <rPh sb="7" eb="8">
      <t>ガク</t>
    </rPh>
    <rPh sb="14" eb="15">
      <t>ケン</t>
    </rPh>
    <rPh sb="15" eb="17">
      <t>キョウイク</t>
    </rPh>
    <rPh sb="17" eb="20">
      <t>イインカイ</t>
    </rPh>
    <phoneticPr fontId="27"/>
  </si>
  <si>
    <t>運営委員会</t>
    <rPh sb="0" eb="2">
      <t>ウンエイ</t>
    </rPh>
    <rPh sb="2" eb="5">
      <t>イインカイ</t>
    </rPh>
    <phoneticPr fontId="16"/>
  </si>
  <si>
    <t>人</t>
    <rPh sb="0" eb="1">
      <t>ニン</t>
    </rPh>
    <phoneticPr fontId="16"/>
  </si>
  <si>
    <t>×</t>
  </si>
  <si>
    <t>回</t>
    <rPh sb="0" eb="1">
      <t>カイ</t>
    </rPh>
    <phoneticPr fontId="16"/>
  </si>
  <si>
    <t>円</t>
    <rPh sb="0" eb="1">
      <t>エン</t>
    </rPh>
    <phoneticPr fontId="16"/>
  </si>
  <si>
    <t>＝</t>
  </si>
  <si>
    <t>①</t>
  </si>
  <si>
    <t>事業推進委員会</t>
    <rPh sb="0" eb="2">
      <t>ジギョウ</t>
    </rPh>
    <rPh sb="2" eb="4">
      <t>スイシン</t>
    </rPh>
    <rPh sb="4" eb="7">
      <t>イインカイ</t>
    </rPh>
    <phoneticPr fontId="16"/>
  </si>
  <si>
    <t>②</t>
  </si>
  <si>
    <t>実習講師</t>
    <rPh sb="0" eb="2">
      <t>ジッシュウ</t>
    </rPh>
    <rPh sb="2" eb="4">
      <t>コウシ</t>
    </rPh>
    <phoneticPr fontId="16"/>
  </si>
  <si>
    <t>③</t>
  </si>
  <si>
    <t>企業インターンシップ（生徒）</t>
    <rPh sb="0" eb="2">
      <t>キギョウ</t>
    </rPh>
    <rPh sb="11" eb="13">
      <t>セイト</t>
    </rPh>
    <phoneticPr fontId="16"/>
  </si>
  <si>
    <t>④</t>
  </si>
  <si>
    <t>企業インターンシップ（教員）</t>
    <rPh sb="0" eb="2">
      <t>キギョウ</t>
    </rPh>
    <rPh sb="11" eb="13">
      <t>キョウイン</t>
    </rPh>
    <phoneticPr fontId="16"/>
  </si>
  <si>
    <t>台</t>
    <rPh sb="0" eb="1">
      <t>ダイ</t>
    </rPh>
    <phoneticPr fontId="16"/>
  </si>
  <si>
    <t>月</t>
    <rPh sb="0" eb="1">
      <t>ツキ</t>
    </rPh>
    <phoneticPr fontId="16"/>
  </si>
  <si>
    <t>時間</t>
    <rPh sb="0" eb="2">
      <t>ジカン</t>
    </rPh>
    <phoneticPr fontId="16"/>
  </si>
  <si>
    <t>枚</t>
    <rPh sb="0" eb="1">
      <t>マイ</t>
    </rPh>
    <phoneticPr fontId="16"/>
  </si>
  <si>
    <t>個</t>
    <rPh sb="0" eb="1">
      <t>コ</t>
    </rPh>
    <phoneticPr fontId="16"/>
  </si>
  <si>
    <t>研究成果報告書印刷・製本</t>
  </si>
  <si>
    <t>冊</t>
    <rPh sb="0" eb="1">
      <t>サツ</t>
    </rPh>
    <phoneticPr fontId="1"/>
  </si>
  <si>
    <t>円</t>
    <rPh sb="0" eb="1">
      <t>エン</t>
    </rPh>
    <phoneticPr fontId="1"/>
  </si>
  <si>
    <t>⑤</t>
  </si>
  <si>
    <t>マイスター・ハイスクールCEO</t>
  </si>
  <si>
    <t>⑥</t>
  </si>
  <si>
    <t>企業教員</t>
    <rPh sb="0" eb="2">
      <t>キギョウ</t>
    </rPh>
    <rPh sb="2" eb="4">
      <t>キョウイン</t>
    </rPh>
    <phoneticPr fontId="16"/>
  </si>
  <si>
    <t>ドローン　×××  Air Ⅲ</t>
    <phoneticPr fontId="27"/>
  </si>
  <si>
    <t>-</t>
    <phoneticPr fontId="27"/>
  </si>
  <si>
    <t>-</t>
  </si>
  <si>
    <t>【別紙様式5-2】</t>
    <rPh sb="1" eb="3">
      <t>ベッシ</t>
    </rPh>
    <rPh sb="3" eb="5">
      <t>ヨウシキ</t>
    </rPh>
    <phoneticPr fontId="27"/>
  </si>
  <si>
    <t>再委託先</t>
    <rPh sb="0" eb="3">
      <t>サイイタク</t>
    </rPh>
    <rPh sb="3" eb="4">
      <t>サキ</t>
    </rPh>
    <phoneticPr fontId="27"/>
  </si>
  <si>
    <t>令和３年度　マイスター・ハイスクール事業　再委託先積算</t>
    <rPh sb="0" eb="2">
      <t>レイワ</t>
    </rPh>
    <rPh sb="3" eb="5">
      <t>ネンド</t>
    </rPh>
    <rPh sb="18" eb="20">
      <t>ジギョウ</t>
    </rPh>
    <rPh sb="21" eb="24">
      <t>サイイタク</t>
    </rPh>
    <rPh sb="24" eb="25">
      <t>サキ</t>
    </rPh>
    <rPh sb="25" eb="27">
      <t>セキサン</t>
    </rPh>
    <phoneticPr fontId="27"/>
  </si>
  <si>
    <t>管理機関名</t>
    <rPh sb="0" eb="2">
      <t>カンリ</t>
    </rPh>
    <rPh sb="2" eb="5">
      <t>キカンメイ</t>
    </rPh>
    <phoneticPr fontId="27"/>
  </si>
  <si>
    <t>再委託申請書</t>
    <rPh sb="0" eb="3">
      <t>サイイタク</t>
    </rPh>
    <rPh sb="3" eb="6">
      <t>シンセイショ</t>
    </rPh>
    <phoneticPr fontId="27"/>
  </si>
  <si>
    <t>（１）　再委託の相手方の住所及び名称等</t>
    <rPh sb="4" eb="7">
      <t>サイイタク</t>
    </rPh>
    <rPh sb="8" eb="11">
      <t>アイテカタ</t>
    </rPh>
    <rPh sb="12" eb="14">
      <t>ジュウショ</t>
    </rPh>
    <rPh sb="14" eb="15">
      <t>オヨ</t>
    </rPh>
    <rPh sb="16" eb="18">
      <t>メイショウ</t>
    </rPh>
    <rPh sb="18" eb="19">
      <t>トウ</t>
    </rPh>
    <phoneticPr fontId="27"/>
  </si>
  <si>
    <t>住　　所：</t>
    <rPh sb="0" eb="1">
      <t>ジュウ</t>
    </rPh>
    <rPh sb="3" eb="4">
      <t>ショ</t>
    </rPh>
    <phoneticPr fontId="27"/>
  </si>
  <si>
    <t>名　　称：</t>
    <rPh sb="0" eb="1">
      <t>メイ</t>
    </rPh>
    <rPh sb="3" eb="4">
      <t>ショウ</t>
    </rPh>
    <phoneticPr fontId="27"/>
  </si>
  <si>
    <t>代表者名：</t>
    <rPh sb="0" eb="3">
      <t>ダイヒョウシャ</t>
    </rPh>
    <rPh sb="3" eb="4">
      <t>メイ</t>
    </rPh>
    <phoneticPr fontId="27"/>
  </si>
  <si>
    <t>（２）　再委託を行う業務の範囲</t>
    <rPh sb="4" eb="7">
      <t>サイイタク</t>
    </rPh>
    <rPh sb="8" eb="9">
      <t>オコナ</t>
    </rPh>
    <rPh sb="10" eb="12">
      <t>ギョウム</t>
    </rPh>
    <rPh sb="13" eb="15">
      <t>ハンイ</t>
    </rPh>
    <phoneticPr fontId="27"/>
  </si>
  <si>
    <t>（３）　再委託の必要性</t>
    <rPh sb="4" eb="7">
      <t>サイイタク</t>
    </rPh>
    <rPh sb="8" eb="11">
      <t>ヒツヨウセイ</t>
    </rPh>
    <phoneticPr fontId="27"/>
  </si>
  <si>
    <t>（４）　再委託金額（単位：円）</t>
    <rPh sb="4" eb="7">
      <t>サイイタク</t>
    </rPh>
    <rPh sb="7" eb="9">
      <t>キンガク</t>
    </rPh>
    <rPh sb="10" eb="12">
      <t>タンイ</t>
    </rPh>
    <rPh sb="13" eb="14">
      <t>エン</t>
    </rPh>
    <phoneticPr fontId="27"/>
  </si>
  <si>
    <t>再委託金額合計</t>
    <rPh sb="0" eb="3">
      <t>サイイタク</t>
    </rPh>
    <rPh sb="3" eb="5">
      <t>キンガク</t>
    </rPh>
    <rPh sb="5" eb="7">
      <t>ゴウケイ</t>
    </rPh>
    <phoneticPr fontId="27"/>
  </si>
  <si>
    <t>委託費申請額</t>
    <rPh sb="0" eb="2">
      <t>イタク</t>
    </rPh>
    <rPh sb="2" eb="3">
      <t>ヒ</t>
    </rPh>
    <rPh sb="3" eb="6">
      <t>シンセイガク</t>
    </rPh>
    <phoneticPr fontId="27"/>
  </si>
  <si>
    <t>管理機関負担額</t>
    <rPh sb="0" eb="2">
      <t>カンリ</t>
    </rPh>
    <rPh sb="2" eb="4">
      <t>キカン</t>
    </rPh>
    <rPh sb="4" eb="6">
      <t>フタン</t>
    </rPh>
    <rPh sb="6" eb="7">
      <t>ガク</t>
    </rPh>
    <phoneticPr fontId="27"/>
  </si>
  <si>
    <t>令和3年度　マイスター・ハイスクール事業
担当者名簿①</t>
    <rPh sb="0" eb="2">
      <t>レイワ</t>
    </rPh>
    <rPh sb="3" eb="5">
      <t>ネンド</t>
    </rPh>
    <rPh sb="18" eb="20">
      <t>ジギョウ</t>
    </rPh>
    <rPh sb="21" eb="24">
      <t>タントウシャ</t>
    </rPh>
    <rPh sb="24" eb="26">
      <t>メイボ</t>
    </rPh>
    <phoneticPr fontId="43"/>
  </si>
  <si>
    <t>【ご記入にあたっての注意】</t>
    <phoneticPr fontId="43"/>
  </si>
  <si>
    <t>・</t>
    <phoneticPr fontId="43"/>
  </si>
  <si>
    <t>このシートにつきましては、決して様式の変更は行わないでください。場合によっては重要な連絡が届かない恐れもございますので、くれぐれもご注意ください。</t>
    <rPh sb="13" eb="14">
      <t>ケッ</t>
    </rPh>
    <rPh sb="16" eb="18">
      <t>ヨウシキ</t>
    </rPh>
    <rPh sb="19" eb="21">
      <t>ヘンコウ</t>
    </rPh>
    <rPh sb="22" eb="23">
      <t>オコナ</t>
    </rPh>
    <rPh sb="32" eb="34">
      <t>バアイ</t>
    </rPh>
    <rPh sb="39" eb="41">
      <t>ジュウヨウ</t>
    </rPh>
    <rPh sb="42" eb="44">
      <t>レンラク</t>
    </rPh>
    <rPh sb="45" eb="46">
      <t>トド</t>
    </rPh>
    <rPh sb="49" eb="50">
      <t>オソ</t>
    </rPh>
    <rPh sb="66" eb="68">
      <t>チュウイ</t>
    </rPh>
    <phoneticPr fontId="43"/>
  </si>
  <si>
    <t>「担当者」には、機関の代表者ではなく、実際に実務を担当する方の情報を記載してください。</t>
    <rPh sb="1" eb="4">
      <t>タントウシャ</t>
    </rPh>
    <rPh sb="8" eb="10">
      <t>キカン</t>
    </rPh>
    <rPh sb="11" eb="14">
      <t>ダイヒョウシャ</t>
    </rPh>
    <rPh sb="19" eb="21">
      <t>ジッサイ</t>
    </rPh>
    <rPh sb="22" eb="24">
      <t>ジツム</t>
    </rPh>
    <rPh sb="25" eb="27">
      <t>タントウ</t>
    </rPh>
    <rPh sb="29" eb="30">
      <t>カタ</t>
    </rPh>
    <rPh sb="31" eb="33">
      <t>ジョウホウ</t>
    </rPh>
    <rPh sb="34" eb="36">
      <t>キサイ</t>
    </rPh>
    <phoneticPr fontId="43"/>
  </si>
  <si>
    <t>「メールアドレス」はできるだけ課や係等の共有アドレスを記載し、人事異動による担当者の異動後も連絡を取れるようにしてください。共有アドレスが無い場合は、担当者を２名以上記載し、それぞれのメールアドレスを記載してください。</t>
    <rPh sb="15" eb="16">
      <t>カ</t>
    </rPh>
    <rPh sb="17" eb="18">
      <t>カカリ</t>
    </rPh>
    <rPh sb="18" eb="19">
      <t>トウ</t>
    </rPh>
    <rPh sb="20" eb="22">
      <t>キョウユウ</t>
    </rPh>
    <rPh sb="27" eb="29">
      <t>キサイ</t>
    </rPh>
    <rPh sb="31" eb="33">
      <t>ジンジ</t>
    </rPh>
    <rPh sb="33" eb="35">
      <t>イドウ</t>
    </rPh>
    <rPh sb="38" eb="41">
      <t>タントウシャ</t>
    </rPh>
    <rPh sb="42" eb="44">
      <t>イドウ</t>
    </rPh>
    <rPh sb="44" eb="45">
      <t>ゴ</t>
    </rPh>
    <rPh sb="46" eb="48">
      <t>レンラク</t>
    </rPh>
    <rPh sb="49" eb="50">
      <t>ト</t>
    </rPh>
    <rPh sb="62" eb="64">
      <t>キョウユウ</t>
    </rPh>
    <rPh sb="69" eb="70">
      <t>ナ</t>
    </rPh>
    <rPh sb="71" eb="73">
      <t>バアイ</t>
    </rPh>
    <rPh sb="75" eb="78">
      <t>タントウシャ</t>
    </rPh>
    <rPh sb="80" eb="81">
      <t>メイ</t>
    </rPh>
    <rPh sb="81" eb="83">
      <t>イジョウ</t>
    </rPh>
    <rPh sb="83" eb="85">
      <t>キサイ</t>
    </rPh>
    <rPh sb="100" eb="102">
      <t>キサイ</t>
    </rPh>
    <phoneticPr fontId="43"/>
  </si>
  <si>
    <t>（２名以上を担当者とする場合の記入例）</t>
    <rPh sb="2" eb="3">
      <t>メイ</t>
    </rPh>
    <rPh sb="3" eb="5">
      <t>イジョウ</t>
    </rPh>
    <rPh sb="6" eb="9">
      <t>タントウシャ</t>
    </rPh>
    <rPh sb="12" eb="14">
      <t>バアイ</t>
    </rPh>
    <rPh sb="15" eb="17">
      <t>キニュウ</t>
    </rPh>
    <rPh sb="17" eb="18">
      <t>レイ</t>
    </rPh>
    <phoneticPr fontId="43"/>
  </si>
  <si>
    <t>　（４）担当者</t>
    <rPh sb="4" eb="7">
      <t>タントウシャ</t>
    </rPh>
    <phoneticPr fontId="43"/>
  </si>
  <si>
    <t>所属・職名</t>
    <rPh sb="0" eb="2">
      <t>ショゾク</t>
    </rPh>
    <rPh sb="3" eb="5">
      <t>ショクメイ</t>
    </rPh>
    <phoneticPr fontId="43"/>
  </si>
  <si>
    <t>○○県教育委員会高校教育課　①指導主事/②係員</t>
    <rPh sb="2" eb="3">
      <t>ケン</t>
    </rPh>
    <rPh sb="3" eb="5">
      <t>キョウイク</t>
    </rPh>
    <rPh sb="5" eb="8">
      <t>イインカイ</t>
    </rPh>
    <rPh sb="8" eb="10">
      <t>コウコウ</t>
    </rPh>
    <rPh sb="10" eb="12">
      <t>キョウイク</t>
    </rPh>
    <rPh sb="12" eb="13">
      <t>カ</t>
    </rPh>
    <rPh sb="15" eb="17">
      <t>シドウ</t>
    </rPh>
    <rPh sb="17" eb="19">
      <t>シュジ</t>
    </rPh>
    <rPh sb="21" eb="23">
      <t>カカリイン</t>
    </rPh>
    <phoneticPr fontId="43"/>
  </si>
  <si>
    <t>氏名</t>
    <rPh sb="0" eb="2">
      <t>シメイ</t>
    </rPh>
    <phoneticPr fontId="43"/>
  </si>
  <si>
    <t>①文科　太郎/②霞ヶ関　一郎</t>
    <rPh sb="1" eb="3">
      <t>モンカ</t>
    </rPh>
    <rPh sb="4" eb="6">
      <t>タロウ</t>
    </rPh>
    <rPh sb="8" eb="11">
      <t>カスミガセキ</t>
    </rPh>
    <rPh sb="12" eb="14">
      <t>イチロウ</t>
    </rPh>
    <phoneticPr fontId="43"/>
  </si>
  <si>
    <t>ﾒｰﾙｱﾄﾞﾚｽ</t>
    <phoneticPr fontId="43"/>
  </si>
  <si>
    <t>①taro-11@～～～～～/②kasumigaseki＠～～～～～</t>
    <phoneticPr fontId="43"/>
  </si>
  <si>
    <t>※決して行を挿入する等の様式の変更は行わないでください。</t>
    <rPh sb="1" eb="2">
      <t>ケッ</t>
    </rPh>
    <rPh sb="4" eb="5">
      <t>ギョウ</t>
    </rPh>
    <rPh sb="6" eb="8">
      <t>ソウニュウ</t>
    </rPh>
    <rPh sb="10" eb="11">
      <t>トウ</t>
    </rPh>
    <rPh sb="12" eb="14">
      <t>ヨウシキ</t>
    </rPh>
    <rPh sb="15" eb="17">
      <t>ヘンコウ</t>
    </rPh>
    <rPh sb="18" eb="19">
      <t>オコナ</t>
    </rPh>
    <phoneticPr fontId="43"/>
  </si>
  <si>
    <t>1　共同申請する管理機関のうち、代表の機関（文部科学省と委託契約を締結する機関）について</t>
    <rPh sb="2" eb="4">
      <t>キョウドウ</t>
    </rPh>
    <rPh sb="4" eb="6">
      <t>シンセイ</t>
    </rPh>
    <rPh sb="8" eb="10">
      <t>カンリ</t>
    </rPh>
    <rPh sb="10" eb="12">
      <t>キカン</t>
    </rPh>
    <rPh sb="16" eb="18">
      <t>ダイヒョウ</t>
    </rPh>
    <rPh sb="19" eb="21">
      <t>キカン</t>
    </rPh>
    <rPh sb="22" eb="24">
      <t>モンブ</t>
    </rPh>
    <rPh sb="24" eb="27">
      <t>カガクショウ</t>
    </rPh>
    <rPh sb="28" eb="30">
      <t>イタク</t>
    </rPh>
    <rPh sb="30" eb="32">
      <t>ケイヤク</t>
    </rPh>
    <rPh sb="33" eb="35">
      <t>テイケツ</t>
    </rPh>
    <rPh sb="37" eb="39">
      <t>キカン</t>
    </rPh>
    <phoneticPr fontId="43"/>
  </si>
  <si>
    <t>　（１）機関名</t>
    <rPh sb="4" eb="7">
      <t>キカンメイ</t>
    </rPh>
    <phoneticPr fontId="43"/>
  </si>
  <si>
    <t>　（２）区分
　　※○を付けてください</t>
    <rPh sb="4" eb="6">
      <t>クブン</t>
    </rPh>
    <rPh sb="12" eb="13">
      <t>ツ</t>
    </rPh>
    <phoneticPr fontId="43"/>
  </si>
  <si>
    <t>学校設置者</t>
    <rPh sb="0" eb="2">
      <t>ガッコウ</t>
    </rPh>
    <rPh sb="2" eb="4">
      <t>セッチ</t>
    </rPh>
    <rPh sb="4" eb="5">
      <t>シャ</t>
    </rPh>
    <phoneticPr fontId="43"/>
  </si>
  <si>
    <t>産業界等</t>
    <rPh sb="0" eb="3">
      <t>サンギョウカイ</t>
    </rPh>
    <rPh sb="3" eb="4">
      <t>トウ</t>
    </rPh>
    <phoneticPr fontId="43"/>
  </si>
  <si>
    <t>地方公共
団体</t>
    <rPh sb="0" eb="2">
      <t>チホウ</t>
    </rPh>
    <rPh sb="2" eb="4">
      <t>コウキョウ</t>
    </rPh>
    <rPh sb="5" eb="7">
      <t>ダンタイ</t>
    </rPh>
    <phoneticPr fontId="43"/>
  </si>
  <si>
    <t>　（３）住所</t>
    <rPh sb="4" eb="6">
      <t>ジュウショ</t>
    </rPh>
    <phoneticPr fontId="43"/>
  </si>
  <si>
    <t>〒</t>
    <phoneticPr fontId="43"/>
  </si>
  <si>
    <t>　（４）電話番号</t>
    <rPh sb="4" eb="6">
      <t>デンワ</t>
    </rPh>
    <rPh sb="6" eb="8">
      <t>バンゴウ</t>
    </rPh>
    <phoneticPr fontId="43"/>
  </si>
  <si>
    <t>代表</t>
    <rPh sb="0" eb="2">
      <t>ダイヒョウ</t>
    </rPh>
    <phoneticPr fontId="43"/>
  </si>
  <si>
    <t>内線</t>
    <rPh sb="0" eb="2">
      <t>ナイセン</t>
    </rPh>
    <phoneticPr fontId="43"/>
  </si>
  <si>
    <t>担当者直通</t>
    <rPh sb="0" eb="3">
      <t>タントウシャ</t>
    </rPh>
    <rPh sb="3" eb="5">
      <t>チョクツウ</t>
    </rPh>
    <phoneticPr fontId="43"/>
  </si>
  <si>
    <t>ＦＡＸ</t>
    <phoneticPr fontId="43"/>
  </si>
  <si>
    <t>　（５）担当者</t>
    <rPh sb="4" eb="7">
      <t>タントウシャ</t>
    </rPh>
    <phoneticPr fontId="43"/>
  </si>
  <si>
    <t>2　事業を実施する学校について（指定を希望する学校）</t>
    <rPh sb="2" eb="4">
      <t>ジギョウ</t>
    </rPh>
    <rPh sb="5" eb="7">
      <t>ジッシ</t>
    </rPh>
    <rPh sb="9" eb="11">
      <t>ガッコウ</t>
    </rPh>
    <rPh sb="16" eb="18">
      <t>シテイ</t>
    </rPh>
    <rPh sb="19" eb="21">
      <t>キボウ</t>
    </rPh>
    <rPh sb="23" eb="25">
      <t>ガッコウ</t>
    </rPh>
    <phoneticPr fontId="43"/>
  </si>
  <si>
    <t>　（１）学校名</t>
    <rPh sb="4" eb="6">
      <t>ガッコウ</t>
    </rPh>
    <rPh sb="6" eb="7">
      <t>メイ</t>
    </rPh>
    <phoneticPr fontId="43"/>
  </si>
  <si>
    <t>　（２）住所</t>
    <rPh sb="4" eb="6">
      <t>ジュウショ</t>
    </rPh>
    <phoneticPr fontId="43"/>
  </si>
  <si>
    <t>　（３）電話番号</t>
    <rPh sb="4" eb="6">
      <t>デンワ</t>
    </rPh>
    <rPh sb="6" eb="8">
      <t>バンゴウ</t>
    </rPh>
    <phoneticPr fontId="43"/>
  </si>
  <si>
    <t>※事業を実施する学校が２つ以上ある場合は、行を追加してください。</t>
    <rPh sb="1" eb="3">
      <t>ジギョウ</t>
    </rPh>
    <rPh sb="4" eb="6">
      <t>ジッシ</t>
    </rPh>
    <rPh sb="8" eb="10">
      <t>ガッコウ</t>
    </rPh>
    <rPh sb="13" eb="15">
      <t>イジョウ</t>
    </rPh>
    <rPh sb="17" eb="19">
      <t>バアイ</t>
    </rPh>
    <rPh sb="21" eb="22">
      <t>ギョウ</t>
    </rPh>
    <rPh sb="23" eb="25">
      <t>ツイカ</t>
    </rPh>
    <phoneticPr fontId="43"/>
  </si>
  <si>
    <t>※担当者名簿②のシートも必ず記載してください。</t>
    <rPh sb="1" eb="4">
      <t>タントウシャ</t>
    </rPh>
    <rPh sb="4" eb="6">
      <t>メイボ</t>
    </rPh>
    <rPh sb="12" eb="13">
      <t>カナラ</t>
    </rPh>
    <rPh sb="14" eb="16">
      <t>キサイ</t>
    </rPh>
    <phoneticPr fontId="43"/>
  </si>
  <si>
    <t>令和3年度　マイスター・ハイスクール事業
担当者名簿②</t>
    <rPh sb="0" eb="2">
      <t>レイワ</t>
    </rPh>
    <rPh sb="3" eb="5">
      <t>ネンド</t>
    </rPh>
    <rPh sb="18" eb="20">
      <t>ジギョウ</t>
    </rPh>
    <rPh sb="21" eb="24">
      <t>タントウシャ</t>
    </rPh>
    <rPh sb="24" eb="26">
      <t>メイボ</t>
    </rPh>
    <phoneticPr fontId="43"/>
  </si>
  <si>
    <t>※決して行を挿入するのではなく、１つのセルに２名以上の情報を記載してください。</t>
    <rPh sb="1" eb="2">
      <t>ケッ</t>
    </rPh>
    <rPh sb="4" eb="5">
      <t>ギョウ</t>
    </rPh>
    <rPh sb="6" eb="8">
      <t>ソウニュウ</t>
    </rPh>
    <rPh sb="23" eb="24">
      <t>メイ</t>
    </rPh>
    <rPh sb="24" eb="26">
      <t>イジョウ</t>
    </rPh>
    <rPh sb="27" eb="29">
      <t>ジョウホウ</t>
    </rPh>
    <rPh sb="30" eb="32">
      <t>キサイ</t>
    </rPh>
    <phoneticPr fontId="43"/>
  </si>
  <si>
    <t>３　1以外の共同申請者である管理機関について</t>
    <rPh sb="3" eb="5">
      <t>イガイ</t>
    </rPh>
    <rPh sb="6" eb="8">
      <t>キョウドウ</t>
    </rPh>
    <rPh sb="8" eb="11">
      <t>シンセイシャ</t>
    </rPh>
    <rPh sb="14" eb="16">
      <t>カンリ</t>
    </rPh>
    <rPh sb="16" eb="18">
      <t>キカン</t>
    </rPh>
    <phoneticPr fontId="43"/>
  </si>
  <si>
    <t>※共同して申請する機関が３つ以上ある場合は、行を追加してください。</t>
    <rPh sb="1" eb="3">
      <t>キョウドウ</t>
    </rPh>
    <rPh sb="5" eb="7">
      <t>シンセイ</t>
    </rPh>
    <rPh sb="9" eb="11">
      <t>キカン</t>
    </rPh>
    <rPh sb="14" eb="16">
      <t>イジョウ</t>
    </rPh>
    <rPh sb="18" eb="20">
      <t>バアイ</t>
    </rPh>
    <rPh sb="22" eb="23">
      <t>ギョウ</t>
    </rPh>
    <rPh sb="24" eb="26">
      <t>ツイカ</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</si>
</sst>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6"/>
      <color theme="1"/>
      <name val="メイリオ"/>
      <family val="3"/>
      <charset val="128"/>
    </font>
    <font>
      <sz val="6"/>
      <name val="游ゴシック"/>
      <family val="2"/>
      <charset val="128"/>
      <scheme val="minor"/>
    </font>
    <font>
      <u/>
      <sz val="11"/>
      <color theme="10"/>
      <name val="游ゴシック"/>
      <family val="2"/>
      <charset val="128"/>
      <scheme val="minor"/>
    </font>
    <font>
      <b/>
      <sz val="22"/>
      <color theme="1"/>
      <name val="游ゴシック"/>
      <family val="3"/>
      <charset val="128"/>
      <scheme val="minor"/>
    </font>
    <font>
      <b/>
      <sz val="11"/>
      <color theme="1"/>
      <name val="游ゴシック"/>
      <family val="3"/>
      <charset val="128"/>
      <scheme val="minor"/>
    </font>
    <font>
      <sz val="22"/>
      <color theme="1"/>
      <name val="游ゴシック"/>
      <family val="3"/>
      <charset val="128"/>
      <scheme val="minor"/>
    </font>
    <font>
      <sz val="22"/>
      <color theme="1"/>
      <name val="游ゴシック"/>
      <family val="2"/>
      <charset val="128"/>
      <scheme val="minor"/>
    </font>
    <font>
      <sz val="12"/>
      <color theme="1"/>
      <name val="游ゴシック"/>
      <family val="2"/>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18"/>
      <color theme="3"/>
      <name val="游ゴシック Light"/>
      <family val="2"/>
      <charset val="128"/>
      <scheme val="major"/>
    </font>
    <font>
      <b/>
      <sz val="16"/>
      <name val="メイリオ"/>
      <family val="3"/>
      <charset val="128"/>
    </font>
    <font>
      <b/>
      <u/>
      <sz val="12"/>
      <name val="ＭＳ Ｐゴシック"/>
      <family val="3"/>
      <charset val="128"/>
    </font>
    <font>
      <sz val="11"/>
      <name val="游ゴシック"/>
      <family val="2"/>
      <charset val="128"/>
      <scheme val="minor"/>
    </font>
    <font>
      <sz val="11"/>
      <name val="ＭＳ Ｐゴシック"/>
      <family val="3"/>
      <charset val="128"/>
    </font>
    <font>
      <sz val="10"/>
      <name val="ＭＳ Ｐゴシック"/>
      <family val="3"/>
      <charset val="128"/>
    </font>
    <font>
      <b/>
      <u/>
      <sz val="10"/>
      <name val="ＭＳ Ｐゴシック"/>
      <family val="3"/>
      <charset val="128"/>
    </font>
    <font>
      <sz val="11"/>
      <color theme="1"/>
      <name val="ＭＳ Ｐゴシック"/>
      <family val="3"/>
      <charset val="128"/>
    </font>
    <font>
      <sz val="16"/>
      <name val="ＭＳ Ｐゴシック"/>
      <family val="3"/>
      <charset val="128"/>
    </font>
    <font>
      <b/>
      <u/>
      <sz val="11"/>
      <name val="ＭＳ Ｐゴシック"/>
      <family val="3"/>
      <charset val="128"/>
    </font>
    <font>
      <sz val="12"/>
      <color indexed="8"/>
      <name val="游ゴシック"/>
      <family val="3"/>
      <charset val="128"/>
      <scheme val="minor"/>
    </font>
    <font>
      <sz val="6"/>
      <name val="ＭＳ Ｐゴシック"/>
      <family val="3"/>
      <charset val="128"/>
    </font>
    <font>
      <sz val="10"/>
      <name val="ＭＳ ゴシック"/>
      <family val="3"/>
      <charset val="128"/>
    </font>
    <font>
      <sz val="11"/>
      <name val="ＭＳ ゴシック"/>
      <family val="3"/>
      <charset val="128"/>
    </font>
    <font>
      <sz val="10"/>
      <name val="明朝"/>
      <family val="1"/>
      <charset val="128"/>
    </font>
    <font>
      <sz val="12"/>
      <color indexed="8"/>
      <name val="ＭＳ 明朝"/>
      <family val="1"/>
      <charset val="128"/>
    </font>
    <font>
      <sz val="20"/>
      <color indexed="8"/>
      <name val="游ゴシック"/>
      <family val="3"/>
      <charset val="128"/>
      <scheme val="minor"/>
    </font>
    <font>
      <sz val="20"/>
      <name val="游ゴシック"/>
      <family val="3"/>
      <charset val="128"/>
      <scheme val="minor"/>
    </font>
    <font>
      <b/>
      <sz val="10"/>
      <name val="ＭＳ ゴシック"/>
      <family val="3"/>
      <charset val="128"/>
    </font>
    <font>
      <sz val="10"/>
      <color rgb="FFFF0000"/>
      <name val="ＭＳ ゴシック"/>
      <family val="3"/>
      <charset val="128"/>
    </font>
    <font>
      <sz val="9"/>
      <name val="ＭＳ ゴシック"/>
      <family val="3"/>
      <charset val="128"/>
    </font>
    <font>
      <sz val="9"/>
      <name val="ＭＳ Ｐゴシック"/>
      <family val="3"/>
      <charset val="128"/>
    </font>
    <font>
      <sz val="10"/>
      <color indexed="8"/>
      <name val="ＭＳ ゴシック"/>
      <family val="3"/>
      <charset val="128"/>
    </font>
    <font>
      <sz val="11"/>
      <name val="明朝"/>
      <family val="1"/>
      <charset val="128"/>
    </font>
    <font>
      <sz val="12"/>
      <color theme="1"/>
      <name val="ＭＳ 明朝"/>
      <family val="1"/>
      <charset val="128"/>
    </font>
    <font>
      <sz val="11"/>
      <color theme="1"/>
      <name val="ＭＳ 明朝"/>
      <family val="1"/>
      <charset val="128"/>
    </font>
    <font>
      <sz val="11"/>
      <name val="ＭＳ Ｐ明朝"/>
      <family val="1"/>
      <charset val="128"/>
    </font>
    <font>
      <sz val="6"/>
      <name val="ＭＳ Ｐ明朝"/>
      <family val="1"/>
      <charset val="128"/>
    </font>
    <font>
      <b/>
      <sz val="10"/>
      <name val="メイリオ"/>
      <family val="3"/>
      <charset val="128"/>
    </font>
    <font>
      <sz val="10"/>
      <name val="メイリオ"/>
      <family val="3"/>
      <charset val="128"/>
    </font>
    <font>
      <sz val="11"/>
      <name val="游ゴシック"/>
      <family val="3"/>
      <charset val="128"/>
      <scheme val="minor"/>
    </font>
    <font>
      <sz val="8"/>
      <name val="游ゴシック"/>
      <family val="3"/>
      <charset val="128"/>
      <scheme val="minor"/>
    </font>
    <font>
      <b/>
      <sz val="11"/>
      <name val="メイリオ"/>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top/>
      <bottom/>
      <diagonal style="thin">
        <color indexed="64"/>
      </diagonal>
    </border>
    <border diagonalDown="1">
      <left/>
      <right style="medium">
        <color indexed="64"/>
      </right>
      <top/>
      <bottom/>
      <diagonal style="thin">
        <color indexed="64"/>
      </diagonal>
    </border>
    <border>
      <left style="hair">
        <color indexed="64"/>
      </left>
      <right/>
      <top/>
      <bottom/>
      <diagonal/>
    </border>
    <border>
      <left style="medium">
        <color indexed="64"/>
      </left>
      <right/>
      <top style="double">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top/>
      <bottom/>
      <diagonal/>
    </border>
    <border>
      <left/>
      <right style="hair">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6" fillId="0" borderId="0" applyNumberFormat="0" applyFill="0" applyBorder="0" applyAlignment="0" applyProtection="0">
      <alignment vertical="center"/>
    </xf>
    <xf numFmtId="0" fontId="2" fillId="0" borderId="0">
      <alignment vertical="center"/>
    </xf>
    <xf numFmtId="0" fontId="1" fillId="0" borderId="0">
      <alignment vertical="center"/>
    </xf>
    <xf numFmtId="0" fontId="20" fillId="0" borderId="0">
      <alignment vertical="center"/>
    </xf>
    <xf numFmtId="0" fontId="1" fillId="0" borderId="0">
      <alignment vertical="center"/>
    </xf>
    <xf numFmtId="0" fontId="42" fillId="0" borderId="0">
      <alignment vertical="center"/>
    </xf>
  </cellStyleXfs>
  <cellXfs count="336">
    <xf numFmtId="0" fontId="0" fillId="0" borderId="0" xfId="0"/>
    <xf numFmtId="0" fontId="4" fillId="0" borderId="0" xfId="0" applyFont="1" applyAlignment="1">
      <alignment vertical="center" wrapText="1" shrinkToFit="1"/>
    </xf>
    <xf numFmtId="0" fontId="4" fillId="0" borderId="0" xfId="0" applyFont="1" applyAlignment="1">
      <alignment vertical="center" shrinkToFit="1"/>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Alignment="1">
      <alignment vertical="top"/>
    </xf>
    <xf numFmtId="0" fontId="0" fillId="0" borderId="11" xfId="0" applyBorder="1"/>
    <xf numFmtId="0" fontId="0" fillId="0" borderId="0" xfId="0" applyAlignment="1">
      <alignment vertical="top" wrapText="1"/>
    </xf>
    <xf numFmtId="0" fontId="2" fillId="0" borderId="0" xfId="2">
      <alignment vertical="center"/>
    </xf>
    <xf numFmtId="0" fontId="9" fillId="0" borderId="1" xfId="2" applyFont="1" applyBorder="1" applyAlignment="1">
      <alignment horizontal="center" vertical="center"/>
    </xf>
    <xf numFmtId="0" fontId="10" fillId="0" borderId="1" xfId="2" applyFont="1" applyBorder="1" applyAlignment="1">
      <alignment horizontal="center" vertical="center"/>
    </xf>
    <xf numFmtId="0" fontId="10" fillId="0" borderId="0" xfId="2" applyFont="1" applyAlignment="1">
      <alignment horizontal="center" vertical="center"/>
    </xf>
    <xf numFmtId="0" fontId="0" fillId="0" borderId="11" xfId="0" applyBorder="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12" fillId="0" borderId="0" xfId="0" applyFont="1"/>
    <xf numFmtId="0" fontId="11" fillId="0" borderId="0" xfId="0" applyFont="1" applyAlignment="1">
      <alignment vertical="center"/>
    </xf>
    <xf numFmtId="0" fontId="12" fillId="0" borderId="0" xfId="0" applyFont="1" applyAlignment="1">
      <alignment vertical="center" wrapText="1"/>
    </xf>
    <xf numFmtId="0" fontId="0" fillId="2" borderId="1" xfId="0" applyFill="1" applyBorder="1" applyAlignment="1">
      <alignment horizontal="center" vertical="center"/>
    </xf>
    <xf numFmtId="0" fontId="12" fillId="0" borderId="0" xfId="0" applyFont="1" applyAlignment="1">
      <alignment horizontal="left" vertical="center" wrapText="1"/>
    </xf>
    <xf numFmtId="0" fontId="11"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6" fillId="0" borderId="1" xfId="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0" xfId="0" applyFont="1" applyAlignment="1">
      <alignment horizontal="center" vertical="center" wrapText="1"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7" fillId="0" borderId="0" xfId="2" applyFont="1" applyAlignment="1">
      <alignment horizontal="center" vertical="center"/>
    </xf>
    <xf numFmtId="0" fontId="8" fillId="0" borderId="0" xfId="2" applyFont="1" applyAlignment="1">
      <alignment horizontal="center" vertical="center"/>
    </xf>
    <xf numFmtId="0" fontId="17" fillId="0" borderId="0" xfId="3" applyFont="1" applyAlignment="1">
      <alignment horizontal="center" vertical="center" wrapText="1" shrinkToFit="1"/>
    </xf>
    <xf numFmtId="0" fontId="17" fillId="0" borderId="0" xfId="3" applyFont="1" applyAlignment="1">
      <alignment horizontal="center" vertical="center" shrinkToFit="1"/>
    </xf>
    <xf numFmtId="0" fontId="1" fillId="0" borderId="0" xfId="3">
      <alignment vertical="center"/>
    </xf>
    <xf numFmtId="0" fontId="18" fillId="0" borderId="0" xfId="3" applyFont="1" applyBorder="1" applyAlignment="1">
      <alignment horizontal="left" vertical="center"/>
    </xf>
    <xf numFmtId="0" fontId="19" fillId="0" borderId="0" xfId="3" applyFont="1">
      <alignment vertical="center"/>
    </xf>
    <xf numFmtId="0" fontId="20" fillId="0" borderId="0" xfId="3" applyFont="1" applyBorder="1" applyAlignment="1">
      <alignment vertical="center"/>
    </xf>
    <xf numFmtId="0" fontId="20" fillId="0" borderId="9" xfId="3" applyFont="1" applyBorder="1" applyAlignment="1">
      <alignment horizontal="left" vertical="center"/>
    </xf>
    <xf numFmtId="0" fontId="21" fillId="0" borderId="0" xfId="3" applyFont="1" applyBorder="1" applyAlignment="1">
      <alignment vertical="center" wrapText="1"/>
    </xf>
    <xf numFmtId="0" fontId="20" fillId="0" borderId="0" xfId="3" applyFont="1">
      <alignment vertical="center"/>
    </xf>
    <xf numFmtId="0" fontId="20" fillId="0" borderId="4"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1" fillId="0" borderId="4"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0" fillId="0" borderId="0" xfId="3" applyFont="1" applyBorder="1" applyAlignment="1">
      <alignment horizontal="center" vertical="center"/>
    </xf>
    <xf numFmtId="0" fontId="22" fillId="0" borderId="0" xfId="3" applyFont="1" applyBorder="1" applyAlignment="1">
      <alignment horizontal="left" vertical="center" shrinkToFit="1"/>
    </xf>
    <xf numFmtId="0" fontId="20" fillId="0" borderId="12" xfId="3" applyFont="1" applyBorder="1" applyAlignment="1">
      <alignment horizontal="center" vertical="center" wrapText="1" shrinkToFit="1"/>
    </xf>
    <xf numFmtId="0" fontId="20" fillId="0" borderId="12" xfId="3" applyFont="1" applyBorder="1" applyAlignment="1">
      <alignment horizontal="center" vertical="center" shrinkToFit="1"/>
    </xf>
    <xf numFmtId="0" fontId="20" fillId="0" borderId="1" xfId="3" applyFont="1" applyBorder="1" applyAlignment="1">
      <alignment horizontal="center" vertical="center" shrinkToFi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3" fillId="0" borderId="0" xfId="3" applyFont="1" applyBorder="1" applyAlignment="1">
      <alignment horizontal="center" vertical="center"/>
    </xf>
    <xf numFmtId="0" fontId="23" fillId="0" borderId="0" xfId="3" applyFont="1">
      <alignment vertical="center"/>
    </xf>
    <xf numFmtId="0" fontId="20" fillId="0" borderId="21" xfId="3" applyFont="1" applyBorder="1" applyAlignment="1">
      <alignment horizontal="center" vertical="center" shrinkToFit="1"/>
    </xf>
    <xf numFmtId="0" fontId="20" fillId="0" borderId="22" xfId="3" applyFont="1" applyBorder="1" applyAlignment="1">
      <alignment horizontal="center" vertical="center" shrinkToFit="1"/>
    </xf>
    <xf numFmtId="0" fontId="20" fillId="0" borderId="23" xfId="3" applyFont="1" applyBorder="1" applyAlignment="1">
      <alignment horizontal="center" vertical="center" shrinkToFit="1"/>
    </xf>
    <xf numFmtId="0" fontId="20" fillId="0" borderId="21" xfId="3" applyFont="1" applyBorder="1" applyAlignment="1">
      <alignment horizontal="center" vertical="center"/>
    </xf>
    <xf numFmtId="0" fontId="20" fillId="0" borderId="22" xfId="3" applyFont="1" applyBorder="1" applyAlignment="1">
      <alignment horizontal="center" vertical="center"/>
    </xf>
    <xf numFmtId="0" fontId="20" fillId="0" borderId="23"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20" fillId="0" borderId="24" xfId="3" applyFont="1" applyBorder="1" applyAlignment="1">
      <alignment horizontal="center" vertical="center" shrinkToFit="1"/>
    </xf>
    <xf numFmtId="0" fontId="20" fillId="0" borderId="25" xfId="3" applyFont="1" applyBorder="1" applyAlignment="1">
      <alignment horizontal="center" vertical="center" shrinkToFit="1"/>
    </xf>
    <xf numFmtId="0" fontId="20" fillId="0" borderId="26" xfId="3" applyFont="1" applyBorder="1" applyAlignment="1">
      <alignment horizontal="center" vertical="center" shrinkToFit="1"/>
    </xf>
    <xf numFmtId="0" fontId="20" fillId="0" borderId="24" xfId="3" applyFont="1" applyBorder="1" applyAlignment="1">
      <alignment horizontal="center" vertical="center"/>
    </xf>
    <xf numFmtId="0" fontId="20" fillId="0" borderId="25" xfId="3" applyFont="1" applyBorder="1" applyAlignment="1">
      <alignment horizontal="center" vertical="center"/>
    </xf>
    <xf numFmtId="0" fontId="20" fillId="0" borderId="26" xfId="3" applyFont="1" applyBorder="1" applyAlignment="1">
      <alignment horizontal="center" vertical="center"/>
    </xf>
    <xf numFmtId="0" fontId="24" fillId="0" borderId="0" xfId="3" applyFont="1" applyBorder="1" applyAlignment="1">
      <alignment horizontal="left" vertical="center"/>
    </xf>
    <xf numFmtId="0" fontId="20" fillId="0" borderId="0" xfId="3" applyFont="1" applyBorder="1" applyAlignment="1">
      <alignment horizontal="center" vertical="center" shrinkToFit="1"/>
    </xf>
    <xf numFmtId="0" fontId="25" fillId="0" borderId="0" xfId="3" applyFont="1" applyBorder="1" applyAlignment="1">
      <alignment horizontal="left" vertical="top"/>
    </xf>
    <xf numFmtId="0" fontId="20" fillId="0" borderId="0" xfId="3" applyFont="1" applyAlignment="1">
      <alignment vertical="top" wrapText="1"/>
    </xf>
    <xf numFmtId="0" fontId="20" fillId="0" borderId="0" xfId="3" applyFont="1" applyAlignment="1">
      <alignment vertical="top" wrapText="1"/>
    </xf>
    <xf numFmtId="0" fontId="20" fillId="0" borderId="0" xfId="3" applyFont="1" applyAlignment="1">
      <alignment vertical="center" wrapText="1"/>
    </xf>
    <xf numFmtId="0" fontId="20" fillId="0" borderId="0" xfId="3" applyFont="1" applyAlignment="1">
      <alignment vertical="top"/>
    </xf>
    <xf numFmtId="0" fontId="20" fillId="0" borderId="0" xfId="3" applyFont="1" applyAlignment="1">
      <alignment horizontal="left" vertical="top" wrapText="1"/>
    </xf>
    <xf numFmtId="0" fontId="22" fillId="0" borderId="0" xfId="3" applyFont="1" applyFill="1" applyBorder="1" applyAlignment="1">
      <alignment horizontal="left" vertical="center" shrinkToFit="1"/>
    </xf>
    <xf numFmtId="0" fontId="20" fillId="0" borderId="0" xfId="3" applyFont="1" applyFill="1">
      <alignment vertical="center"/>
    </xf>
    <xf numFmtId="0" fontId="20" fillId="0" borderId="0" xfId="3" applyFont="1" applyFill="1" applyAlignment="1">
      <alignment horizontal="left" vertical="top" wrapText="1"/>
    </xf>
    <xf numFmtId="0" fontId="20" fillId="0" borderId="0" xfId="3" applyFont="1" applyFill="1" applyAlignment="1">
      <alignment horizontal="left" vertical="top"/>
    </xf>
    <xf numFmtId="0" fontId="20" fillId="0" borderId="0" xfId="3" applyFont="1" applyFill="1" applyAlignment="1">
      <alignment horizontal="left" vertical="top"/>
    </xf>
    <xf numFmtId="0" fontId="26" fillId="0" borderId="0" xfId="4" applyFont="1" applyFill="1">
      <alignment vertical="center"/>
    </xf>
    <xf numFmtId="0" fontId="28" fillId="0" borderId="0" xfId="4" applyFont="1" applyFill="1">
      <alignment vertical="center"/>
    </xf>
    <xf numFmtId="0" fontId="28" fillId="0" borderId="0" xfId="4" applyFont="1" applyFill="1" applyAlignment="1">
      <alignment horizontal="center" vertical="center"/>
    </xf>
    <xf numFmtId="0" fontId="29" fillId="0" borderId="1" xfId="4" applyFont="1" applyFill="1" applyBorder="1" applyAlignment="1">
      <alignment horizontal="center" vertical="center"/>
    </xf>
    <xf numFmtId="0" fontId="28" fillId="0" borderId="1" xfId="4" applyFont="1" applyFill="1" applyBorder="1" applyAlignment="1">
      <alignment horizontal="center" vertical="center"/>
    </xf>
    <xf numFmtId="0" fontId="30" fillId="0" borderId="0" xfId="4" applyFont="1" applyFill="1">
      <alignment vertical="center"/>
    </xf>
    <xf numFmtId="0" fontId="31" fillId="0" borderId="0" xfId="4" applyFont="1" applyFill="1">
      <alignment vertical="center"/>
    </xf>
    <xf numFmtId="0" fontId="29" fillId="0" borderId="0" xfId="4" applyFont="1" applyFill="1" applyBorder="1" applyAlignment="1">
      <alignment horizontal="center" vertical="center"/>
    </xf>
    <xf numFmtId="0" fontId="28" fillId="0" borderId="0" xfId="4" applyFont="1" applyFill="1" applyBorder="1" applyAlignment="1">
      <alignment horizontal="center" vertical="center"/>
    </xf>
    <xf numFmtId="0" fontId="32" fillId="0" borderId="0" xfId="4" applyFont="1" applyFill="1" applyAlignment="1">
      <alignment horizontal="center" vertical="center"/>
    </xf>
    <xf numFmtId="0" fontId="33" fillId="0" borderId="0" xfId="4" applyFont="1" applyAlignment="1">
      <alignment horizontal="center" vertical="center"/>
    </xf>
    <xf numFmtId="0" fontId="34" fillId="0" borderId="0" xfId="4" applyFont="1" applyFill="1" applyBorder="1" applyAlignment="1">
      <alignment horizontal="left" vertical="center"/>
    </xf>
    <xf numFmtId="176" fontId="28" fillId="0" borderId="0" xfId="4" applyNumberFormat="1" applyFont="1" applyFill="1" applyBorder="1" applyAlignment="1">
      <alignment horizontal="left" vertical="center"/>
    </xf>
    <xf numFmtId="0" fontId="28" fillId="0" borderId="0" xfId="4" applyFont="1" applyFill="1" applyBorder="1" applyAlignment="1">
      <alignment horizontal="left" vertical="center"/>
    </xf>
    <xf numFmtId="0" fontId="35" fillId="0" borderId="0" xfId="4" applyFont="1" applyFill="1" applyBorder="1" applyAlignment="1">
      <alignment horizontal="left" vertical="center"/>
    </xf>
    <xf numFmtId="0" fontId="28" fillId="0" borderId="0" xfId="4" applyFont="1" applyFill="1" applyAlignment="1">
      <alignment horizontal="center" vertical="center" shrinkToFit="1"/>
    </xf>
    <xf numFmtId="0" fontId="28" fillId="0" borderId="27" xfId="4" applyFont="1" applyFill="1" applyBorder="1" applyAlignment="1">
      <alignment horizontal="center" vertical="center" shrinkToFit="1"/>
    </xf>
    <xf numFmtId="0" fontId="28" fillId="0" borderId="27" xfId="4" applyFont="1" applyFill="1" applyBorder="1" applyAlignment="1">
      <alignment horizontal="center" vertical="center" wrapText="1" shrinkToFit="1"/>
    </xf>
    <xf numFmtId="0" fontId="28" fillId="0" borderId="14" xfId="4" applyFont="1" applyFill="1" applyBorder="1" applyAlignment="1">
      <alignment horizontal="center" vertical="center" shrinkToFit="1"/>
    </xf>
    <xf numFmtId="0" fontId="28" fillId="0" borderId="15" xfId="4" applyFont="1" applyFill="1" applyBorder="1" applyAlignment="1">
      <alignment horizontal="center" vertical="center" shrinkToFit="1"/>
    </xf>
    <xf numFmtId="0" fontId="28" fillId="0" borderId="28" xfId="4" applyFont="1" applyFill="1" applyBorder="1" applyAlignment="1">
      <alignment horizontal="center" vertical="center" shrinkToFit="1"/>
    </xf>
    <xf numFmtId="0" fontId="28" fillId="0" borderId="29" xfId="4" applyFont="1" applyFill="1" applyBorder="1" applyAlignment="1">
      <alignment horizontal="center" vertical="center" shrinkToFit="1"/>
    </xf>
    <xf numFmtId="0" fontId="28" fillId="0" borderId="30" xfId="4" applyFont="1" applyFill="1" applyBorder="1" applyAlignment="1">
      <alignment horizontal="center" vertical="center" shrinkToFit="1"/>
    </xf>
    <xf numFmtId="0" fontId="36" fillId="0" borderId="30" xfId="4" applyFont="1" applyFill="1" applyBorder="1" applyAlignment="1">
      <alignment horizontal="center" vertical="center" wrapText="1" shrinkToFit="1"/>
    </xf>
    <xf numFmtId="0" fontId="28" fillId="0" borderId="31" xfId="4" applyFont="1" applyFill="1" applyBorder="1" applyAlignment="1">
      <alignment horizontal="center" vertical="center" shrinkToFit="1"/>
    </xf>
    <xf numFmtId="0" fontId="28" fillId="3" borderId="32" xfId="4" applyFont="1" applyFill="1" applyBorder="1" applyAlignment="1">
      <alignment horizontal="center" vertical="center" wrapText="1" shrinkToFit="1"/>
    </xf>
    <xf numFmtId="0" fontId="28" fillId="0" borderId="33" xfId="4" applyFont="1" applyFill="1" applyBorder="1" applyAlignment="1">
      <alignment horizontal="center" vertical="center" wrapText="1" shrinkToFit="1"/>
    </xf>
    <xf numFmtId="0" fontId="28" fillId="0" borderId="34" xfId="4" applyFont="1" applyFill="1" applyBorder="1" applyAlignment="1">
      <alignment horizontal="center" vertical="center" shrinkToFit="1"/>
    </xf>
    <xf numFmtId="0" fontId="28" fillId="0" borderId="33" xfId="4" applyFont="1" applyFill="1" applyBorder="1" applyAlignment="1">
      <alignment horizontal="center" vertical="center" shrinkToFit="1"/>
    </xf>
    <xf numFmtId="0" fontId="28" fillId="0" borderId="35" xfId="4" applyFont="1" applyFill="1" applyBorder="1" applyAlignment="1">
      <alignment horizontal="center" vertical="center" shrinkToFit="1"/>
    </xf>
    <xf numFmtId="0" fontId="36" fillId="0" borderId="35" xfId="4" applyFont="1" applyFill="1" applyBorder="1" applyAlignment="1">
      <alignment horizontal="center" vertical="center" shrinkToFit="1"/>
    </xf>
    <xf numFmtId="0" fontId="28" fillId="0" borderId="16" xfId="4" applyFont="1" applyFill="1" applyBorder="1" applyAlignment="1">
      <alignment horizontal="left" vertical="center" shrinkToFit="1"/>
    </xf>
    <xf numFmtId="176" fontId="28" fillId="0" borderId="27" xfId="4" applyNumberFormat="1" applyFont="1" applyFill="1" applyBorder="1" applyAlignment="1">
      <alignment vertical="center" shrinkToFit="1"/>
    </xf>
    <xf numFmtId="176" fontId="28" fillId="3" borderId="36" xfId="4" applyNumberFormat="1" applyFont="1" applyFill="1" applyBorder="1" applyAlignment="1">
      <alignment vertical="center" shrinkToFit="1"/>
    </xf>
    <xf numFmtId="176" fontId="28" fillId="0" borderId="37" xfId="4" applyNumberFormat="1" applyFont="1" applyFill="1" applyBorder="1" applyAlignment="1">
      <alignment horizontal="right" vertical="center" shrinkToFit="1"/>
    </xf>
    <xf numFmtId="176" fontId="28" fillId="0" borderId="28" xfId="4" applyNumberFormat="1" applyFont="1" applyFill="1" applyBorder="1" applyAlignment="1">
      <alignment horizontal="right" vertical="center" shrinkToFit="1"/>
    </xf>
    <xf numFmtId="176" fontId="28" fillId="0" borderId="38" xfId="4" applyNumberFormat="1" applyFont="1" applyFill="1" applyBorder="1" applyAlignment="1">
      <alignment vertical="center" shrinkToFit="1"/>
    </xf>
    <xf numFmtId="0" fontId="36" fillId="0" borderId="39" xfId="4" applyFont="1" applyFill="1" applyBorder="1" applyAlignment="1">
      <alignment horizontal="center" vertical="center" shrinkToFit="1"/>
    </xf>
    <xf numFmtId="177" fontId="36" fillId="0" borderId="28" xfId="4" applyNumberFormat="1" applyFont="1" applyFill="1" applyBorder="1" applyAlignment="1">
      <alignment vertical="center" shrinkToFit="1"/>
    </xf>
    <xf numFmtId="0" fontId="36" fillId="0" borderId="28" xfId="4" applyFont="1" applyFill="1" applyBorder="1" applyAlignment="1">
      <alignment horizontal="center" vertical="center" shrinkToFit="1"/>
    </xf>
    <xf numFmtId="3" fontId="36" fillId="0" borderId="28" xfId="4" applyNumberFormat="1" applyFont="1" applyFill="1" applyBorder="1" applyAlignment="1">
      <alignment horizontal="center" vertical="center" shrinkToFit="1"/>
    </xf>
    <xf numFmtId="176" fontId="36" fillId="0" borderId="28" xfId="4" applyNumberFormat="1" applyFont="1" applyFill="1" applyBorder="1" applyAlignment="1">
      <alignment vertical="center" shrinkToFit="1"/>
    </xf>
    <xf numFmtId="3" fontId="36" fillId="0" borderId="40" xfId="4" applyNumberFormat="1" applyFont="1" applyFill="1" applyBorder="1" applyAlignment="1">
      <alignment horizontal="center" vertical="center" shrinkToFit="1"/>
    </xf>
    <xf numFmtId="176" fontId="36" fillId="0" borderId="40" xfId="4" applyNumberFormat="1" applyFont="1" applyFill="1" applyBorder="1" applyAlignment="1">
      <alignment vertical="center" shrinkToFit="1"/>
    </xf>
    <xf numFmtId="0" fontId="28" fillId="0" borderId="41" xfId="4" applyFont="1" applyFill="1" applyBorder="1" applyAlignment="1">
      <alignment horizontal="left" vertical="center" shrinkToFit="1"/>
    </xf>
    <xf numFmtId="176" fontId="28" fillId="0" borderId="42" xfId="4" applyNumberFormat="1" applyFont="1" applyFill="1" applyBorder="1" applyAlignment="1">
      <alignment vertical="center" shrinkToFit="1"/>
    </xf>
    <xf numFmtId="176" fontId="28" fillId="3" borderId="43" xfId="4" applyNumberFormat="1" applyFont="1" applyFill="1" applyBorder="1" applyAlignment="1">
      <alignment vertical="center" shrinkToFit="1"/>
    </xf>
    <xf numFmtId="176" fontId="28" fillId="0" borderId="44" xfId="4" applyNumberFormat="1" applyFont="1" applyFill="1" applyBorder="1" applyAlignment="1">
      <alignment horizontal="right" vertical="center" shrinkToFit="1"/>
    </xf>
    <xf numFmtId="176" fontId="28" fillId="0" borderId="45" xfId="4" applyNumberFormat="1" applyFont="1" applyFill="1" applyBorder="1" applyAlignment="1">
      <alignment horizontal="right" vertical="center" shrinkToFit="1"/>
    </xf>
    <xf numFmtId="176" fontId="28" fillId="0" borderId="46" xfId="4" applyNumberFormat="1" applyFont="1" applyFill="1" applyBorder="1" applyAlignment="1">
      <alignment vertical="center" shrinkToFit="1"/>
    </xf>
    <xf numFmtId="0" fontId="36" fillId="0" borderId="47" xfId="4" applyFont="1" applyFill="1" applyBorder="1" applyAlignment="1">
      <alignment horizontal="center" vertical="center" shrinkToFit="1"/>
    </xf>
    <xf numFmtId="177" fontId="36" fillId="0" borderId="45" xfId="4" applyNumberFormat="1" applyFont="1" applyFill="1" applyBorder="1" applyAlignment="1">
      <alignment vertical="center" shrinkToFit="1"/>
    </xf>
    <xf numFmtId="0" fontId="36" fillId="0" borderId="45" xfId="4" applyFont="1" applyFill="1" applyBorder="1" applyAlignment="1">
      <alignment horizontal="center" vertical="center" shrinkToFit="1"/>
    </xf>
    <xf numFmtId="3" fontId="36" fillId="0" borderId="45" xfId="4" applyNumberFormat="1" applyFont="1" applyFill="1" applyBorder="1" applyAlignment="1">
      <alignment horizontal="center" vertical="center" shrinkToFit="1"/>
    </xf>
    <xf numFmtId="176" fontId="36" fillId="0" borderId="45" xfId="4" applyNumberFormat="1" applyFont="1" applyFill="1" applyBorder="1" applyAlignment="1">
      <alignment vertical="center" shrinkToFit="1"/>
    </xf>
    <xf numFmtId="3" fontId="36" fillId="0" borderId="48" xfId="4" applyNumberFormat="1" applyFont="1" applyFill="1" applyBorder="1" applyAlignment="1">
      <alignment horizontal="center" vertical="center" shrinkToFit="1"/>
    </xf>
    <xf numFmtId="0" fontId="37" fillId="0" borderId="48" xfId="4" applyFont="1" applyFill="1" applyBorder="1" applyAlignment="1">
      <alignment vertical="center" shrinkToFit="1"/>
    </xf>
    <xf numFmtId="176" fontId="37" fillId="0" borderId="48" xfId="4" applyNumberFormat="1" applyFont="1" applyFill="1" applyBorder="1" applyAlignment="1">
      <alignment vertical="center" shrinkToFit="1"/>
    </xf>
    <xf numFmtId="176" fontId="28" fillId="3" borderId="49" xfId="4" applyNumberFormat="1" applyFont="1" applyFill="1" applyBorder="1" applyAlignment="1">
      <alignment vertical="center" shrinkToFit="1"/>
    </xf>
    <xf numFmtId="176" fontId="28" fillId="0" borderId="50" xfId="4" applyNumberFormat="1" applyFont="1" applyFill="1" applyBorder="1" applyAlignment="1">
      <alignment horizontal="right" vertical="center" shrinkToFit="1"/>
    </xf>
    <xf numFmtId="176" fontId="28" fillId="0" borderId="25" xfId="4" applyNumberFormat="1" applyFont="1" applyFill="1" applyBorder="1" applyAlignment="1">
      <alignment horizontal="right" vertical="center" shrinkToFit="1"/>
    </xf>
    <xf numFmtId="176" fontId="28" fillId="0" borderId="51" xfId="4" applyNumberFormat="1" applyFont="1" applyFill="1" applyBorder="1" applyAlignment="1">
      <alignment vertical="center" shrinkToFit="1"/>
    </xf>
    <xf numFmtId="0" fontId="36" fillId="0" borderId="52" xfId="4" applyFont="1" applyFill="1" applyBorder="1" applyAlignment="1">
      <alignment horizontal="center" vertical="center" shrinkToFit="1"/>
    </xf>
    <xf numFmtId="177" fontId="36" fillId="0" borderId="25" xfId="4" applyNumberFormat="1" applyFont="1" applyFill="1" applyBorder="1" applyAlignment="1">
      <alignment vertical="center" shrinkToFit="1"/>
    </xf>
    <xf numFmtId="0" fontId="36" fillId="0" borderId="25" xfId="4" applyFont="1" applyFill="1" applyBorder="1" applyAlignment="1">
      <alignment horizontal="center" vertical="center" shrinkToFit="1"/>
    </xf>
    <xf numFmtId="3" fontId="36" fillId="0" borderId="25" xfId="4" applyNumberFormat="1" applyFont="1" applyFill="1" applyBorder="1" applyAlignment="1">
      <alignment horizontal="center" vertical="center" shrinkToFit="1"/>
    </xf>
    <xf numFmtId="176" fontId="36" fillId="0" borderId="25" xfId="4" applyNumberFormat="1" applyFont="1" applyFill="1" applyBorder="1" applyAlignment="1">
      <alignment vertical="center" shrinkToFit="1"/>
    </xf>
    <xf numFmtId="3" fontId="36" fillId="0" borderId="53" xfId="4" applyNumberFormat="1" applyFont="1" applyFill="1" applyBorder="1" applyAlignment="1">
      <alignment horizontal="center" vertical="center" shrinkToFit="1"/>
    </xf>
    <xf numFmtId="176" fontId="37" fillId="0" borderId="54" xfId="4" applyNumberFormat="1" applyFont="1" applyFill="1" applyBorder="1" applyAlignment="1">
      <alignment vertical="center" shrinkToFit="1"/>
    </xf>
    <xf numFmtId="176" fontId="28" fillId="0" borderId="55" xfId="4" applyNumberFormat="1" applyFont="1" applyFill="1" applyBorder="1" applyAlignment="1">
      <alignment vertical="center" shrinkToFit="1"/>
    </xf>
    <xf numFmtId="176" fontId="28" fillId="3" borderId="56" xfId="4" applyNumberFormat="1" applyFont="1" applyFill="1" applyBorder="1" applyAlignment="1">
      <alignment vertical="center" shrinkToFit="1"/>
    </xf>
    <xf numFmtId="176" fontId="28" fillId="0" borderId="57" xfId="4" applyNumberFormat="1" applyFont="1" applyFill="1" applyBorder="1" applyAlignment="1">
      <alignment horizontal="right" vertical="center" shrinkToFit="1"/>
    </xf>
    <xf numFmtId="176" fontId="28" fillId="0" borderId="22" xfId="4" applyNumberFormat="1" applyFont="1" applyFill="1" applyBorder="1" applyAlignment="1">
      <alignment horizontal="right" vertical="center" shrinkToFit="1"/>
    </xf>
    <xf numFmtId="176" fontId="28" fillId="0" borderId="58" xfId="4" applyNumberFormat="1" applyFont="1" applyFill="1" applyBorder="1" applyAlignment="1">
      <alignment vertical="center" shrinkToFit="1"/>
    </xf>
    <xf numFmtId="0" fontId="36" fillId="0" borderId="59" xfId="4" applyFont="1" applyFill="1" applyBorder="1" applyAlignment="1">
      <alignment horizontal="center" vertical="center" shrinkToFit="1"/>
    </xf>
    <xf numFmtId="177" fontId="36" fillId="0" borderId="22" xfId="4" applyNumberFormat="1" applyFont="1" applyFill="1" applyBorder="1" applyAlignment="1">
      <alignment vertical="center" shrinkToFit="1"/>
    </xf>
    <xf numFmtId="0" fontId="36" fillId="0" borderId="22" xfId="4" applyFont="1" applyFill="1" applyBorder="1" applyAlignment="1">
      <alignment horizontal="center" vertical="center" shrinkToFit="1"/>
    </xf>
    <xf numFmtId="3" fontId="36" fillId="0" borderId="22" xfId="4" applyNumberFormat="1" applyFont="1" applyFill="1" applyBorder="1" applyAlignment="1">
      <alignment horizontal="center" vertical="center" shrinkToFit="1"/>
    </xf>
    <xf numFmtId="176" fontId="36" fillId="0" borderId="22" xfId="4" applyNumberFormat="1" applyFont="1" applyFill="1" applyBorder="1" applyAlignment="1">
      <alignment vertical="center" shrinkToFit="1"/>
    </xf>
    <xf numFmtId="3" fontId="36" fillId="0" borderId="60" xfId="4" applyNumberFormat="1" applyFont="1" applyFill="1" applyBorder="1" applyAlignment="1">
      <alignment horizontal="center" vertical="center" shrinkToFit="1"/>
    </xf>
    <xf numFmtId="176" fontId="36" fillId="0" borderId="60" xfId="4" applyNumberFormat="1" applyFont="1" applyFill="1" applyBorder="1" applyAlignment="1">
      <alignment vertical="center" shrinkToFit="1"/>
    </xf>
    <xf numFmtId="176" fontId="36" fillId="0" borderId="48" xfId="4" applyNumberFormat="1" applyFont="1" applyFill="1" applyBorder="1" applyAlignment="1">
      <alignment vertical="center" shrinkToFit="1"/>
    </xf>
    <xf numFmtId="176" fontId="36" fillId="0" borderId="53" xfId="4" applyNumberFormat="1" applyFont="1" applyFill="1" applyBorder="1" applyAlignment="1">
      <alignment vertical="center" shrinkToFit="1"/>
    </xf>
    <xf numFmtId="176" fontId="36" fillId="0" borderId="54" xfId="4" applyNumberFormat="1" applyFont="1" applyFill="1" applyBorder="1" applyAlignment="1">
      <alignment vertical="center" shrinkToFit="1"/>
    </xf>
    <xf numFmtId="0" fontId="28" fillId="0" borderId="61" xfId="4" applyFont="1" applyFill="1" applyBorder="1" applyAlignment="1">
      <alignment horizontal="left" vertical="center" shrinkToFit="1"/>
    </xf>
    <xf numFmtId="0" fontId="28" fillId="0" borderId="62" xfId="4" applyFont="1" applyFill="1" applyBorder="1" applyAlignment="1">
      <alignment horizontal="left" vertical="center" shrinkToFit="1"/>
    </xf>
    <xf numFmtId="0" fontId="28" fillId="0" borderId="63" xfId="4" applyFont="1" applyFill="1" applyBorder="1" applyAlignment="1">
      <alignment horizontal="left" vertical="center" shrinkToFit="1"/>
    </xf>
    <xf numFmtId="176" fontId="28" fillId="0" borderId="41" xfId="4" applyNumberFormat="1" applyFont="1" applyFill="1" applyBorder="1" applyAlignment="1">
      <alignment vertical="center" shrinkToFit="1"/>
    </xf>
    <xf numFmtId="176" fontId="28" fillId="3" borderId="64" xfId="4" applyNumberFormat="1" applyFont="1" applyFill="1" applyBorder="1" applyAlignment="1">
      <alignment vertical="center" shrinkToFit="1"/>
    </xf>
    <xf numFmtId="176" fontId="28" fillId="0" borderId="65" xfId="4" applyNumberFormat="1" applyFont="1" applyFill="1" applyBorder="1" applyAlignment="1">
      <alignment horizontal="right" vertical="center" shrinkToFit="1"/>
    </xf>
    <xf numFmtId="176" fontId="28" fillId="0" borderId="66" xfId="4" applyNumberFormat="1" applyFont="1" applyFill="1" applyBorder="1" applyAlignment="1">
      <alignment horizontal="right" vertical="center" shrinkToFit="1"/>
    </xf>
    <xf numFmtId="176" fontId="28" fillId="0" borderId="67" xfId="4" applyNumberFormat="1" applyFont="1" applyFill="1" applyBorder="1" applyAlignment="1">
      <alignment vertical="center" shrinkToFit="1"/>
    </xf>
    <xf numFmtId="0" fontId="36" fillId="0" borderId="68" xfId="4" applyFont="1" applyFill="1" applyBorder="1" applyAlignment="1">
      <alignment horizontal="center" vertical="center" shrinkToFit="1"/>
    </xf>
    <xf numFmtId="177" fontId="36" fillId="0" borderId="66" xfId="4" applyNumberFormat="1" applyFont="1" applyFill="1" applyBorder="1" applyAlignment="1">
      <alignment vertical="center" shrinkToFit="1"/>
    </xf>
    <xf numFmtId="0" fontId="36" fillId="0" borderId="66" xfId="4" applyFont="1" applyFill="1" applyBorder="1" applyAlignment="1">
      <alignment horizontal="center" vertical="center" shrinkToFit="1"/>
    </xf>
    <xf numFmtId="3" fontId="36" fillId="0" borderId="66" xfId="4" applyNumberFormat="1" applyFont="1" applyFill="1" applyBorder="1" applyAlignment="1">
      <alignment horizontal="center" vertical="center" shrinkToFit="1"/>
    </xf>
    <xf numFmtId="176" fontId="36" fillId="0" borderId="66" xfId="4" applyNumberFormat="1" applyFont="1" applyFill="1" applyBorder="1" applyAlignment="1">
      <alignment vertical="center" shrinkToFit="1"/>
    </xf>
    <xf numFmtId="3" fontId="36" fillId="0" borderId="69" xfId="4" applyNumberFormat="1" applyFont="1" applyFill="1" applyBorder="1" applyAlignment="1">
      <alignment horizontal="center" vertical="center" shrinkToFit="1"/>
    </xf>
    <xf numFmtId="176" fontId="36" fillId="0" borderId="69" xfId="4" applyNumberFormat="1" applyFont="1" applyFill="1" applyBorder="1" applyAlignment="1">
      <alignment vertical="center" shrinkToFit="1"/>
    </xf>
    <xf numFmtId="0" fontId="28" fillId="0" borderId="70" xfId="4" applyFont="1" applyFill="1" applyBorder="1" applyAlignment="1">
      <alignment horizontal="center" vertical="center" shrinkToFit="1"/>
    </xf>
    <xf numFmtId="176" fontId="28" fillId="0" borderId="70" xfId="4" applyNumberFormat="1" applyFont="1" applyFill="1" applyBorder="1" applyAlignment="1">
      <alignment vertical="center" shrinkToFit="1"/>
    </xf>
    <xf numFmtId="176" fontId="28" fillId="3" borderId="71" xfId="4" applyNumberFormat="1" applyFont="1" applyFill="1" applyBorder="1" applyAlignment="1">
      <alignment vertical="center" shrinkToFit="1"/>
    </xf>
    <xf numFmtId="176" fontId="28" fillId="0" borderId="72" xfId="4" applyNumberFormat="1" applyFont="1" applyFill="1" applyBorder="1" applyAlignment="1">
      <alignment vertical="center" shrinkToFit="1"/>
    </xf>
    <xf numFmtId="176" fontId="28" fillId="0" borderId="73" xfId="4" applyNumberFormat="1" applyFont="1" applyFill="1" applyBorder="1" applyAlignment="1">
      <alignment vertical="center" shrinkToFit="1"/>
    </xf>
    <xf numFmtId="176" fontId="28" fillId="0" borderId="74" xfId="4" applyNumberFormat="1" applyFont="1" applyFill="1" applyBorder="1" applyAlignment="1">
      <alignment vertical="center" shrinkToFit="1"/>
    </xf>
    <xf numFmtId="176" fontId="28" fillId="0" borderId="75" xfId="4" applyNumberFormat="1" applyFont="1" applyFill="1" applyBorder="1" applyAlignment="1">
      <alignment horizontal="center" vertical="center" shrinkToFit="1"/>
    </xf>
    <xf numFmtId="176" fontId="28" fillId="0" borderId="76" xfId="4" applyNumberFormat="1" applyFont="1" applyFill="1" applyBorder="1" applyAlignment="1">
      <alignment horizontal="center" vertical="center" shrinkToFit="1"/>
    </xf>
    <xf numFmtId="0" fontId="38" fillId="0" borderId="55" xfId="4" applyFont="1" applyFill="1" applyBorder="1" applyAlignment="1">
      <alignment horizontal="center" vertical="center" shrinkToFit="1"/>
    </xf>
    <xf numFmtId="176" fontId="28" fillId="0" borderId="77" xfId="4" quotePrefix="1" applyNumberFormat="1" applyFont="1" applyFill="1" applyBorder="1" applyAlignment="1">
      <alignment vertical="center" shrinkToFit="1"/>
    </xf>
    <xf numFmtId="176" fontId="28" fillId="3" borderId="78" xfId="4" quotePrefix="1" applyNumberFormat="1" applyFont="1" applyFill="1" applyBorder="1" applyAlignment="1">
      <alignment vertical="center" shrinkToFit="1"/>
    </xf>
    <xf numFmtId="176" fontId="28" fillId="0" borderId="79" xfId="4" quotePrefix="1" applyNumberFormat="1" applyFont="1" applyFill="1" applyBorder="1" applyAlignment="1">
      <alignment vertical="center" shrinkToFit="1"/>
    </xf>
    <xf numFmtId="176" fontId="28" fillId="0" borderId="80" xfId="4" quotePrefix="1" applyNumberFormat="1" applyFont="1" applyFill="1" applyBorder="1" applyAlignment="1">
      <alignment vertical="center" shrinkToFit="1"/>
    </xf>
    <xf numFmtId="176" fontId="28" fillId="0" borderId="81" xfId="4" applyNumberFormat="1" applyFont="1" applyFill="1" applyBorder="1" applyAlignment="1">
      <alignment horizontal="center" vertical="center" shrinkToFit="1"/>
    </xf>
    <xf numFmtId="176" fontId="28" fillId="0" borderId="82" xfId="4" applyNumberFormat="1" applyFont="1" applyFill="1" applyBorder="1" applyAlignment="1">
      <alignment horizontal="center" vertical="center" shrinkToFit="1"/>
    </xf>
    <xf numFmtId="0" fontId="30" fillId="0" borderId="83" xfId="4" applyFont="1" applyFill="1" applyBorder="1">
      <alignment vertical="center"/>
    </xf>
    <xf numFmtId="0" fontId="28" fillId="0" borderId="84" xfId="4" applyFont="1" applyFill="1" applyBorder="1" applyAlignment="1">
      <alignment horizontal="center" vertical="center" shrinkToFit="1"/>
    </xf>
    <xf numFmtId="176" fontId="28" fillId="0" borderId="31" xfId="4" applyNumberFormat="1" applyFont="1" applyFill="1" applyBorder="1" applyAlignment="1">
      <alignment vertical="center" shrinkToFit="1"/>
    </xf>
    <xf numFmtId="176" fontId="28" fillId="3" borderId="85" xfId="4" applyNumberFormat="1" applyFont="1" applyFill="1" applyBorder="1" applyAlignment="1">
      <alignment vertical="center" shrinkToFit="1"/>
    </xf>
    <xf numFmtId="176" fontId="28" fillId="0" borderId="33" xfId="4" applyNumberFormat="1" applyFont="1" applyFill="1" applyBorder="1" applyAlignment="1">
      <alignment vertical="center" shrinkToFit="1"/>
    </xf>
    <xf numFmtId="176" fontId="28" fillId="0" borderId="86" xfId="4" applyNumberFormat="1" applyFont="1" applyFill="1" applyBorder="1" applyAlignment="1">
      <alignment vertical="center" shrinkToFit="1"/>
    </xf>
    <xf numFmtId="176" fontId="28" fillId="0" borderId="87" xfId="4" applyNumberFormat="1" applyFont="1" applyFill="1" applyBorder="1" applyAlignment="1">
      <alignment vertical="center" shrinkToFit="1"/>
    </xf>
    <xf numFmtId="176" fontId="28" fillId="0" borderId="88" xfId="4" applyNumberFormat="1" applyFont="1" applyFill="1" applyBorder="1" applyAlignment="1">
      <alignment horizontal="center" vertical="center" shrinkToFit="1"/>
    </xf>
    <xf numFmtId="176" fontId="28" fillId="0" borderId="89" xfId="4" applyNumberFormat="1" applyFont="1" applyFill="1" applyBorder="1" applyAlignment="1">
      <alignment horizontal="center" vertical="center" shrinkToFit="1"/>
    </xf>
    <xf numFmtId="176" fontId="28" fillId="0" borderId="0" xfId="4" applyNumberFormat="1" applyFont="1" applyFill="1" applyBorder="1" applyAlignment="1">
      <alignment vertical="center"/>
    </xf>
    <xf numFmtId="0" fontId="28" fillId="0" borderId="0" xfId="4" applyFont="1" applyFill="1" applyBorder="1" applyAlignment="1">
      <alignment vertical="center"/>
    </xf>
    <xf numFmtId="0" fontId="28" fillId="0" borderId="9" xfId="4" applyFont="1" applyFill="1" applyBorder="1" applyAlignment="1">
      <alignment horizontal="left" vertical="center"/>
    </xf>
    <xf numFmtId="176" fontId="28" fillId="0" borderId="9" xfId="4" applyNumberFormat="1" applyFont="1" applyFill="1" applyBorder="1" applyAlignment="1">
      <alignment horizontal="left" vertical="center"/>
    </xf>
    <xf numFmtId="176" fontId="35" fillId="0" borderId="9" xfId="4" applyNumberFormat="1" applyFont="1" applyFill="1" applyBorder="1" applyAlignment="1">
      <alignment horizontal="left" vertical="center"/>
    </xf>
    <xf numFmtId="0" fontId="35" fillId="0" borderId="9" xfId="4" applyFont="1" applyFill="1" applyBorder="1" applyAlignment="1">
      <alignment horizontal="left" vertical="center"/>
    </xf>
    <xf numFmtId="0" fontId="29" fillId="0" borderId="5" xfId="4" applyFont="1" applyFill="1" applyBorder="1" applyAlignment="1">
      <alignment horizontal="left" vertical="center" wrapText="1" shrinkToFit="1"/>
    </xf>
    <xf numFmtId="0" fontId="29" fillId="0" borderId="6" xfId="4" applyFont="1" applyFill="1" applyBorder="1" applyAlignment="1">
      <alignment horizontal="left" vertical="center" wrapText="1" shrinkToFit="1"/>
    </xf>
    <xf numFmtId="0" fontId="29" fillId="0" borderId="7" xfId="4" applyFont="1" applyFill="1" applyBorder="1" applyAlignment="1">
      <alignment horizontal="left" vertical="center" wrapText="1" shrinkToFit="1"/>
    </xf>
    <xf numFmtId="0" fontId="39" fillId="0" borderId="0" xfId="4" applyFont="1" applyFill="1">
      <alignment vertical="center"/>
    </xf>
    <xf numFmtId="0" fontId="29" fillId="0" borderId="90" xfId="4" applyFont="1" applyFill="1" applyBorder="1" applyAlignment="1">
      <alignment horizontal="left" vertical="center" wrapText="1" shrinkToFit="1"/>
    </xf>
    <xf numFmtId="0" fontId="29" fillId="0" borderId="0" xfId="4" applyFont="1" applyFill="1" applyBorder="1" applyAlignment="1">
      <alignment horizontal="left" vertical="center" wrapText="1" shrinkToFit="1"/>
    </xf>
    <xf numFmtId="0" fontId="29" fillId="0" borderId="11" xfId="4" applyFont="1" applyFill="1" applyBorder="1" applyAlignment="1">
      <alignment horizontal="left" vertical="center" wrapText="1" shrinkToFit="1"/>
    </xf>
    <xf numFmtId="0" fontId="29" fillId="0" borderId="90" xfId="4" applyFont="1" applyFill="1" applyBorder="1" applyAlignment="1">
      <alignment vertical="center" wrapText="1"/>
    </xf>
    <xf numFmtId="0" fontId="29" fillId="0" borderId="0" xfId="4" applyFont="1" applyFill="1" applyBorder="1" applyAlignment="1">
      <alignment vertical="center" wrapText="1"/>
    </xf>
    <xf numFmtId="0" fontId="29" fillId="0" borderId="11" xfId="4" applyFont="1" applyFill="1" applyBorder="1" applyAlignment="1">
      <alignment vertical="center" wrapText="1"/>
    </xf>
    <xf numFmtId="20" fontId="39" fillId="0" borderId="0" xfId="4" applyNumberFormat="1" applyFont="1" applyFill="1">
      <alignment vertical="center"/>
    </xf>
    <xf numFmtId="0" fontId="29" fillId="0" borderId="8" xfId="4" applyFont="1" applyFill="1" applyBorder="1" applyAlignment="1">
      <alignment vertical="center" wrapText="1"/>
    </xf>
    <xf numFmtId="0" fontId="29" fillId="0" borderId="9" xfId="4" applyFont="1" applyFill="1" applyBorder="1" applyAlignment="1">
      <alignment vertical="center" wrapText="1"/>
    </xf>
    <xf numFmtId="0" fontId="29" fillId="0" borderId="10" xfId="4" applyFont="1" applyFill="1" applyBorder="1" applyAlignment="1">
      <alignment vertical="center" wrapText="1"/>
    </xf>
    <xf numFmtId="0" fontId="30" fillId="0" borderId="0" xfId="4" applyFont="1" applyFill="1" applyAlignment="1">
      <alignment horizontal="center" vertical="center"/>
    </xf>
    <xf numFmtId="0" fontId="30" fillId="0" borderId="0" xfId="4" applyFont="1" applyFill="1" applyAlignment="1">
      <alignment horizontal="center" vertical="center" shrinkToFit="1"/>
    </xf>
    <xf numFmtId="0" fontId="30" fillId="0" borderId="0" xfId="4" applyFont="1" applyFill="1" applyAlignment="1">
      <alignment vertical="center" shrinkToFit="1"/>
    </xf>
    <xf numFmtId="176" fontId="28" fillId="0" borderId="77" xfId="4" quotePrefix="1" applyNumberFormat="1" applyFont="1" applyFill="1" applyBorder="1" applyAlignment="1">
      <alignment horizontal="center" vertical="center" shrinkToFit="1"/>
    </xf>
    <xf numFmtId="176" fontId="28" fillId="3" borderId="78" xfId="4" quotePrefix="1" applyNumberFormat="1" applyFont="1" applyFill="1" applyBorder="1" applyAlignment="1">
      <alignment horizontal="center" vertical="center" shrinkToFit="1"/>
    </xf>
    <xf numFmtId="176" fontId="28" fillId="0" borderId="79" xfId="4" quotePrefix="1" applyNumberFormat="1" applyFont="1" applyFill="1" applyBorder="1" applyAlignment="1">
      <alignment horizontal="center" vertical="center" shrinkToFit="1"/>
    </xf>
    <xf numFmtId="176" fontId="28" fillId="0" borderId="91" xfId="4" quotePrefix="1" applyNumberFormat="1" applyFont="1" applyFill="1" applyBorder="1" applyAlignment="1">
      <alignment horizontal="center" vertical="center" shrinkToFit="1"/>
    </xf>
    <xf numFmtId="176" fontId="28" fillId="0" borderId="80" xfId="4" quotePrefix="1" applyNumberFormat="1" applyFont="1" applyFill="1" applyBorder="1" applyAlignment="1">
      <alignment horizontal="center" vertical="center" shrinkToFit="1"/>
    </xf>
    <xf numFmtId="0" fontId="31" fillId="0" borderId="1" xfId="4" applyFont="1" applyFill="1" applyBorder="1" applyAlignment="1">
      <alignment horizontal="center" vertical="center"/>
    </xf>
    <xf numFmtId="176" fontId="28" fillId="0" borderId="92" xfId="4" applyNumberFormat="1" applyFont="1" applyFill="1" applyBorder="1" applyAlignment="1">
      <alignment vertical="center" shrinkToFit="1"/>
    </xf>
    <xf numFmtId="176" fontId="28" fillId="0" borderId="93" xfId="4" applyNumberFormat="1" applyFont="1" applyFill="1" applyBorder="1" applyAlignment="1">
      <alignment vertical="center" shrinkToFit="1"/>
    </xf>
    <xf numFmtId="176" fontId="35" fillId="0" borderId="0" xfId="4" applyNumberFormat="1" applyFont="1" applyFill="1" applyBorder="1" applyAlignment="1">
      <alignment horizontal="left" vertical="center"/>
    </xf>
    <xf numFmtId="0" fontId="30" fillId="0" borderId="0" xfId="4" applyFont="1" applyFill="1" applyBorder="1">
      <alignment vertical="center"/>
    </xf>
    <xf numFmtId="0" fontId="30" fillId="0" borderId="0" xfId="4" applyFont="1" applyFill="1" applyBorder="1" applyAlignment="1">
      <alignment horizontal="center" vertical="center"/>
    </xf>
    <xf numFmtId="0" fontId="30" fillId="0" borderId="0" xfId="4" applyFont="1" applyFill="1" applyBorder="1" applyAlignment="1">
      <alignment horizontal="center" vertical="center" shrinkToFit="1"/>
    </xf>
    <xf numFmtId="0" fontId="1" fillId="0" borderId="0" xfId="5">
      <alignment vertical="center"/>
    </xf>
    <xf numFmtId="0" fontId="1" fillId="0" borderId="1" xfId="5" applyBorder="1" applyAlignment="1">
      <alignment horizontal="center" vertical="center"/>
    </xf>
    <xf numFmtId="0" fontId="1" fillId="0" borderId="0" xfId="5" applyBorder="1" applyAlignment="1">
      <alignment horizontal="center" vertical="center"/>
    </xf>
    <xf numFmtId="0" fontId="40" fillId="0" borderId="0" xfId="5" applyFont="1" applyAlignment="1">
      <alignment horizontal="center" vertical="center"/>
    </xf>
    <xf numFmtId="0" fontId="41" fillId="0" borderId="0" xfId="5" applyFont="1">
      <alignment vertical="center"/>
    </xf>
    <xf numFmtId="0" fontId="41" fillId="0" borderId="0" xfId="5" applyFont="1" applyBorder="1" applyAlignment="1">
      <alignment vertical="center"/>
    </xf>
    <xf numFmtId="0" fontId="41" fillId="0" borderId="0" xfId="5" applyFont="1" applyBorder="1" applyAlignment="1">
      <alignment horizontal="left" vertical="center"/>
    </xf>
    <xf numFmtId="0" fontId="41" fillId="0" borderId="0" xfId="5" applyFont="1" applyAlignment="1">
      <alignment horizontal="left" vertical="center"/>
    </xf>
    <xf numFmtId="0" fontId="41" fillId="0" borderId="5" xfId="5" applyFont="1" applyBorder="1" applyAlignment="1">
      <alignment horizontal="center" vertical="center"/>
    </xf>
    <xf numFmtId="0" fontId="41" fillId="0" borderId="6" xfId="5" applyFont="1" applyBorder="1" applyAlignment="1">
      <alignment horizontal="center" vertical="center"/>
    </xf>
    <xf numFmtId="0" fontId="41" fillId="0" borderId="7" xfId="5" applyFont="1" applyBorder="1" applyAlignment="1">
      <alignment horizontal="center" vertical="center"/>
    </xf>
    <xf numFmtId="176" fontId="41" fillId="0" borderId="5" xfId="5" applyNumberFormat="1" applyFont="1" applyBorder="1" applyAlignment="1">
      <alignment horizontal="center" vertical="center"/>
    </xf>
    <xf numFmtId="176" fontId="41" fillId="0" borderId="6" xfId="5" applyNumberFormat="1" applyFont="1" applyBorder="1" applyAlignment="1">
      <alignment horizontal="center" vertical="center"/>
    </xf>
    <xf numFmtId="176" fontId="41" fillId="0" borderId="7" xfId="5" applyNumberFormat="1" applyFont="1" applyBorder="1" applyAlignment="1">
      <alignment horizontal="center" vertical="center"/>
    </xf>
    <xf numFmtId="0" fontId="41" fillId="0" borderId="0" xfId="5" applyFont="1" applyAlignment="1">
      <alignment vertical="center"/>
    </xf>
    <xf numFmtId="0" fontId="41" fillId="0" borderId="90" xfId="5" applyFont="1" applyBorder="1" applyAlignment="1">
      <alignment horizontal="center" vertical="center"/>
    </xf>
    <xf numFmtId="0" fontId="41" fillId="0" borderId="0" xfId="5" applyFont="1" applyBorder="1" applyAlignment="1">
      <alignment horizontal="center" vertical="center"/>
    </xf>
    <xf numFmtId="0" fontId="41" fillId="0" borderId="11" xfId="5" applyFont="1" applyBorder="1" applyAlignment="1">
      <alignment horizontal="center" vertical="center"/>
    </xf>
    <xf numFmtId="176" fontId="41" fillId="0" borderId="8" xfId="5" applyNumberFormat="1" applyFont="1" applyBorder="1" applyAlignment="1">
      <alignment horizontal="center" vertical="center"/>
    </xf>
    <xf numFmtId="176" fontId="41" fillId="0" borderId="9" xfId="5" applyNumberFormat="1" applyFont="1" applyBorder="1" applyAlignment="1">
      <alignment horizontal="center" vertical="center"/>
    </xf>
    <xf numFmtId="176" fontId="41" fillId="0" borderId="10" xfId="5" applyNumberFormat="1" applyFont="1" applyBorder="1" applyAlignment="1">
      <alignment horizontal="center" vertical="center"/>
    </xf>
    <xf numFmtId="0" fontId="1" fillId="0" borderId="90" xfId="5" applyFont="1" applyBorder="1">
      <alignment vertical="center"/>
    </xf>
    <xf numFmtId="0" fontId="41" fillId="0" borderId="11" xfId="5" applyFont="1" applyBorder="1" applyAlignment="1">
      <alignment vertical="center"/>
    </xf>
    <xf numFmtId="0" fontId="41" fillId="0" borderId="8" xfId="5" applyFont="1" applyBorder="1" applyAlignment="1">
      <alignment horizontal="center" vertical="center"/>
    </xf>
    <xf numFmtId="0" fontId="41" fillId="0" borderId="9" xfId="5" applyFont="1" applyBorder="1" applyAlignment="1">
      <alignment horizontal="center" vertical="center"/>
    </xf>
    <xf numFmtId="0" fontId="41" fillId="0" borderId="10" xfId="5" applyFont="1" applyBorder="1" applyAlignment="1">
      <alignment horizontal="center" vertical="center"/>
    </xf>
    <xf numFmtId="0" fontId="1" fillId="0" borderId="90" xfId="5" applyBorder="1">
      <alignment vertical="center"/>
    </xf>
    <xf numFmtId="0" fontId="1" fillId="0" borderId="11" xfId="5" applyBorder="1">
      <alignment vertical="center"/>
    </xf>
    <xf numFmtId="176" fontId="41" fillId="0" borderId="90" xfId="5" applyNumberFormat="1" applyFont="1" applyBorder="1" applyAlignment="1">
      <alignment horizontal="center" vertical="center"/>
    </xf>
    <xf numFmtId="176" fontId="41" fillId="0" borderId="0" xfId="5" applyNumberFormat="1" applyFont="1" applyBorder="1" applyAlignment="1">
      <alignment horizontal="center" vertical="center"/>
    </xf>
    <xf numFmtId="176" fontId="41" fillId="0" borderId="11" xfId="5" applyNumberFormat="1" applyFont="1" applyBorder="1" applyAlignment="1">
      <alignment horizontal="center" vertical="center"/>
    </xf>
    <xf numFmtId="0" fontId="1" fillId="0" borderId="8" xfId="5" applyBorder="1">
      <alignment vertical="center"/>
    </xf>
    <xf numFmtId="0" fontId="1" fillId="0" borderId="10" xfId="5" applyBorder="1">
      <alignment vertical="center"/>
    </xf>
    <xf numFmtId="0" fontId="42" fillId="0" borderId="0" xfId="6">
      <alignment vertical="center"/>
    </xf>
    <xf numFmtId="0" fontId="17" fillId="0" borderId="0" xfId="6" applyFont="1" applyAlignment="1">
      <alignment horizontal="center" vertical="center" wrapText="1"/>
    </xf>
    <xf numFmtId="0" fontId="44" fillId="0" borderId="0" xfId="6" applyFont="1" applyBorder="1" applyAlignment="1">
      <alignment horizontal="left" vertical="center" wrapText="1"/>
    </xf>
    <xf numFmtId="0" fontId="44" fillId="0" borderId="0" xfId="6" applyFont="1" applyBorder="1" applyAlignment="1">
      <alignment vertical="center" wrapText="1"/>
    </xf>
    <xf numFmtId="0" fontId="45" fillId="0" borderId="0" xfId="6" applyFont="1" applyBorder="1" applyAlignment="1">
      <alignment horizontal="left" vertical="center"/>
    </xf>
    <xf numFmtId="0" fontId="42" fillId="0" borderId="0" xfId="6" applyAlignment="1">
      <alignment vertical="top"/>
    </xf>
    <xf numFmtId="0" fontId="45" fillId="0" borderId="0" xfId="6" applyFont="1" applyBorder="1" applyAlignment="1">
      <alignment horizontal="left" vertical="center" wrapText="1"/>
    </xf>
    <xf numFmtId="0" fontId="46" fillId="0" borderId="12" xfId="6" applyFont="1" applyBorder="1" applyAlignment="1">
      <alignment horizontal="left" vertical="center"/>
    </xf>
    <xf numFmtId="0" fontId="46" fillId="0" borderId="1" xfId="6" applyFont="1" applyBorder="1" applyAlignment="1">
      <alignment horizontal="center" vertical="center"/>
    </xf>
    <xf numFmtId="0" fontId="46" fillId="0" borderId="1" xfId="6" applyFont="1" applyBorder="1" applyAlignment="1">
      <alignment horizontal="center" vertical="center"/>
    </xf>
    <xf numFmtId="0" fontId="46" fillId="0" borderId="94" xfId="6" applyFont="1" applyBorder="1" applyAlignment="1">
      <alignment horizontal="left" vertical="center"/>
    </xf>
    <xf numFmtId="0" fontId="46" fillId="0" borderId="95" xfId="6" applyFont="1" applyBorder="1" applyAlignment="1">
      <alignment horizontal="left" vertical="center"/>
    </xf>
    <xf numFmtId="0" fontId="45" fillId="0" borderId="0" xfId="6" applyFont="1" applyBorder="1" applyAlignment="1">
      <alignment horizontal="left" vertical="center" wrapText="1"/>
    </xf>
    <xf numFmtId="0" fontId="17" fillId="0" borderId="0" xfId="6" applyFont="1" applyAlignment="1">
      <alignment horizontal="center" vertical="center" wrapText="1"/>
    </xf>
    <xf numFmtId="0" fontId="46" fillId="0" borderId="1" xfId="6" applyFont="1" applyBorder="1">
      <alignment vertical="center"/>
    </xf>
    <xf numFmtId="0" fontId="47" fillId="0" borderId="1" xfId="6" applyFont="1" applyBorder="1" applyAlignment="1">
      <alignment vertical="center" wrapText="1"/>
    </xf>
    <xf numFmtId="0" fontId="47" fillId="0" borderId="1" xfId="6" applyFont="1" applyBorder="1" applyAlignment="1">
      <alignment horizontal="center" vertical="center" wrapText="1"/>
    </xf>
    <xf numFmtId="0" fontId="46" fillId="0" borderId="96" xfId="6" applyFont="1" applyBorder="1" applyAlignment="1">
      <alignment horizontal="center" vertical="center"/>
    </xf>
    <xf numFmtId="0" fontId="46" fillId="0" borderId="1" xfId="6" applyFont="1" applyBorder="1" applyAlignment="1">
      <alignment horizontal="left" vertical="center"/>
    </xf>
    <xf numFmtId="0" fontId="46" fillId="0" borderId="0" xfId="6" applyFont="1" applyBorder="1" applyAlignment="1">
      <alignment horizontal="left" vertical="center"/>
    </xf>
    <xf numFmtId="0" fontId="46" fillId="0" borderId="0" xfId="6" applyFont="1" applyBorder="1" applyAlignment="1">
      <alignment horizontal="center" vertical="center"/>
    </xf>
    <xf numFmtId="0" fontId="44" fillId="0" borderId="0" xfId="6" applyFont="1" applyAlignment="1">
      <alignment horizontal="left" vertical="center"/>
    </xf>
    <xf numFmtId="0" fontId="48" fillId="0" borderId="0" xfId="6" applyFont="1" applyAlignment="1">
      <alignment horizontal="left" vertical="center"/>
    </xf>
    <xf numFmtId="0" fontId="44" fillId="0" borderId="0" xfId="6" applyFont="1" applyAlignment="1">
      <alignment horizontal="left" vertical="center"/>
    </xf>
  </cellXfs>
  <cellStyles count="7">
    <cellStyle name="ハイパーリンク" xfId="1" builtinId="8"/>
    <cellStyle name="標準" xfId="0" builtinId="0"/>
    <cellStyle name="標準 2" xfId="2"/>
    <cellStyle name="標準 2 2" xfId="5"/>
    <cellStyle name="標準 3" xfId="3"/>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9524</xdr:colOff>
      <xdr:row>25</xdr:row>
      <xdr:rowOff>228599</xdr:rowOff>
    </xdr:from>
    <xdr:to>
      <xdr:col>49</xdr:col>
      <xdr:colOff>190500</xdr:colOff>
      <xdr:row>37</xdr:row>
      <xdr:rowOff>28575</xdr:rowOff>
    </xdr:to>
    <xdr:sp macro="" textlink="">
      <xdr:nvSpPr>
        <xdr:cNvPr id="2" name="テキスト ボックス 1"/>
        <xdr:cNvSpPr txBox="1"/>
      </xdr:nvSpPr>
      <xdr:spPr>
        <a:xfrm>
          <a:off x="266699" y="9848849"/>
          <a:ext cx="12068176" cy="2657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「左の管理機関のうち代表となる機関」の欄には、管理機関のうち代表となる機関の名称をもう一度記載してください。</a:t>
          </a:r>
          <a:endParaRPr kumimoji="1" lang="en-US" altLang="ja-JP" sz="1200"/>
        </a:p>
        <a:p>
          <a:endParaRPr kumimoji="1" lang="en-US" altLang="ja-JP" sz="1200"/>
        </a:p>
        <a:p>
          <a:r>
            <a:rPr kumimoji="1" lang="en-US" altLang="ja-JP" sz="1200"/>
            <a:t>※R3</a:t>
          </a:r>
          <a:r>
            <a:rPr kumimoji="1" lang="ja-JP" altLang="en-US" sz="1200"/>
            <a:t>年４月１日で学校名が変更となる場合は、（ ）内に新学校名を記入してください。</a:t>
          </a:r>
          <a:endParaRPr kumimoji="1" lang="en-US" altLang="ja-JP" sz="1200"/>
        </a:p>
        <a:p>
          <a:endParaRPr kumimoji="1" lang="en-US" altLang="ja-JP" sz="1200"/>
        </a:p>
        <a:p>
          <a:r>
            <a:rPr kumimoji="1" lang="en-US" altLang="ja-JP" sz="1200"/>
            <a:t>※</a:t>
          </a:r>
          <a:r>
            <a:rPr kumimoji="1" lang="ja-JP" altLang="en-US" sz="1200"/>
            <a:t>学校名には、マイスター・ハイスクール事業の指定校となることを希望する学校名のみ御記入ください。行が足りない場合は、２つ以上の申請希望調書に分けて記載し、それぞれ提出してください。決して本シートの行を追加するなど、様式の変更は行わないでください。</a:t>
          </a:r>
          <a:endParaRPr kumimoji="1" lang="en-US" altLang="ja-JP" sz="1200"/>
        </a:p>
        <a:p>
          <a:endParaRPr kumimoji="1" lang="en-US" altLang="ja-JP" sz="1200"/>
        </a:p>
        <a:p>
          <a:r>
            <a:rPr kumimoji="1" lang="en-US" altLang="ja-JP" sz="1200"/>
            <a:t>※</a:t>
          </a:r>
          <a:r>
            <a:rPr kumimoji="1" lang="ja-JP" altLang="en-US" sz="1200"/>
            <a:t>一つの事業の申請に希望する学校や産業界の団体等が複数ある場合は、一つの枠内に「／」で区切って記載してください。</a:t>
          </a:r>
          <a:endParaRPr kumimoji="1" lang="en-US" altLang="ja-JP" sz="1200"/>
        </a:p>
        <a:p>
          <a:endParaRPr kumimoji="1" lang="en-US" altLang="ja-JP" sz="1200"/>
        </a:p>
        <a:p>
          <a:r>
            <a:rPr kumimoji="1" lang="en-US" altLang="ja-JP" sz="1200"/>
            <a:t>※【</a:t>
          </a:r>
          <a:r>
            <a:rPr kumimoji="1" lang="ja-JP" altLang="en-US" sz="1200"/>
            <a:t>別紙様式１</a:t>
          </a:r>
          <a:r>
            <a:rPr kumimoji="1" lang="en-US" altLang="ja-JP" sz="1200"/>
            <a:t>-</a:t>
          </a:r>
          <a:r>
            <a:rPr kumimoji="1" lang="ja-JP" altLang="en-US" sz="1200"/>
            <a:t>２</a:t>
          </a:r>
          <a:r>
            <a:rPr kumimoji="1" lang="en-US" altLang="ja-JP" sz="1200"/>
            <a:t>】</a:t>
          </a:r>
          <a:r>
            <a:rPr kumimoji="1" lang="ja-JP" altLang="en-US" sz="1200"/>
            <a:t>は、一つの事業につき、一部作成してください。</a:t>
          </a:r>
        </a:p>
      </xdr:txBody>
    </xdr:sp>
    <xdr:clientData/>
  </xdr:twoCellAnchor>
  <xdr:oneCellAnchor>
    <xdr:from>
      <xdr:col>0</xdr:col>
      <xdr:colOff>228600</xdr:colOff>
      <xdr:row>0</xdr:row>
      <xdr:rowOff>142875</xdr:rowOff>
    </xdr:from>
    <xdr:ext cx="935128" cy="328423"/>
    <xdr:sp macro="" textlink="">
      <xdr:nvSpPr>
        <xdr:cNvPr id="3" name="テキスト ボックス 2"/>
        <xdr:cNvSpPr txBox="1"/>
      </xdr:nvSpPr>
      <xdr:spPr>
        <a:xfrm>
          <a:off x="228600" y="142875"/>
          <a:ext cx="935128"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別紙様式</a:t>
          </a:r>
          <a:r>
            <a:rPr kumimoji="1" lang="en-US" altLang="ja-JP" sz="1100"/>
            <a:t>1-1</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8"/>
  <sheetViews>
    <sheetView tabSelected="1" workbookViewId="0">
      <selection activeCell="J17" sqref="J17:Q17"/>
    </sheetView>
  </sheetViews>
  <sheetFormatPr defaultRowHeight="18.75"/>
  <cols>
    <col min="1" max="33" width="3.375" customWidth="1"/>
    <col min="34" max="67" width="3" customWidth="1"/>
  </cols>
  <sheetData>
    <row r="1" spans="1:75" ht="60" customHeight="1">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1"/>
      <c r="AZ1" s="1"/>
      <c r="BA1" s="1"/>
      <c r="BB1" s="1"/>
      <c r="BC1" s="1"/>
      <c r="BD1" s="1"/>
      <c r="BE1" s="1"/>
      <c r="BF1" s="2"/>
    </row>
    <row r="3" spans="1:75" ht="18.75" customHeight="1">
      <c r="A3" s="19" t="s">
        <v>1</v>
      </c>
      <c r="B3" s="22" t="s">
        <v>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1:75" ht="19.5">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row>
    <row r="5" spans="1:75" ht="19.5">
      <c r="A5" s="19"/>
      <c r="B5" s="19" t="s">
        <v>3</v>
      </c>
      <c r="C5" s="19"/>
      <c r="D5" s="19"/>
      <c r="E5" s="19"/>
      <c r="F5" s="19"/>
      <c r="G5" s="18"/>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row>
    <row r="6" spans="1:75" ht="19.5">
      <c r="A6" s="19"/>
      <c r="B6" s="19" t="s">
        <v>4</v>
      </c>
      <c r="C6" s="19"/>
      <c r="D6" s="19"/>
      <c r="E6" s="19"/>
      <c r="F6" s="19"/>
      <c r="G6" s="18"/>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row>
    <row r="7" spans="1:75" ht="19.5">
      <c r="A7" s="19"/>
      <c r="B7" s="19" t="s">
        <v>5</v>
      </c>
      <c r="C7" s="19"/>
      <c r="D7" s="19"/>
      <c r="E7" s="19"/>
      <c r="F7" s="19"/>
      <c r="G7" s="18"/>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row>
    <row r="8" spans="1:7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5"/>
      <c r="AR8" s="3"/>
      <c r="AS8" s="3"/>
      <c r="AT8" s="3"/>
      <c r="AU8" s="3"/>
      <c r="AV8" s="3"/>
      <c r="AW8" s="3"/>
      <c r="AX8" s="3"/>
      <c r="AY8" s="3"/>
      <c r="AZ8" s="3"/>
      <c r="BA8" s="3"/>
      <c r="BB8" s="3"/>
      <c r="BC8" s="3"/>
      <c r="BD8" s="3"/>
      <c r="BE8" s="3"/>
    </row>
    <row r="9" spans="1:75">
      <c r="A9" s="8"/>
      <c r="B9" s="23" t="s">
        <v>6</v>
      </c>
      <c r="C9" s="24"/>
      <c r="D9" s="24"/>
      <c r="E9" s="24"/>
      <c r="F9" s="24"/>
      <c r="G9" s="24"/>
      <c r="H9" s="24"/>
      <c r="I9" s="25"/>
      <c r="J9" s="34"/>
      <c r="K9" s="35"/>
      <c r="L9" s="35"/>
      <c r="M9" s="36"/>
      <c r="N9" s="21" t="str">
        <f>IFERROR(VLOOKUP(J9,都道府県番号!$B$3:$C$50,2,FALSE),"")</f>
        <v/>
      </c>
      <c r="O9" s="21"/>
      <c r="P9" s="21"/>
      <c r="Q9" s="21"/>
      <c r="R9" s="21"/>
      <c r="S9" s="21"/>
      <c r="T9" s="21"/>
      <c r="U9" s="21"/>
      <c r="V9" s="21"/>
      <c r="W9" s="21"/>
      <c r="X9" s="21"/>
      <c r="Y9" s="21"/>
      <c r="Z9" s="21"/>
      <c r="AA9" s="21"/>
      <c r="AB9" s="21"/>
      <c r="AC9" s="21"/>
      <c r="AD9" s="21"/>
      <c r="AE9" s="21"/>
      <c r="AF9" s="21"/>
      <c r="AG9" s="21"/>
    </row>
    <row r="10" spans="1:75">
      <c r="A10" s="14"/>
      <c r="B10" s="26"/>
      <c r="C10" s="27"/>
      <c r="D10" s="27"/>
      <c r="E10" s="27"/>
      <c r="F10" s="27"/>
      <c r="G10" s="27"/>
      <c r="H10" s="27"/>
      <c r="I10" s="28"/>
      <c r="J10" s="37"/>
      <c r="K10" s="38"/>
      <c r="L10" s="38"/>
      <c r="M10" s="39"/>
      <c r="N10" s="21"/>
      <c r="O10" s="21"/>
      <c r="P10" s="21"/>
      <c r="Q10" s="21"/>
      <c r="R10" s="21"/>
      <c r="S10" s="21"/>
      <c r="T10" s="21"/>
      <c r="U10" s="21"/>
      <c r="V10" s="21"/>
      <c r="W10" s="21"/>
      <c r="X10" s="21"/>
      <c r="Y10" s="21"/>
      <c r="Z10" s="21"/>
      <c r="AA10" s="21"/>
      <c r="AB10" s="21"/>
      <c r="AC10" s="21"/>
      <c r="AD10" s="21"/>
      <c r="AE10" s="21"/>
      <c r="AF10" s="21"/>
      <c r="AG10" s="21"/>
    </row>
    <row r="11" spans="1:75">
      <c r="A11" s="8"/>
      <c r="B11" s="23" t="s">
        <v>7</v>
      </c>
      <c r="C11" s="24"/>
      <c r="D11" s="24"/>
      <c r="E11" s="24"/>
      <c r="F11" s="24"/>
      <c r="G11" s="24"/>
      <c r="H11" s="24"/>
      <c r="I11" s="25"/>
      <c r="J11" s="34"/>
      <c r="K11" s="35"/>
      <c r="L11" s="35"/>
      <c r="M11" s="36"/>
      <c r="O11" t="s">
        <v>66</v>
      </c>
    </row>
    <row r="12" spans="1:75">
      <c r="A12" s="14"/>
      <c r="B12" s="26"/>
      <c r="C12" s="27"/>
      <c r="D12" s="27"/>
      <c r="E12" s="27"/>
      <c r="F12" s="27"/>
      <c r="G12" s="27"/>
      <c r="H12" s="27"/>
      <c r="I12" s="28"/>
      <c r="J12" s="37"/>
      <c r="K12" s="38"/>
      <c r="L12" s="38"/>
      <c r="M12" s="39"/>
      <c r="O12" t="s">
        <v>68</v>
      </c>
    </row>
    <row r="13" spans="1:7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3"/>
    </row>
    <row r="14" spans="1:75" s="18" customFormat="1" ht="39.75" customHeight="1" thickBot="1">
      <c r="A14" s="15"/>
      <c r="B14" s="29" t="s">
        <v>13</v>
      </c>
      <c r="C14" s="29"/>
      <c r="D14" s="29"/>
      <c r="E14" s="29"/>
      <c r="F14" s="29"/>
      <c r="G14" s="30"/>
      <c r="H14" s="30"/>
      <c r="I14" s="30"/>
      <c r="J14" s="30"/>
      <c r="K14" s="30"/>
      <c r="L14" s="30"/>
      <c r="M14" s="30"/>
      <c r="N14" s="30"/>
      <c r="O14" s="30"/>
      <c r="P14" s="30"/>
      <c r="Q14" s="30"/>
      <c r="R14" s="30"/>
      <c r="S14" s="30"/>
      <c r="T14" s="30"/>
      <c r="U14" s="30"/>
      <c r="V14" s="30"/>
      <c r="W14" s="30"/>
      <c r="X14" s="30"/>
      <c r="Y14" s="30"/>
      <c r="Z14" s="31"/>
      <c r="AA14" s="31"/>
      <c r="AB14" s="31"/>
      <c r="AC14" s="31"/>
      <c r="AD14" s="31"/>
      <c r="AE14" s="31"/>
      <c r="AF14" s="31"/>
      <c r="AG14" s="31"/>
      <c r="AH14" s="58" t="s">
        <v>67</v>
      </c>
      <c r="AI14" s="59"/>
      <c r="AJ14" s="59"/>
      <c r="AK14" s="59"/>
      <c r="AL14" s="59"/>
      <c r="AM14" s="59"/>
      <c r="AN14" s="59"/>
      <c r="AO14" s="59"/>
      <c r="AP14" s="59"/>
      <c r="AQ14" s="59"/>
      <c r="AR14" s="59"/>
      <c r="AS14" s="59"/>
      <c r="AT14" s="59"/>
      <c r="AU14" s="59"/>
      <c r="AV14" s="59"/>
      <c r="AW14" s="59"/>
      <c r="AX14" s="60"/>
      <c r="AY14" s="58" t="s">
        <v>8</v>
      </c>
      <c r="AZ14" s="59"/>
      <c r="BA14" s="59"/>
      <c r="BB14" s="59"/>
      <c r="BC14" s="59"/>
      <c r="BD14" s="59"/>
      <c r="BE14" s="59"/>
      <c r="BF14" s="59"/>
      <c r="BG14" s="59"/>
      <c r="BH14" s="59"/>
      <c r="BI14" s="59"/>
      <c r="BJ14" s="59"/>
      <c r="BK14" s="59"/>
      <c r="BL14" s="59"/>
      <c r="BM14" s="59"/>
      <c r="BN14" s="59"/>
      <c r="BO14" s="60"/>
      <c r="BP14" s="16"/>
      <c r="BQ14" s="17"/>
      <c r="BR14" s="17"/>
      <c r="BS14" s="17"/>
      <c r="BT14" s="17"/>
      <c r="BU14" s="17"/>
      <c r="BV14" s="17"/>
      <c r="BW14" s="17"/>
    </row>
    <row r="15" spans="1:75" s="18" customFormat="1" ht="39.75" customHeight="1">
      <c r="A15" s="15"/>
      <c r="B15" s="40" t="s">
        <v>14</v>
      </c>
      <c r="C15" s="41"/>
      <c r="D15" s="41"/>
      <c r="E15" s="41"/>
      <c r="F15" s="41"/>
      <c r="G15" s="41"/>
      <c r="H15" s="41"/>
      <c r="I15" s="56"/>
      <c r="J15" s="40" t="s">
        <v>15</v>
      </c>
      <c r="K15" s="41"/>
      <c r="L15" s="41"/>
      <c r="M15" s="41"/>
      <c r="N15" s="41"/>
      <c r="O15" s="41"/>
      <c r="P15" s="41"/>
      <c r="Q15" s="56"/>
      <c r="R15" s="40" t="s">
        <v>16</v>
      </c>
      <c r="S15" s="41"/>
      <c r="T15" s="41"/>
      <c r="U15" s="41"/>
      <c r="V15" s="41"/>
      <c r="W15" s="41"/>
      <c r="X15" s="41"/>
      <c r="Y15" s="41"/>
      <c r="Z15" s="53" t="s">
        <v>70</v>
      </c>
      <c r="AA15" s="54"/>
      <c r="AB15" s="54"/>
      <c r="AC15" s="54"/>
      <c r="AD15" s="54"/>
      <c r="AE15" s="54"/>
      <c r="AF15" s="54"/>
      <c r="AG15" s="55"/>
      <c r="AH15" s="61"/>
      <c r="AI15" s="61"/>
      <c r="AJ15" s="61"/>
      <c r="AK15" s="61"/>
      <c r="AL15" s="61"/>
      <c r="AM15" s="61"/>
      <c r="AN15" s="61"/>
      <c r="AO15" s="61"/>
      <c r="AP15" s="61"/>
      <c r="AQ15" s="61"/>
      <c r="AR15" s="61"/>
      <c r="AS15" s="61"/>
      <c r="AT15" s="61"/>
      <c r="AU15" s="61"/>
      <c r="AV15" s="61"/>
      <c r="AW15" s="61"/>
      <c r="AX15" s="62"/>
      <c r="AY15" s="63"/>
      <c r="AZ15" s="61"/>
      <c r="BA15" s="61"/>
      <c r="BB15" s="61"/>
      <c r="BC15" s="61"/>
      <c r="BD15" s="61"/>
      <c r="BE15" s="61"/>
      <c r="BF15" s="61"/>
      <c r="BG15" s="61"/>
      <c r="BH15" s="61"/>
      <c r="BI15" s="61"/>
      <c r="BJ15" s="61"/>
      <c r="BK15" s="61"/>
      <c r="BL15" s="61"/>
      <c r="BM15" s="61"/>
      <c r="BN15" s="61"/>
      <c r="BO15" s="62"/>
      <c r="BP15" s="16"/>
      <c r="BQ15" s="17"/>
      <c r="BR15" s="17"/>
      <c r="BS15" s="17"/>
      <c r="BT15" s="17"/>
      <c r="BU15" s="17"/>
      <c r="BV15" s="17"/>
      <c r="BW15" s="17"/>
    </row>
    <row r="16" spans="1:75" ht="39" customHeight="1">
      <c r="A16" s="5"/>
      <c r="B16" s="43"/>
      <c r="C16" s="44"/>
      <c r="D16" s="44"/>
      <c r="E16" s="44"/>
      <c r="F16" s="44"/>
      <c r="G16" s="44"/>
      <c r="H16" s="44"/>
      <c r="I16" s="45"/>
      <c r="J16" s="42"/>
      <c r="K16" s="32"/>
      <c r="L16" s="32"/>
      <c r="M16" s="32"/>
      <c r="N16" s="32"/>
      <c r="O16" s="32"/>
      <c r="P16" s="32"/>
      <c r="Q16" s="33"/>
      <c r="R16" s="42"/>
      <c r="S16" s="32"/>
      <c r="T16" s="32"/>
      <c r="U16" s="32"/>
      <c r="V16" s="32"/>
      <c r="W16" s="32"/>
      <c r="X16" s="32"/>
      <c r="Y16" s="32"/>
      <c r="Z16" s="51"/>
      <c r="AA16" s="32"/>
      <c r="AB16" s="32"/>
      <c r="AC16" s="32"/>
      <c r="AD16" s="32"/>
      <c r="AE16" s="32"/>
      <c r="AF16" s="32"/>
      <c r="AG16" s="52"/>
      <c r="AH16" s="32"/>
      <c r="AI16" s="32"/>
      <c r="AJ16" s="32"/>
      <c r="AK16" s="32"/>
      <c r="AL16" s="32"/>
      <c r="AM16" s="32"/>
      <c r="AN16" s="32"/>
      <c r="AO16" s="32"/>
      <c r="AP16" s="32"/>
      <c r="AQ16" s="32"/>
      <c r="AR16" s="32"/>
      <c r="AS16" s="32"/>
      <c r="AT16" s="32"/>
      <c r="AU16" s="32"/>
      <c r="AV16" s="32"/>
      <c r="AW16" s="32"/>
      <c r="AX16" s="33"/>
      <c r="AY16" s="32"/>
      <c r="AZ16" s="32"/>
      <c r="BA16" s="32"/>
      <c r="BB16" s="32"/>
      <c r="BC16" s="32"/>
      <c r="BD16" s="32"/>
      <c r="BE16" s="32"/>
      <c r="BF16" s="32"/>
      <c r="BG16" s="32"/>
      <c r="BH16" s="32"/>
      <c r="BI16" s="32"/>
      <c r="BJ16" s="32"/>
      <c r="BK16" s="32"/>
      <c r="BL16" s="32"/>
      <c r="BM16" s="32"/>
      <c r="BN16" s="32"/>
      <c r="BO16" s="33"/>
      <c r="BP16" s="5"/>
      <c r="BQ16" s="3"/>
      <c r="BR16" s="3"/>
      <c r="BS16" s="3"/>
      <c r="BT16" s="3"/>
      <c r="BU16" s="3"/>
      <c r="BV16" s="3"/>
      <c r="BW16" s="3"/>
    </row>
    <row r="17" spans="1:75" ht="39" customHeight="1">
      <c r="A17" s="5"/>
      <c r="B17" s="43"/>
      <c r="C17" s="44"/>
      <c r="D17" s="44"/>
      <c r="E17" s="44"/>
      <c r="F17" s="44"/>
      <c r="G17" s="44"/>
      <c r="H17" s="44"/>
      <c r="I17" s="45"/>
      <c r="J17" s="43"/>
      <c r="K17" s="44"/>
      <c r="L17" s="44"/>
      <c r="M17" s="44"/>
      <c r="N17" s="44"/>
      <c r="O17" s="44"/>
      <c r="P17" s="44"/>
      <c r="Q17" s="45"/>
      <c r="R17" s="43"/>
      <c r="S17" s="44"/>
      <c r="T17" s="44"/>
      <c r="U17" s="44"/>
      <c r="V17" s="44"/>
      <c r="W17" s="44"/>
      <c r="X17" s="44"/>
      <c r="Y17" s="44"/>
      <c r="Z17" s="64"/>
      <c r="AA17" s="44"/>
      <c r="AB17" s="44"/>
      <c r="AC17" s="44"/>
      <c r="AD17" s="44"/>
      <c r="AE17" s="44"/>
      <c r="AF17" s="44"/>
      <c r="AG17" s="65"/>
      <c r="AH17" s="32"/>
      <c r="AI17" s="32"/>
      <c r="AJ17" s="32"/>
      <c r="AK17" s="32"/>
      <c r="AL17" s="32"/>
      <c r="AM17" s="32"/>
      <c r="AN17" s="32"/>
      <c r="AO17" s="32"/>
      <c r="AP17" s="32"/>
      <c r="AQ17" s="32"/>
      <c r="AR17" s="32"/>
      <c r="AS17" s="32"/>
      <c r="AT17" s="32"/>
      <c r="AU17" s="32"/>
      <c r="AV17" s="32"/>
      <c r="AW17" s="32"/>
      <c r="AX17" s="33"/>
      <c r="AY17" s="32"/>
      <c r="AZ17" s="32"/>
      <c r="BA17" s="32"/>
      <c r="BB17" s="32"/>
      <c r="BC17" s="32"/>
      <c r="BD17" s="32"/>
      <c r="BE17" s="32"/>
      <c r="BF17" s="32"/>
      <c r="BG17" s="32"/>
      <c r="BH17" s="32"/>
      <c r="BI17" s="32"/>
      <c r="BJ17" s="32"/>
      <c r="BK17" s="32"/>
      <c r="BL17" s="32"/>
      <c r="BM17" s="32"/>
      <c r="BN17" s="32"/>
      <c r="BO17" s="33"/>
      <c r="BP17" s="5"/>
      <c r="BQ17" s="3"/>
      <c r="BR17" s="3"/>
      <c r="BS17" s="3"/>
      <c r="BT17" s="3"/>
      <c r="BU17" s="3"/>
      <c r="BV17" s="3"/>
      <c r="BW17" s="3"/>
    </row>
    <row r="18" spans="1:75" ht="39" customHeight="1">
      <c r="A18" s="5"/>
      <c r="B18" s="43"/>
      <c r="C18" s="44"/>
      <c r="D18" s="44"/>
      <c r="E18" s="44"/>
      <c r="F18" s="44"/>
      <c r="G18" s="44"/>
      <c r="H18" s="44"/>
      <c r="I18" s="45"/>
      <c r="J18" s="42"/>
      <c r="K18" s="32"/>
      <c r="L18" s="32"/>
      <c r="M18" s="32"/>
      <c r="N18" s="32"/>
      <c r="O18" s="32"/>
      <c r="P18" s="32"/>
      <c r="Q18" s="33"/>
      <c r="R18" s="42"/>
      <c r="S18" s="32"/>
      <c r="T18" s="32"/>
      <c r="U18" s="32"/>
      <c r="V18" s="32"/>
      <c r="W18" s="32"/>
      <c r="X18" s="32"/>
      <c r="Y18" s="32"/>
      <c r="Z18" s="51"/>
      <c r="AA18" s="32"/>
      <c r="AB18" s="32"/>
      <c r="AC18" s="32"/>
      <c r="AD18" s="32"/>
      <c r="AE18" s="32"/>
      <c r="AF18" s="32"/>
      <c r="AG18" s="52"/>
      <c r="AH18" s="32"/>
      <c r="AI18" s="32"/>
      <c r="AJ18" s="32"/>
      <c r="AK18" s="32"/>
      <c r="AL18" s="32"/>
      <c r="AM18" s="32"/>
      <c r="AN18" s="32"/>
      <c r="AO18" s="32"/>
      <c r="AP18" s="32"/>
      <c r="AQ18" s="32"/>
      <c r="AR18" s="32"/>
      <c r="AS18" s="32"/>
      <c r="AT18" s="32"/>
      <c r="AU18" s="32"/>
      <c r="AV18" s="32"/>
      <c r="AW18" s="32"/>
      <c r="AX18" s="33"/>
      <c r="AY18" s="32"/>
      <c r="AZ18" s="32"/>
      <c r="BA18" s="32"/>
      <c r="BB18" s="32"/>
      <c r="BC18" s="32"/>
      <c r="BD18" s="32"/>
      <c r="BE18" s="32"/>
      <c r="BF18" s="32"/>
      <c r="BG18" s="32"/>
      <c r="BH18" s="32"/>
      <c r="BI18" s="32"/>
      <c r="BJ18" s="32"/>
      <c r="BK18" s="32"/>
      <c r="BL18" s="32"/>
      <c r="BM18" s="32"/>
      <c r="BN18" s="32"/>
      <c r="BO18" s="33"/>
      <c r="BP18" s="5"/>
      <c r="BQ18" s="3"/>
      <c r="BR18" s="3"/>
      <c r="BS18" s="3"/>
      <c r="BT18" s="3"/>
      <c r="BU18" s="3"/>
      <c r="BV18" s="3"/>
      <c r="BW18" s="3"/>
    </row>
    <row r="19" spans="1:75" ht="39" customHeight="1">
      <c r="A19" s="5"/>
      <c r="B19" s="43"/>
      <c r="C19" s="44"/>
      <c r="D19" s="44"/>
      <c r="E19" s="44"/>
      <c r="F19" s="44"/>
      <c r="G19" s="44"/>
      <c r="H19" s="44"/>
      <c r="I19" s="45"/>
      <c r="J19" s="42"/>
      <c r="K19" s="32"/>
      <c r="L19" s="32"/>
      <c r="M19" s="32"/>
      <c r="N19" s="32"/>
      <c r="O19" s="32"/>
      <c r="P19" s="32"/>
      <c r="Q19" s="33"/>
      <c r="R19" s="42"/>
      <c r="S19" s="32"/>
      <c r="T19" s="32"/>
      <c r="U19" s="32"/>
      <c r="V19" s="32"/>
      <c r="W19" s="32"/>
      <c r="X19" s="32"/>
      <c r="Y19" s="32"/>
      <c r="Z19" s="51"/>
      <c r="AA19" s="32"/>
      <c r="AB19" s="32"/>
      <c r="AC19" s="32"/>
      <c r="AD19" s="32"/>
      <c r="AE19" s="32"/>
      <c r="AF19" s="32"/>
      <c r="AG19" s="52"/>
      <c r="AH19" s="32"/>
      <c r="AI19" s="32"/>
      <c r="AJ19" s="32"/>
      <c r="AK19" s="32"/>
      <c r="AL19" s="32"/>
      <c r="AM19" s="32"/>
      <c r="AN19" s="32"/>
      <c r="AO19" s="32"/>
      <c r="AP19" s="32"/>
      <c r="AQ19" s="32"/>
      <c r="AR19" s="32"/>
      <c r="AS19" s="32"/>
      <c r="AT19" s="32"/>
      <c r="AU19" s="32"/>
      <c r="AV19" s="32"/>
      <c r="AW19" s="32"/>
      <c r="AX19" s="33"/>
      <c r="AY19" s="32"/>
      <c r="AZ19" s="32"/>
      <c r="BA19" s="32"/>
      <c r="BB19" s="32"/>
      <c r="BC19" s="32"/>
      <c r="BD19" s="32"/>
      <c r="BE19" s="32"/>
      <c r="BF19" s="32"/>
      <c r="BG19" s="32"/>
      <c r="BH19" s="32"/>
      <c r="BI19" s="32"/>
      <c r="BJ19" s="32"/>
      <c r="BK19" s="32"/>
      <c r="BL19" s="32"/>
      <c r="BM19" s="32"/>
      <c r="BN19" s="32"/>
      <c r="BO19" s="33"/>
      <c r="BP19" s="5"/>
      <c r="BQ19" s="3"/>
      <c r="BR19" s="3"/>
      <c r="BS19" s="3"/>
      <c r="BT19" s="3"/>
      <c r="BU19" s="3"/>
      <c r="BV19" s="3"/>
      <c r="BW19" s="3"/>
    </row>
    <row r="20" spans="1:75" ht="39" customHeight="1">
      <c r="A20" s="5"/>
      <c r="B20" s="43"/>
      <c r="C20" s="44"/>
      <c r="D20" s="44"/>
      <c r="E20" s="44"/>
      <c r="F20" s="44"/>
      <c r="G20" s="44"/>
      <c r="H20" s="44"/>
      <c r="I20" s="45"/>
      <c r="J20" s="42"/>
      <c r="K20" s="32"/>
      <c r="L20" s="32"/>
      <c r="M20" s="32"/>
      <c r="N20" s="32"/>
      <c r="O20" s="32"/>
      <c r="P20" s="32"/>
      <c r="Q20" s="33"/>
      <c r="R20" s="42"/>
      <c r="S20" s="32"/>
      <c r="T20" s="32"/>
      <c r="U20" s="32"/>
      <c r="V20" s="32"/>
      <c r="W20" s="32"/>
      <c r="X20" s="32"/>
      <c r="Y20" s="32"/>
      <c r="Z20" s="51"/>
      <c r="AA20" s="32"/>
      <c r="AB20" s="32"/>
      <c r="AC20" s="32"/>
      <c r="AD20" s="32"/>
      <c r="AE20" s="32"/>
      <c r="AF20" s="32"/>
      <c r="AG20" s="52"/>
      <c r="AH20" s="32"/>
      <c r="AI20" s="32"/>
      <c r="AJ20" s="32"/>
      <c r="AK20" s="32"/>
      <c r="AL20" s="32"/>
      <c r="AM20" s="32"/>
      <c r="AN20" s="32"/>
      <c r="AO20" s="32"/>
      <c r="AP20" s="32"/>
      <c r="AQ20" s="32"/>
      <c r="AR20" s="32"/>
      <c r="AS20" s="32"/>
      <c r="AT20" s="32"/>
      <c r="AU20" s="32"/>
      <c r="AV20" s="32"/>
      <c r="AW20" s="32"/>
      <c r="AX20" s="33"/>
      <c r="AY20" s="32"/>
      <c r="AZ20" s="32"/>
      <c r="BA20" s="32"/>
      <c r="BB20" s="32"/>
      <c r="BC20" s="32"/>
      <c r="BD20" s="32"/>
      <c r="BE20" s="32"/>
      <c r="BF20" s="32"/>
      <c r="BG20" s="32"/>
      <c r="BH20" s="32"/>
      <c r="BI20" s="32"/>
      <c r="BJ20" s="32"/>
      <c r="BK20" s="32"/>
      <c r="BL20" s="32"/>
      <c r="BM20" s="32"/>
      <c r="BN20" s="32"/>
      <c r="BO20" s="33"/>
      <c r="BP20" s="5"/>
      <c r="BQ20" s="3"/>
      <c r="BR20" s="3"/>
      <c r="BS20" s="3"/>
      <c r="BT20" s="3"/>
      <c r="BU20" s="3"/>
      <c r="BV20" s="3"/>
      <c r="BW20" s="3"/>
    </row>
    <row r="21" spans="1:75" ht="39" customHeight="1">
      <c r="A21" s="5"/>
      <c r="B21" s="43"/>
      <c r="C21" s="44"/>
      <c r="D21" s="44"/>
      <c r="E21" s="44"/>
      <c r="F21" s="44"/>
      <c r="G21" s="44"/>
      <c r="H21" s="44"/>
      <c r="I21" s="45"/>
      <c r="J21" s="42"/>
      <c r="K21" s="32"/>
      <c r="L21" s="32"/>
      <c r="M21" s="32"/>
      <c r="N21" s="32"/>
      <c r="O21" s="32"/>
      <c r="P21" s="32"/>
      <c r="Q21" s="33"/>
      <c r="R21" s="42"/>
      <c r="S21" s="32"/>
      <c r="T21" s="32"/>
      <c r="U21" s="32"/>
      <c r="V21" s="32"/>
      <c r="W21" s="32"/>
      <c r="X21" s="32"/>
      <c r="Y21" s="32"/>
      <c r="Z21" s="51"/>
      <c r="AA21" s="32"/>
      <c r="AB21" s="32"/>
      <c r="AC21" s="32"/>
      <c r="AD21" s="32"/>
      <c r="AE21" s="32"/>
      <c r="AF21" s="32"/>
      <c r="AG21" s="52"/>
      <c r="AH21" s="32"/>
      <c r="AI21" s="32"/>
      <c r="AJ21" s="32"/>
      <c r="AK21" s="32"/>
      <c r="AL21" s="32"/>
      <c r="AM21" s="32"/>
      <c r="AN21" s="32"/>
      <c r="AO21" s="32"/>
      <c r="AP21" s="32"/>
      <c r="AQ21" s="32"/>
      <c r="AR21" s="32"/>
      <c r="AS21" s="32"/>
      <c r="AT21" s="32"/>
      <c r="AU21" s="32"/>
      <c r="AV21" s="32"/>
      <c r="AW21" s="32"/>
      <c r="AX21" s="33"/>
      <c r="AY21" s="32"/>
      <c r="AZ21" s="32"/>
      <c r="BA21" s="32"/>
      <c r="BB21" s="32"/>
      <c r="BC21" s="32"/>
      <c r="BD21" s="32"/>
      <c r="BE21" s="32"/>
      <c r="BF21" s="32"/>
      <c r="BG21" s="32"/>
      <c r="BH21" s="32"/>
      <c r="BI21" s="32"/>
      <c r="BJ21" s="32"/>
      <c r="BK21" s="32"/>
      <c r="BL21" s="32"/>
      <c r="BM21" s="32"/>
      <c r="BN21" s="32"/>
      <c r="BO21" s="33"/>
      <c r="BP21" s="5"/>
      <c r="BQ21" s="3"/>
      <c r="BR21" s="3"/>
      <c r="BS21" s="3"/>
      <c r="BT21" s="3"/>
      <c r="BU21" s="3"/>
      <c r="BV21" s="3"/>
      <c r="BW21" s="3"/>
    </row>
    <row r="22" spans="1:75" ht="39" customHeight="1">
      <c r="A22" s="5"/>
      <c r="B22" s="43"/>
      <c r="C22" s="44"/>
      <c r="D22" s="44"/>
      <c r="E22" s="44"/>
      <c r="F22" s="44"/>
      <c r="G22" s="44"/>
      <c r="H22" s="44"/>
      <c r="I22" s="45"/>
      <c r="J22" s="42"/>
      <c r="K22" s="32"/>
      <c r="L22" s="32"/>
      <c r="M22" s="32"/>
      <c r="N22" s="32"/>
      <c r="O22" s="32"/>
      <c r="P22" s="32"/>
      <c r="Q22" s="33"/>
      <c r="R22" s="42"/>
      <c r="S22" s="32"/>
      <c r="T22" s="32"/>
      <c r="U22" s="32"/>
      <c r="V22" s="32"/>
      <c r="W22" s="32"/>
      <c r="X22" s="32"/>
      <c r="Y22" s="32"/>
      <c r="Z22" s="51"/>
      <c r="AA22" s="32"/>
      <c r="AB22" s="32"/>
      <c r="AC22" s="32"/>
      <c r="AD22" s="32"/>
      <c r="AE22" s="32"/>
      <c r="AF22" s="32"/>
      <c r="AG22" s="52"/>
      <c r="AH22" s="32"/>
      <c r="AI22" s="32"/>
      <c r="AJ22" s="32"/>
      <c r="AK22" s="32"/>
      <c r="AL22" s="32"/>
      <c r="AM22" s="32"/>
      <c r="AN22" s="32"/>
      <c r="AO22" s="32"/>
      <c r="AP22" s="32"/>
      <c r="AQ22" s="32"/>
      <c r="AR22" s="32"/>
      <c r="AS22" s="32"/>
      <c r="AT22" s="32"/>
      <c r="AU22" s="32"/>
      <c r="AV22" s="32"/>
      <c r="AW22" s="32"/>
      <c r="AX22" s="33"/>
      <c r="AY22" s="32"/>
      <c r="AZ22" s="32"/>
      <c r="BA22" s="32"/>
      <c r="BB22" s="32"/>
      <c r="BC22" s="32"/>
      <c r="BD22" s="32"/>
      <c r="BE22" s="32"/>
      <c r="BF22" s="32"/>
      <c r="BG22" s="32"/>
      <c r="BH22" s="32"/>
      <c r="BI22" s="32"/>
      <c r="BJ22" s="32"/>
      <c r="BK22" s="32"/>
      <c r="BL22" s="32"/>
      <c r="BM22" s="32"/>
      <c r="BN22" s="32"/>
      <c r="BO22" s="33"/>
      <c r="BP22" s="5"/>
      <c r="BQ22" s="3"/>
      <c r="BR22" s="3"/>
      <c r="BS22" s="3"/>
      <c r="BT22" s="3"/>
      <c r="BU22" s="3"/>
      <c r="BV22" s="3"/>
      <c r="BW22" s="3"/>
    </row>
    <row r="23" spans="1:75" ht="39" customHeight="1">
      <c r="A23" s="5"/>
      <c r="B23" s="43"/>
      <c r="C23" s="44"/>
      <c r="D23" s="44"/>
      <c r="E23" s="44"/>
      <c r="F23" s="44"/>
      <c r="G23" s="44"/>
      <c r="H23" s="44"/>
      <c r="I23" s="45"/>
      <c r="J23" s="42"/>
      <c r="K23" s="32"/>
      <c r="L23" s="32"/>
      <c r="M23" s="32"/>
      <c r="N23" s="32"/>
      <c r="O23" s="32"/>
      <c r="P23" s="32"/>
      <c r="Q23" s="33"/>
      <c r="R23" s="42"/>
      <c r="S23" s="32"/>
      <c r="T23" s="32"/>
      <c r="U23" s="32"/>
      <c r="V23" s="32"/>
      <c r="W23" s="32"/>
      <c r="X23" s="32"/>
      <c r="Y23" s="32"/>
      <c r="Z23" s="51"/>
      <c r="AA23" s="32"/>
      <c r="AB23" s="32"/>
      <c r="AC23" s="32"/>
      <c r="AD23" s="32"/>
      <c r="AE23" s="32"/>
      <c r="AF23" s="32"/>
      <c r="AG23" s="52"/>
      <c r="AH23" s="32"/>
      <c r="AI23" s="32"/>
      <c r="AJ23" s="32"/>
      <c r="AK23" s="32"/>
      <c r="AL23" s="32"/>
      <c r="AM23" s="32"/>
      <c r="AN23" s="32"/>
      <c r="AO23" s="32"/>
      <c r="AP23" s="32"/>
      <c r="AQ23" s="32"/>
      <c r="AR23" s="32"/>
      <c r="AS23" s="32"/>
      <c r="AT23" s="32"/>
      <c r="AU23" s="32"/>
      <c r="AV23" s="32"/>
      <c r="AW23" s="32"/>
      <c r="AX23" s="33"/>
      <c r="AY23" s="32"/>
      <c r="AZ23" s="32"/>
      <c r="BA23" s="32"/>
      <c r="BB23" s="32"/>
      <c r="BC23" s="32"/>
      <c r="BD23" s="32"/>
      <c r="BE23" s="32"/>
      <c r="BF23" s="32"/>
      <c r="BG23" s="32"/>
      <c r="BH23" s="32"/>
      <c r="BI23" s="32"/>
      <c r="BJ23" s="32"/>
      <c r="BK23" s="32"/>
      <c r="BL23" s="32"/>
      <c r="BM23" s="32"/>
      <c r="BN23" s="32"/>
      <c r="BO23" s="33"/>
      <c r="BP23" s="5"/>
      <c r="BQ23" s="3"/>
      <c r="BR23" s="3"/>
      <c r="BS23" s="3"/>
      <c r="BT23" s="3"/>
      <c r="BU23" s="3"/>
      <c r="BV23" s="3"/>
      <c r="BW23" s="3"/>
    </row>
    <row r="24" spans="1:75" ht="39" customHeight="1">
      <c r="A24" s="5"/>
      <c r="B24" s="43"/>
      <c r="C24" s="44"/>
      <c r="D24" s="44"/>
      <c r="E24" s="44"/>
      <c r="F24" s="44"/>
      <c r="G24" s="44"/>
      <c r="H24" s="44"/>
      <c r="I24" s="45"/>
      <c r="J24" s="42"/>
      <c r="K24" s="32"/>
      <c r="L24" s="32"/>
      <c r="M24" s="32"/>
      <c r="N24" s="32"/>
      <c r="O24" s="32"/>
      <c r="P24" s="32"/>
      <c r="Q24" s="33"/>
      <c r="R24" s="42"/>
      <c r="S24" s="32"/>
      <c r="T24" s="32"/>
      <c r="U24" s="32"/>
      <c r="V24" s="32"/>
      <c r="W24" s="32"/>
      <c r="X24" s="32"/>
      <c r="Y24" s="32"/>
      <c r="Z24" s="51"/>
      <c r="AA24" s="32"/>
      <c r="AB24" s="32"/>
      <c r="AC24" s="32"/>
      <c r="AD24" s="32"/>
      <c r="AE24" s="32"/>
      <c r="AF24" s="32"/>
      <c r="AG24" s="52"/>
      <c r="AH24" s="32"/>
      <c r="AI24" s="32"/>
      <c r="AJ24" s="32"/>
      <c r="AK24" s="32"/>
      <c r="AL24" s="32"/>
      <c r="AM24" s="32"/>
      <c r="AN24" s="32"/>
      <c r="AO24" s="32"/>
      <c r="AP24" s="32"/>
      <c r="AQ24" s="32"/>
      <c r="AR24" s="32"/>
      <c r="AS24" s="32"/>
      <c r="AT24" s="32"/>
      <c r="AU24" s="32"/>
      <c r="AV24" s="32"/>
      <c r="AW24" s="32"/>
      <c r="AX24" s="33"/>
      <c r="AY24" s="32"/>
      <c r="AZ24" s="32"/>
      <c r="BA24" s="32"/>
      <c r="BB24" s="32"/>
      <c r="BC24" s="32"/>
      <c r="BD24" s="32"/>
      <c r="BE24" s="32"/>
      <c r="BF24" s="32"/>
      <c r="BG24" s="32"/>
      <c r="BH24" s="32"/>
      <c r="BI24" s="32"/>
      <c r="BJ24" s="32"/>
      <c r="BK24" s="32"/>
      <c r="BL24" s="32"/>
      <c r="BM24" s="32"/>
      <c r="BN24" s="32"/>
      <c r="BO24" s="33"/>
      <c r="BP24" s="5"/>
      <c r="BQ24" s="3"/>
      <c r="BR24" s="3"/>
      <c r="BS24" s="3"/>
      <c r="BT24" s="3"/>
      <c r="BU24" s="3"/>
      <c r="BV24" s="3"/>
      <c r="BW24" s="3"/>
    </row>
    <row r="25" spans="1:75" ht="39" customHeight="1" thickBot="1">
      <c r="A25" s="5"/>
      <c r="B25" s="43"/>
      <c r="C25" s="44"/>
      <c r="D25" s="44"/>
      <c r="E25" s="44"/>
      <c r="F25" s="44"/>
      <c r="G25" s="44"/>
      <c r="H25" s="44"/>
      <c r="I25" s="45"/>
      <c r="J25" s="42"/>
      <c r="K25" s="32"/>
      <c r="L25" s="32"/>
      <c r="M25" s="32"/>
      <c r="N25" s="32"/>
      <c r="O25" s="32"/>
      <c r="P25" s="32"/>
      <c r="Q25" s="33"/>
      <c r="R25" s="42"/>
      <c r="S25" s="32"/>
      <c r="T25" s="32"/>
      <c r="U25" s="32"/>
      <c r="V25" s="32"/>
      <c r="W25" s="32"/>
      <c r="X25" s="32"/>
      <c r="Y25" s="32"/>
      <c r="Z25" s="46"/>
      <c r="AA25" s="47"/>
      <c r="AB25" s="47"/>
      <c r="AC25" s="47"/>
      <c r="AD25" s="47"/>
      <c r="AE25" s="47"/>
      <c r="AF25" s="47"/>
      <c r="AG25" s="48"/>
      <c r="AH25" s="32"/>
      <c r="AI25" s="32"/>
      <c r="AJ25" s="32"/>
      <c r="AK25" s="32"/>
      <c r="AL25" s="32"/>
      <c r="AM25" s="32"/>
      <c r="AN25" s="32"/>
      <c r="AO25" s="32"/>
      <c r="AP25" s="32"/>
      <c r="AQ25" s="32"/>
      <c r="AR25" s="32"/>
      <c r="AS25" s="32"/>
      <c r="AT25" s="32"/>
      <c r="AU25" s="32"/>
      <c r="AV25" s="32"/>
      <c r="AW25" s="32"/>
      <c r="AX25" s="33"/>
      <c r="AY25" s="32"/>
      <c r="AZ25" s="32"/>
      <c r="BA25" s="32"/>
      <c r="BB25" s="32"/>
      <c r="BC25" s="32"/>
      <c r="BD25" s="32"/>
      <c r="BE25" s="32"/>
      <c r="BF25" s="32"/>
      <c r="BG25" s="32"/>
      <c r="BH25" s="32"/>
      <c r="BI25" s="32"/>
      <c r="BJ25" s="32"/>
      <c r="BK25" s="32"/>
      <c r="BL25" s="32"/>
      <c r="BM25" s="32"/>
      <c r="BN25" s="32"/>
      <c r="BO25" s="33"/>
      <c r="BP25" s="5"/>
      <c r="BQ25" s="3"/>
      <c r="BR25" s="3"/>
      <c r="BS25" s="3"/>
      <c r="BT25" s="3"/>
      <c r="BU25" s="3"/>
      <c r="BV25" s="3"/>
      <c r="BW25" s="3"/>
    </row>
    <row r="26" spans="1:75">
      <c r="A26" s="3"/>
      <c r="B26" s="3"/>
      <c r="C26" s="3"/>
      <c r="D26" s="3"/>
      <c r="E26" s="3"/>
      <c r="F26" s="3"/>
      <c r="G26" s="3"/>
      <c r="H26" s="3"/>
      <c r="I26" s="3"/>
      <c r="J26" s="3"/>
      <c r="K26" s="3"/>
      <c r="L26" s="3"/>
      <c r="M26" s="3"/>
      <c r="N26" s="3"/>
      <c r="O26" s="5"/>
      <c r="P26" s="5"/>
      <c r="Q26" s="5"/>
      <c r="R26" s="6"/>
      <c r="S26" s="6"/>
      <c r="T26" s="6"/>
      <c r="U26" s="6"/>
      <c r="V26" s="6"/>
      <c r="W26" s="4"/>
      <c r="X26" s="4"/>
      <c r="Y26" s="4"/>
      <c r="Z26" s="6"/>
      <c r="AA26" s="6"/>
      <c r="AB26" s="6"/>
      <c r="AC26" s="6"/>
      <c r="AD26" s="6"/>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3"/>
    </row>
    <row r="27" spans="1:7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row>
    <row r="28" spans="1:7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row>
    <row r="29" spans="1:7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row>
    <row r="30" spans="1:7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row>
    <row r="31" spans="1:7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row>
    <row r="32" spans="1:7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row>
    <row r="33" spans="1:58">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row r="34" spans="1:58">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row>
    <row r="35" spans="1:58">
      <c r="A35" s="7"/>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3"/>
    </row>
    <row r="36" spans="1:58">
      <c r="A36" s="7"/>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3"/>
    </row>
    <row r="37" spans="1:58">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1:58">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1:58">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t="s">
        <v>69</v>
      </c>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1:58">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49" t="s">
        <v>9</v>
      </c>
      <c r="AD40" s="49"/>
      <c r="AE40" s="49"/>
      <c r="AF40" s="49"/>
      <c r="AG40" s="49"/>
      <c r="AH40" s="49"/>
      <c r="AI40" s="49"/>
      <c r="AJ40" s="49"/>
      <c r="AK40" s="49"/>
      <c r="AL40" s="49"/>
      <c r="AM40" s="49"/>
      <c r="AN40" s="49"/>
      <c r="AO40" s="49"/>
      <c r="AP40" s="49"/>
      <c r="AQ40" s="49"/>
      <c r="AR40" s="49"/>
      <c r="AS40" s="49"/>
      <c r="AT40" s="49"/>
      <c r="AU40" s="49"/>
      <c r="AV40" s="49"/>
      <c r="AW40" s="49"/>
      <c r="AX40" s="3"/>
      <c r="AY40" s="3"/>
      <c r="AZ40" s="3"/>
      <c r="BA40" s="3"/>
      <c r="BB40" s="3"/>
      <c r="BC40" s="3"/>
      <c r="BD40" s="3"/>
      <c r="BE40" s="3"/>
      <c r="BF40" s="3"/>
    </row>
    <row r="41" spans="1:58">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49" t="s">
        <v>10</v>
      </c>
      <c r="AD41" s="49"/>
      <c r="AE41" s="49"/>
      <c r="AF41" s="49"/>
      <c r="AG41" s="49"/>
      <c r="AH41" s="49"/>
      <c r="AI41" s="49"/>
      <c r="AJ41" s="49"/>
      <c r="AK41" s="49"/>
      <c r="AL41" s="49"/>
      <c r="AM41" s="49"/>
      <c r="AN41" s="49"/>
      <c r="AO41" s="49"/>
      <c r="AP41" s="49"/>
      <c r="AQ41" s="49"/>
      <c r="AR41" s="49"/>
      <c r="AS41" s="49"/>
      <c r="AT41" s="49"/>
      <c r="AU41" s="49"/>
      <c r="AV41" s="49"/>
      <c r="AW41" s="49"/>
      <c r="AX41" s="3"/>
      <c r="AY41" s="3"/>
      <c r="AZ41" s="3"/>
      <c r="BA41" s="3"/>
      <c r="BB41" s="3"/>
      <c r="BC41" s="3"/>
      <c r="BD41" s="3"/>
      <c r="BE41" s="3"/>
      <c r="BF41" s="3"/>
    </row>
    <row r="42" spans="1:58">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49" t="s">
        <v>11</v>
      </c>
      <c r="AD42" s="49"/>
      <c r="AE42" s="49"/>
      <c r="AF42" s="49"/>
      <c r="AG42" s="49"/>
      <c r="AH42" s="49"/>
      <c r="AI42" s="49"/>
      <c r="AJ42" s="49"/>
      <c r="AK42" s="49"/>
      <c r="AL42" s="49"/>
      <c r="AM42" s="49"/>
      <c r="AN42" s="49"/>
      <c r="AO42" s="49"/>
      <c r="AP42" s="49"/>
      <c r="AQ42" s="49"/>
      <c r="AR42" s="49"/>
      <c r="AS42" s="49"/>
      <c r="AT42" s="49"/>
      <c r="AU42" s="49"/>
      <c r="AV42" s="49"/>
      <c r="AW42" s="49"/>
      <c r="AX42" s="3"/>
      <c r="AY42" s="3"/>
      <c r="AZ42" s="3"/>
      <c r="BA42" s="3"/>
      <c r="BB42" s="3"/>
      <c r="BC42" s="3"/>
      <c r="BD42" s="3"/>
      <c r="BE42" s="3"/>
      <c r="BF42" s="3"/>
    </row>
    <row r="43" spans="1:58">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49" t="s">
        <v>12</v>
      </c>
      <c r="AD43" s="49"/>
      <c r="AE43" s="49"/>
      <c r="AF43" s="49"/>
      <c r="AG43" s="49"/>
      <c r="AH43" s="49"/>
      <c r="AI43" s="50"/>
      <c r="AJ43" s="49"/>
      <c r="AK43" s="49"/>
      <c r="AL43" s="49"/>
      <c r="AM43" s="49"/>
      <c r="AN43" s="49"/>
      <c r="AO43" s="49"/>
      <c r="AP43" s="49"/>
      <c r="AQ43" s="49"/>
      <c r="AR43" s="49"/>
      <c r="AS43" s="49"/>
      <c r="AT43" s="49"/>
      <c r="AU43" s="49"/>
      <c r="AV43" s="49"/>
      <c r="AW43" s="49"/>
      <c r="AX43" s="3"/>
      <c r="AY43" s="3"/>
      <c r="AZ43" s="3"/>
      <c r="BA43" s="3"/>
      <c r="BB43" s="3"/>
      <c r="BC43" s="3"/>
      <c r="BD43" s="3"/>
      <c r="BE43" s="3"/>
      <c r="BF43" s="3"/>
    </row>
    <row r="44" spans="1:58">
      <c r="A44" s="3"/>
      <c r="B44" s="3"/>
      <c r="C44" s="3"/>
      <c r="D44" s="3"/>
      <c r="E44" s="3"/>
      <c r="F44" s="3"/>
      <c r="G44" s="3"/>
      <c r="BF44" s="3"/>
    </row>
    <row r="45" spans="1:58">
      <c r="A45" s="3"/>
      <c r="B45" s="3"/>
      <c r="C45" s="3"/>
      <c r="D45" s="3"/>
      <c r="E45" s="3"/>
      <c r="F45" s="3"/>
      <c r="G45" s="3"/>
      <c r="BF45" s="3"/>
    </row>
    <row r="46" spans="1:58">
      <c r="A46" s="3"/>
      <c r="B46" s="3"/>
      <c r="C46" s="3"/>
      <c r="D46" s="3"/>
      <c r="E46" s="3"/>
      <c r="F46" s="3"/>
      <c r="G46" s="3"/>
      <c r="BF46" s="3"/>
    </row>
    <row r="47" spans="1:58">
      <c r="A47" s="3"/>
      <c r="B47" s="3"/>
      <c r="C47" s="3"/>
      <c r="D47" s="3"/>
      <c r="E47" s="3"/>
      <c r="F47" s="3"/>
      <c r="G47" s="3"/>
      <c r="BF47" s="3"/>
    </row>
    <row r="48" spans="1:58">
      <c r="A48" s="3"/>
      <c r="B48" s="3"/>
      <c r="C48" s="3"/>
      <c r="D48" s="3"/>
      <c r="E48" s="3"/>
      <c r="F48" s="3"/>
      <c r="G48" s="3"/>
      <c r="BF48" s="3"/>
    </row>
  </sheetData>
  <mergeCells count="82">
    <mergeCell ref="AH23:AX23"/>
    <mergeCell ref="AH24:AX24"/>
    <mergeCell ref="AH25:AX25"/>
    <mergeCell ref="AH17:AX17"/>
    <mergeCell ref="AH22:AX22"/>
    <mergeCell ref="Z17:AG17"/>
    <mergeCell ref="R23:Y23"/>
    <mergeCell ref="R24:Y24"/>
    <mergeCell ref="R25:Y25"/>
    <mergeCell ref="R17:Y17"/>
    <mergeCell ref="R18:Y18"/>
    <mergeCell ref="R19:Y19"/>
    <mergeCell ref="R20:Y20"/>
    <mergeCell ref="R21:Y21"/>
    <mergeCell ref="A1:AX1"/>
    <mergeCell ref="J23:Q23"/>
    <mergeCell ref="Z23:AG23"/>
    <mergeCell ref="J19:Q19"/>
    <mergeCell ref="Z19:AG19"/>
    <mergeCell ref="B20:I20"/>
    <mergeCell ref="J20:Q20"/>
    <mergeCell ref="Z20:AG20"/>
    <mergeCell ref="B21:I21"/>
    <mergeCell ref="J21:Q21"/>
    <mergeCell ref="Z21:AG21"/>
    <mergeCell ref="B22:I22"/>
    <mergeCell ref="R22:Y22"/>
    <mergeCell ref="J22:Q22"/>
    <mergeCell ref="AH14:AX15"/>
    <mergeCell ref="AH16:AX16"/>
    <mergeCell ref="B24:I24"/>
    <mergeCell ref="J24:Q24"/>
    <mergeCell ref="Z24:AG24"/>
    <mergeCell ref="Z15:AG15"/>
    <mergeCell ref="J15:Q15"/>
    <mergeCell ref="B15:I15"/>
    <mergeCell ref="B16:I16"/>
    <mergeCell ref="J16:Q16"/>
    <mergeCell ref="Z16:AG16"/>
    <mergeCell ref="B17:I17"/>
    <mergeCell ref="J17:Q17"/>
    <mergeCell ref="Z22:AG22"/>
    <mergeCell ref="B23:I23"/>
    <mergeCell ref="B18:I18"/>
    <mergeCell ref="J18:Q18"/>
    <mergeCell ref="Z18:AG18"/>
    <mergeCell ref="B25:I25"/>
    <mergeCell ref="J25:Q25"/>
    <mergeCell ref="Z25:AG25"/>
    <mergeCell ref="AC43:AH43"/>
    <mergeCell ref="AI43:AW43"/>
    <mergeCell ref="AC40:AH40"/>
    <mergeCell ref="AI40:AW40"/>
    <mergeCell ref="AC41:AH41"/>
    <mergeCell ref="AI41:AW41"/>
    <mergeCell ref="AC42:AH42"/>
    <mergeCell ref="AI42:AW42"/>
    <mergeCell ref="AY25:BO25"/>
    <mergeCell ref="AY21:BO21"/>
    <mergeCell ref="AY22:BO22"/>
    <mergeCell ref="AY23:BO23"/>
    <mergeCell ref="AY17:BO17"/>
    <mergeCell ref="AY18:BO18"/>
    <mergeCell ref="AY19:BO19"/>
    <mergeCell ref="AY20:BO20"/>
    <mergeCell ref="AY24:BO24"/>
    <mergeCell ref="B19:I19"/>
    <mergeCell ref="AH18:AX18"/>
    <mergeCell ref="AH19:AX19"/>
    <mergeCell ref="AH20:AX20"/>
    <mergeCell ref="AH21:AX21"/>
    <mergeCell ref="N9:AG10"/>
    <mergeCell ref="B3:BE3"/>
    <mergeCell ref="B11:I12"/>
    <mergeCell ref="B14:AG14"/>
    <mergeCell ref="AY16:BO16"/>
    <mergeCell ref="B9:I10"/>
    <mergeCell ref="J11:M12"/>
    <mergeCell ref="J9:M10"/>
    <mergeCell ref="R15:Y15"/>
    <mergeCell ref="R16:Y16"/>
    <mergeCell ref="AY14:BO15"/>
  </mergeCells>
  <phoneticPr fontId="3"/>
  <dataValidations count="1">
    <dataValidation type="list" allowBlank="1" showInputMessage="1" showErrorMessage="1" sqref="BP21:BP25">
      <formula1>"○"</formula1>
    </dataValidation>
  </dataValidations>
  <pageMargins left="0.7" right="0.7" top="0.75" bottom="0.75" header="0.3" footer="0.3"/>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Normal="100" zoomScaleSheetLayoutView="100" workbookViewId="0">
      <selection activeCell="B1" sqref="B1:I2"/>
    </sheetView>
  </sheetViews>
  <sheetFormatPr defaultRowHeight="13.5"/>
  <cols>
    <col min="1" max="1" width="1.625" style="312" customWidth="1"/>
    <col min="2" max="2" width="17.25" style="312" customWidth="1"/>
    <col min="3" max="3" width="12.875" style="312" customWidth="1"/>
    <col min="4" max="7" width="9" style="312"/>
    <col min="8" max="8" width="13.125" style="312" customWidth="1"/>
    <col min="9" max="16384" width="9" style="312"/>
  </cols>
  <sheetData>
    <row r="1" spans="1:10" ht="32.25" customHeight="1">
      <c r="B1" s="313" t="s">
        <v>235</v>
      </c>
      <c r="C1" s="313"/>
      <c r="D1" s="313"/>
      <c r="E1" s="313"/>
      <c r="F1" s="313"/>
      <c r="G1" s="313"/>
      <c r="H1" s="313"/>
      <c r="I1" s="313"/>
    </row>
    <row r="2" spans="1:10" ht="19.5" customHeight="1">
      <c r="B2" s="313"/>
      <c r="C2" s="313"/>
      <c r="D2" s="313"/>
      <c r="E2" s="313"/>
      <c r="F2" s="313"/>
      <c r="G2" s="313"/>
      <c r="H2" s="313"/>
      <c r="I2" s="313"/>
    </row>
    <row r="3" spans="1:10" ht="19.5" customHeight="1">
      <c r="A3" s="314" t="s">
        <v>201</v>
      </c>
      <c r="B3" s="314"/>
      <c r="C3" s="314"/>
      <c r="D3" s="314"/>
      <c r="E3" s="314"/>
      <c r="F3" s="314"/>
      <c r="G3" s="314"/>
      <c r="H3" s="314"/>
      <c r="I3" s="314"/>
      <c r="J3" s="315"/>
    </row>
    <row r="4" spans="1:10" ht="19.5" customHeight="1">
      <c r="A4" s="312" t="s">
        <v>202</v>
      </c>
      <c r="B4" s="316" t="s">
        <v>204</v>
      </c>
      <c r="C4" s="316"/>
      <c r="D4" s="316"/>
      <c r="E4" s="316"/>
      <c r="F4" s="316"/>
      <c r="G4" s="316"/>
      <c r="H4" s="316"/>
      <c r="I4" s="316"/>
    </row>
    <row r="5" spans="1:10" ht="57.75" customHeight="1">
      <c r="A5" s="317" t="s">
        <v>202</v>
      </c>
      <c r="B5" s="318" t="s">
        <v>205</v>
      </c>
      <c r="C5" s="318"/>
      <c r="D5" s="318"/>
      <c r="E5" s="318"/>
      <c r="F5" s="318"/>
      <c r="G5" s="318"/>
      <c r="H5" s="318"/>
      <c r="I5" s="318"/>
    </row>
    <row r="6" spans="1:10" ht="19.5" customHeight="1">
      <c r="B6" s="318" t="s">
        <v>206</v>
      </c>
      <c r="C6" s="318"/>
      <c r="D6" s="318"/>
      <c r="E6" s="318"/>
      <c r="F6" s="318"/>
      <c r="G6" s="318"/>
      <c r="H6" s="318"/>
      <c r="I6" s="318"/>
    </row>
    <row r="7" spans="1:10" ht="18.75" customHeight="1">
      <c r="B7" s="319" t="s">
        <v>207</v>
      </c>
      <c r="C7" s="320" t="s">
        <v>208</v>
      </c>
      <c r="D7" s="321" t="s">
        <v>209</v>
      </c>
      <c r="E7" s="321"/>
      <c r="F7" s="321"/>
      <c r="G7" s="321"/>
      <c r="H7" s="321"/>
      <c r="I7" s="321"/>
    </row>
    <row r="8" spans="1:10" ht="18.75" customHeight="1">
      <c r="B8" s="322"/>
      <c r="C8" s="320" t="s">
        <v>210</v>
      </c>
      <c r="D8" s="321" t="s">
        <v>211</v>
      </c>
      <c r="E8" s="321"/>
      <c r="F8" s="321"/>
      <c r="G8" s="321"/>
      <c r="H8" s="321"/>
      <c r="I8" s="321"/>
    </row>
    <row r="9" spans="1:10" ht="18.75" customHeight="1">
      <c r="B9" s="323"/>
      <c r="C9" s="320" t="s">
        <v>212</v>
      </c>
      <c r="D9" s="321" t="s">
        <v>213</v>
      </c>
      <c r="E9" s="321"/>
      <c r="F9" s="321"/>
      <c r="G9" s="321"/>
      <c r="H9" s="321"/>
      <c r="I9" s="321"/>
    </row>
    <row r="10" spans="1:10" ht="18.75" customHeight="1">
      <c r="B10" s="318" t="s">
        <v>236</v>
      </c>
      <c r="C10" s="318"/>
      <c r="D10" s="318"/>
      <c r="E10" s="318"/>
      <c r="F10" s="318"/>
      <c r="G10" s="318"/>
      <c r="H10" s="318"/>
      <c r="I10" s="318"/>
    </row>
    <row r="11" spans="1:10" ht="11.25" customHeight="1">
      <c r="B11" s="325"/>
      <c r="C11" s="325"/>
      <c r="D11" s="325"/>
      <c r="E11" s="325"/>
      <c r="F11" s="325"/>
      <c r="G11" s="325"/>
      <c r="H11" s="325"/>
      <c r="I11" s="325"/>
    </row>
    <row r="12" spans="1:10" ht="20.100000000000001" customHeight="1">
      <c r="B12" s="335" t="s">
        <v>237</v>
      </c>
      <c r="C12" s="335"/>
      <c r="D12" s="335"/>
      <c r="E12" s="335"/>
      <c r="F12" s="335"/>
      <c r="G12" s="335"/>
      <c r="H12" s="335"/>
    </row>
    <row r="13" spans="1:10" ht="20.100000000000001" customHeight="1">
      <c r="B13" s="326" t="s">
        <v>216</v>
      </c>
      <c r="C13" s="321"/>
      <c r="D13" s="321"/>
      <c r="E13" s="321"/>
      <c r="F13" s="321"/>
      <c r="G13" s="321"/>
      <c r="H13" s="321"/>
      <c r="I13" s="321"/>
    </row>
    <row r="14" spans="1:10" ht="30" customHeight="1">
      <c r="B14" s="327" t="s">
        <v>217</v>
      </c>
      <c r="C14" s="320" t="s">
        <v>218</v>
      </c>
      <c r="D14" s="320"/>
      <c r="E14" s="320" t="s">
        <v>219</v>
      </c>
      <c r="F14" s="320"/>
      <c r="G14" s="328" t="s">
        <v>220</v>
      </c>
      <c r="H14" s="320"/>
      <c r="I14" s="329"/>
    </row>
    <row r="15" spans="1:10" ht="20.100000000000001" customHeight="1">
      <c r="B15" s="326" t="s">
        <v>221</v>
      </c>
      <c r="C15" s="330" t="s">
        <v>222</v>
      </c>
      <c r="D15" s="330"/>
      <c r="E15" s="330"/>
      <c r="F15" s="330"/>
      <c r="G15" s="330"/>
      <c r="H15" s="330"/>
      <c r="I15" s="330"/>
    </row>
    <row r="16" spans="1:10" ht="20.100000000000001" customHeight="1">
      <c r="B16" s="319" t="s">
        <v>223</v>
      </c>
      <c r="C16" s="320" t="s">
        <v>224</v>
      </c>
      <c r="D16" s="321"/>
      <c r="E16" s="321"/>
      <c r="F16" s="321"/>
      <c r="G16" s="320" t="s">
        <v>225</v>
      </c>
      <c r="H16" s="321"/>
      <c r="I16" s="321"/>
    </row>
    <row r="17" spans="2:9" ht="20.100000000000001" customHeight="1">
      <c r="B17" s="322"/>
      <c r="C17" s="320" t="s">
        <v>226</v>
      </c>
      <c r="D17" s="321"/>
      <c r="E17" s="321"/>
      <c r="F17" s="321"/>
      <c r="G17" s="321"/>
      <c r="H17" s="321"/>
      <c r="I17" s="321"/>
    </row>
    <row r="18" spans="2:9" ht="20.100000000000001" customHeight="1">
      <c r="B18" s="323"/>
      <c r="C18" s="320" t="s">
        <v>227</v>
      </c>
      <c r="D18" s="321"/>
      <c r="E18" s="321"/>
      <c r="F18" s="321"/>
      <c r="G18" s="321"/>
      <c r="H18" s="321"/>
      <c r="I18" s="321"/>
    </row>
    <row r="19" spans="2:9" ht="20.100000000000001" customHeight="1">
      <c r="B19" s="319" t="s">
        <v>228</v>
      </c>
      <c r="C19" s="320" t="s">
        <v>208</v>
      </c>
      <c r="D19" s="321"/>
      <c r="E19" s="321"/>
      <c r="F19" s="321"/>
      <c r="G19" s="321"/>
      <c r="H19" s="321"/>
      <c r="I19" s="321"/>
    </row>
    <row r="20" spans="2:9" ht="20.100000000000001" customHeight="1">
      <c r="B20" s="322"/>
      <c r="C20" s="320" t="s">
        <v>210</v>
      </c>
      <c r="D20" s="321"/>
      <c r="E20" s="321"/>
      <c r="F20" s="321"/>
      <c r="G20" s="321"/>
      <c r="H20" s="321"/>
      <c r="I20" s="321"/>
    </row>
    <row r="21" spans="2:9" ht="20.100000000000001" customHeight="1">
      <c r="B21" s="323"/>
      <c r="C21" s="320" t="s">
        <v>212</v>
      </c>
      <c r="D21" s="321"/>
      <c r="E21" s="321"/>
      <c r="F21" s="321"/>
      <c r="G21" s="321"/>
      <c r="H21" s="321"/>
      <c r="I21" s="321"/>
    </row>
    <row r="22" spans="2:9" ht="11.25" customHeight="1">
      <c r="B22" s="331"/>
      <c r="C22" s="332"/>
      <c r="D22" s="332"/>
      <c r="E22" s="332"/>
      <c r="F22" s="332"/>
      <c r="G22" s="332"/>
      <c r="H22" s="332"/>
      <c r="I22" s="332"/>
    </row>
    <row r="23" spans="2:9" ht="20.100000000000001" customHeight="1">
      <c r="B23" s="326" t="s">
        <v>216</v>
      </c>
      <c r="C23" s="321"/>
      <c r="D23" s="321"/>
      <c r="E23" s="321"/>
      <c r="F23" s="321"/>
      <c r="G23" s="321"/>
      <c r="H23" s="321"/>
      <c r="I23" s="321"/>
    </row>
    <row r="24" spans="2:9" ht="30" customHeight="1">
      <c r="B24" s="327" t="s">
        <v>217</v>
      </c>
      <c r="C24" s="320" t="s">
        <v>218</v>
      </c>
      <c r="D24" s="320"/>
      <c r="E24" s="320" t="s">
        <v>219</v>
      </c>
      <c r="F24" s="320"/>
      <c r="G24" s="328" t="s">
        <v>220</v>
      </c>
      <c r="H24" s="320"/>
      <c r="I24" s="329"/>
    </row>
    <row r="25" spans="2:9" ht="20.100000000000001" customHeight="1">
      <c r="B25" s="326" t="s">
        <v>221</v>
      </c>
      <c r="C25" s="330" t="s">
        <v>222</v>
      </c>
      <c r="D25" s="330"/>
      <c r="E25" s="330"/>
      <c r="F25" s="330"/>
      <c r="G25" s="330"/>
      <c r="H25" s="330"/>
      <c r="I25" s="330"/>
    </row>
    <row r="26" spans="2:9" ht="20.100000000000001" customHeight="1">
      <c r="B26" s="319" t="s">
        <v>223</v>
      </c>
      <c r="C26" s="320" t="s">
        <v>224</v>
      </c>
      <c r="D26" s="321"/>
      <c r="E26" s="321"/>
      <c r="F26" s="321"/>
      <c r="G26" s="320" t="s">
        <v>225</v>
      </c>
      <c r="H26" s="321"/>
      <c r="I26" s="321"/>
    </row>
    <row r="27" spans="2:9" ht="20.100000000000001" customHeight="1">
      <c r="B27" s="322"/>
      <c r="C27" s="320" t="s">
        <v>226</v>
      </c>
      <c r="D27" s="321"/>
      <c r="E27" s="321"/>
      <c r="F27" s="321"/>
      <c r="G27" s="321"/>
      <c r="H27" s="321"/>
      <c r="I27" s="321"/>
    </row>
    <row r="28" spans="2:9" ht="20.100000000000001" customHeight="1">
      <c r="B28" s="323"/>
      <c r="C28" s="320" t="s">
        <v>227</v>
      </c>
      <c r="D28" s="321"/>
      <c r="E28" s="321"/>
      <c r="F28" s="321"/>
      <c r="G28" s="321"/>
      <c r="H28" s="321"/>
      <c r="I28" s="321"/>
    </row>
    <row r="29" spans="2:9" ht="20.100000000000001" customHeight="1">
      <c r="B29" s="319" t="s">
        <v>228</v>
      </c>
      <c r="C29" s="320" t="s">
        <v>208</v>
      </c>
      <c r="D29" s="321"/>
      <c r="E29" s="321"/>
      <c r="F29" s="321"/>
      <c r="G29" s="321"/>
      <c r="H29" s="321"/>
      <c r="I29" s="321"/>
    </row>
    <row r="30" spans="2:9" ht="20.100000000000001" customHeight="1">
      <c r="B30" s="322"/>
      <c r="C30" s="320" t="s">
        <v>210</v>
      </c>
      <c r="D30" s="321"/>
      <c r="E30" s="321"/>
      <c r="F30" s="321"/>
      <c r="G30" s="321"/>
      <c r="H30" s="321"/>
      <c r="I30" s="321"/>
    </row>
    <row r="31" spans="2:9" ht="20.100000000000001" customHeight="1">
      <c r="B31" s="323"/>
      <c r="C31" s="320" t="s">
        <v>212</v>
      </c>
      <c r="D31" s="321"/>
      <c r="E31" s="321"/>
      <c r="F31" s="321"/>
      <c r="G31" s="321"/>
      <c r="H31" s="321"/>
      <c r="I31" s="321"/>
    </row>
    <row r="32" spans="2:9" ht="16.5" customHeight="1">
      <c r="B32" s="331" t="s">
        <v>238</v>
      </c>
      <c r="C32" s="332"/>
      <c r="D32" s="332"/>
      <c r="E32" s="332"/>
      <c r="F32" s="332"/>
      <c r="G32" s="332"/>
      <c r="H32" s="332"/>
      <c r="I32" s="332"/>
    </row>
    <row r="33" spans="2:9" ht="8.25" customHeight="1">
      <c r="B33" s="331"/>
      <c r="C33" s="332"/>
      <c r="D33" s="332"/>
      <c r="E33" s="332"/>
      <c r="F33" s="332"/>
      <c r="G33" s="332"/>
      <c r="H33" s="332"/>
      <c r="I33" s="332"/>
    </row>
    <row r="34" spans="2:9" ht="19.5" customHeight="1"/>
  </sheetData>
  <mergeCells count="33">
    <mergeCell ref="B26:B28"/>
    <mergeCell ref="D26:F26"/>
    <mergeCell ref="H26:I26"/>
    <mergeCell ref="D27:I27"/>
    <mergeCell ref="D28:I28"/>
    <mergeCell ref="B29:B31"/>
    <mergeCell ref="D29:I29"/>
    <mergeCell ref="D30:I30"/>
    <mergeCell ref="D31:I31"/>
    <mergeCell ref="B19:B21"/>
    <mergeCell ref="D19:I19"/>
    <mergeCell ref="D20:I20"/>
    <mergeCell ref="D21:I21"/>
    <mergeCell ref="C23:I23"/>
    <mergeCell ref="C25:I25"/>
    <mergeCell ref="B10:I10"/>
    <mergeCell ref="B12:H12"/>
    <mergeCell ref="C13:I13"/>
    <mergeCell ref="C15:I15"/>
    <mergeCell ref="B16:B18"/>
    <mergeCell ref="D16:F16"/>
    <mergeCell ref="H16:I16"/>
    <mergeCell ref="D17:I17"/>
    <mergeCell ref="D18:I18"/>
    <mergeCell ref="B1:I2"/>
    <mergeCell ref="A3:I3"/>
    <mergeCell ref="B4:I4"/>
    <mergeCell ref="B5:I5"/>
    <mergeCell ref="B6:I6"/>
    <mergeCell ref="B7:B9"/>
    <mergeCell ref="D7:I7"/>
    <mergeCell ref="D8:I8"/>
    <mergeCell ref="D9:I9"/>
  </mergeCells>
  <phoneticPr fontId="3"/>
  <pageMargins left="0.94488188976377963" right="0.31496062992125984" top="0.82677165354330717" bottom="0.47916666666666669" header="0.51181102362204722" footer="0.51181102362204722"/>
  <pageSetup paperSize="9" scale="91" fitToHeight="0" orientation="portrait" r:id="rId1"/>
  <headerFooter alignWithMargins="0">
    <oddHeader>&amp;L&amp;"-,標準"　【別紙様式6】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50"/>
  <sheetViews>
    <sheetView showWhiteSpace="0" zoomScaleNormal="100" zoomScalePageLayoutView="70" workbookViewId="0">
      <selection activeCell="B16" sqref="B16"/>
    </sheetView>
  </sheetViews>
  <sheetFormatPr defaultColWidth="41" defaultRowHeight="28.5" customHeight="1"/>
  <cols>
    <col min="1" max="1" width="6.375" style="10" customWidth="1"/>
    <col min="2" max="3" width="75.75" style="13" customWidth="1"/>
    <col min="4" max="4" width="4" style="10" customWidth="1"/>
    <col min="5" max="16384" width="41" style="10"/>
  </cols>
  <sheetData>
    <row r="1" spans="2:3" ht="28.5" customHeight="1">
      <c r="B1" s="66" t="s">
        <v>6</v>
      </c>
      <c r="C1" s="67"/>
    </row>
    <row r="3" spans="2:3" ht="28.5" customHeight="1">
      <c r="B3" s="11" t="s">
        <v>17</v>
      </c>
      <c r="C3" s="12" t="s">
        <v>18</v>
      </c>
    </row>
    <row r="4" spans="2:3" ht="28.5" customHeight="1">
      <c r="B4" s="11">
        <v>1</v>
      </c>
      <c r="C4" s="11" t="s">
        <v>19</v>
      </c>
    </row>
    <row r="5" spans="2:3" ht="28.5" customHeight="1">
      <c r="B5" s="11">
        <v>2</v>
      </c>
      <c r="C5" s="11" t="s">
        <v>20</v>
      </c>
    </row>
    <row r="6" spans="2:3" ht="28.5" customHeight="1">
      <c r="B6" s="11">
        <v>3</v>
      </c>
      <c r="C6" s="11" t="s">
        <v>21</v>
      </c>
    </row>
    <row r="7" spans="2:3" ht="28.5" customHeight="1">
      <c r="B7" s="11">
        <v>4</v>
      </c>
      <c r="C7" s="11" t="s">
        <v>22</v>
      </c>
    </row>
    <row r="8" spans="2:3" ht="28.5" customHeight="1">
      <c r="B8" s="11">
        <v>5</v>
      </c>
      <c r="C8" s="11" t="s">
        <v>23</v>
      </c>
    </row>
    <row r="9" spans="2:3" ht="28.5" customHeight="1">
      <c r="B9" s="11">
        <v>6</v>
      </c>
      <c r="C9" s="11" t="s">
        <v>24</v>
      </c>
    </row>
    <row r="10" spans="2:3" ht="28.5" customHeight="1">
      <c r="B10" s="11">
        <v>7</v>
      </c>
      <c r="C10" s="11" t="s">
        <v>25</v>
      </c>
    </row>
    <row r="11" spans="2:3" ht="28.5" customHeight="1">
      <c r="B11" s="11">
        <v>8</v>
      </c>
      <c r="C11" s="11" t="s">
        <v>26</v>
      </c>
    </row>
    <row r="12" spans="2:3" ht="28.5" customHeight="1">
      <c r="B12" s="11">
        <v>9</v>
      </c>
      <c r="C12" s="11" t="s">
        <v>27</v>
      </c>
    </row>
    <row r="13" spans="2:3" ht="28.5" customHeight="1">
      <c r="B13" s="11">
        <v>10</v>
      </c>
      <c r="C13" s="11" t="s">
        <v>28</v>
      </c>
    </row>
    <row r="14" spans="2:3" ht="28.5" customHeight="1">
      <c r="B14" s="11">
        <v>11</v>
      </c>
      <c r="C14" s="11" t="s">
        <v>29</v>
      </c>
    </row>
    <row r="15" spans="2:3" ht="28.5" customHeight="1">
      <c r="B15" s="11">
        <v>12</v>
      </c>
      <c r="C15" s="11" t="s">
        <v>30</v>
      </c>
    </row>
    <row r="16" spans="2:3" ht="28.5" customHeight="1">
      <c r="B16" s="11">
        <v>13</v>
      </c>
      <c r="C16" s="11" t="s">
        <v>31</v>
      </c>
    </row>
    <row r="17" spans="2:3" ht="28.5" customHeight="1">
      <c r="B17" s="11">
        <v>14</v>
      </c>
      <c r="C17" s="11" t="s">
        <v>32</v>
      </c>
    </row>
    <row r="18" spans="2:3" ht="28.5" customHeight="1">
      <c r="B18" s="11">
        <v>15</v>
      </c>
      <c r="C18" s="11" t="s">
        <v>33</v>
      </c>
    </row>
    <row r="19" spans="2:3" ht="28.5" customHeight="1">
      <c r="B19" s="11">
        <v>16</v>
      </c>
      <c r="C19" s="11" t="s">
        <v>34</v>
      </c>
    </row>
    <row r="20" spans="2:3" ht="28.5" customHeight="1">
      <c r="B20" s="11">
        <v>17</v>
      </c>
      <c r="C20" s="11" t="s">
        <v>35</v>
      </c>
    </row>
    <row r="21" spans="2:3" ht="28.5" customHeight="1">
      <c r="B21" s="11">
        <v>18</v>
      </c>
      <c r="C21" s="11" t="s">
        <v>36</v>
      </c>
    </row>
    <row r="22" spans="2:3" ht="28.5" customHeight="1">
      <c r="B22" s="11">
        <v>19</v>
      </c>
      <c r="C22" s="11" t="s">
        <v>37</v>
      </c>
    </row>
    <row r="23" spans="2:3" ht="28.5" customHeight="1">
      <c r="B23" s="11">
        <v>20</v>
      </c>
      <c r="C23" s="11" t="s">
        <v>38</v>
      </c>
    </row>
    <row r="24" spans="2:3" ht="28.5" customHeight="1">
      <c r="B24" s="11">
        <v>21</v>
      </c>
      <c r="C24" s="11" t="s">
        <v>39</v>
      </c>
    </row>
    <row r="25" spans="2:3" ht="28.5" customHeight="1">
      <c r="B25" s="11">
        <v>22</v>
      </c>
      <c r="C25" s="11" t="s">
        <v>40</v>
      </c>
    </row>
    <row r="26" spans="2:3" ht="28.5" customHeight="1">
      <c r="B26" s="11">
        <v>23</v>
      </c>
      <c r="C26" s="11" t="s">
        <v>41</v>
      </c>
    </row>
    <row r="27" spans="2:3" ht="28.5" customHeight="1">
      <c r="B27" s="11">
        <v>24</v>
      </c>
      <c r="C27" s="11" t="s">
        <v>42</v>
      </c>
    </row>
    <row r="28" spans="2:3" ht="28.5" customHeight="1">
      <c r="B28" s="11">
        <v>25</v>
      </c>
      <c r="C28" s="11" t="s">
        <v>43</v>
      </c>
    </row>
    <row r="29" spans="2:3" ht="28.5" customHeight="1">
      <c r="B29" s="11">
        <v>26</v>
      </c>
      <c r="C29" s="11" t="s">
        <v>44</v>
      </c>
    </row>
    <row r="30" spans="2:3" ht="28.5" customHeight="1">
      <c r="B30" s="11">
        <v>27</v>
      </c>
      <c r="C30" s="11" t="s">
        <v>45</v>
      </c>
    </row>
    <row r="31" spans="2:3" ht="28.5" customHeight="1">
      <c r="B31" s="11">
        <v>28</v>
      </c>
      <c r="C31" s="11" t="s">
        <v>46</v>
      </c>
    </row>
    <row r="32" spans="2:3" ht="28.5" customHeight="1">
      <c r="B32" s="11">
        <v>29</v>
      </c>
      <c r="C32" s="11" t="s">
        <v>47</v>
      </c>
    </row>
    <row r="33" spans="2:3" ht="28.5" customHeight="1">
      <c r="B33" s="11">
        <v>30</v>
      </c>
      <c r="C33" s="11" t="s">
        <v>48</v>
      </c>
    </row>
    <row r="34" spans="2:3" ht="28.5" customHeight="1">
      <c r="B34" s="11">
        <v>31</v>
      </c>
      <c r="C34" s="11" t="s">
        <v>49</v>
      </c>
    </row>
    <row r="35" spans="2:3" ht="28.5" customHeight="1">
      <c r="B35" s="11">
        <v>32</v>
      </c>
      <c r="C35" s="11" t="s">
        <v>50</v>
      </c>
    </row>
    <row r="36" spans="2:3" ht="28.5" customHeight="1">
      <c r="B36" s="11">
        <v>33</v>
      </c>
      <c r="C36" s="11" t="s">
        <v>51</v>
      </c>
    </row>
    <row r="37" spans="2:3" ht="28.5" customHeight="1">
      <c r="B37" s="11">
        <v>34</v>
      </c>
      <c r="C37" s="11" t="s">
        <v>52</v>
      </c>
    </row>
    <row r="38" spans="2:3" ht="28.5" customHeight="1">
      <c r="B38" s="11">
        <v>35</v>
      </c>
      <c r="C38" s="11" t="s">
        <v>53</v>
      </c>
    </row>
    <row r="39" spans="2:3" ht="28.5" customHeight="1">
      <c r="B39" s="11">
        <v>36</v>
      </c>
      <c r="C39" s="11" t="s">
        <v>54</v>
      </c>
    </row>
    <row r="40" spans="2:3" ht="28.5" customHeight="1">
      <c r="B40" s="11">
        <v>37</v>
      </c>
      <c r="C40" s="11" t="s">
        <v>55</v>
      </c>
    </row>
    <row r="41" spans="2:3" ht="28.5" customHeight="1">
      <c r="B41" s="11">
        <v>38</v>
      </c>
      <c r="C41" s="11" t="s">
        <v>56</v>
      </c>
    </row>
    <row r="42" spans="2:3" ht="28.5" customHeight="1">
      <c r="B42" s="11">
        <v>39</v>
      </c>
      <c r="C42" s="11" t="s">
        <v>57</v>
      </c>
    </row>
    <row r="43" spans="2:3" ht="28.5" customHeight="1">
      <c r="B43" s="11">
        <v>40</v>
      </c>
      <c r="C43" s="11" t="s">
        <v>58</v>
      </c>
    </row>
    <row r="44" spans="2:3" ht="28.5" customHeight="1">
      <c r="B44" s="11">
        <v>41</v>
      </c>
      <c r="C44" s="11" t="s">
        <v>59</v>
      </c>
    </row>
    <row r="45" spans="2:3" ht="28.5" customHeight="1">
      <c r="B45" s="11">
        <v>42</v>
      </c>
      <c r="C45" s="11" t="s">
        <v>60</v>
      </c>
    </row>
    <row r="46" spans="2:3" ht="28.5" customHeight="1">
      <c r="B46" s="11">
        <v>43</v>
      </c>
      <c r="C46" s="11" t="s">
        <v>61</v>
      </c>
    </row>
    <row r="47" spans="2:3" ht="28.5" customHeight="1">
      <c r="B47" s="11">
        <v>44</v>
      </c>
      <c r="C47" s="11" t="s">
        <v>62</v>
      </c>
    </row>
    <row r="48" spans="2:3" ht="28.5" customHeight="1">
      <c r="B48" s="11">
        <v>45</v>
      </c>
      <c r="C48" s="11" t="s">
        <v>63</v>
      </c>
    </row>
    <row r="49" spans="2:3" ht="28.5" customHeight="1">
      <c r="B49" s="11">
        <v>46</v>
      </c>
      <c r="C49" s="11" t="s">
        <v>64</v>
      </c>
    </row>
    <row r="50" spans="2:3" ht="28.5" customHeight="1">
      <c r="B50" s="11">
        <v>47</v>
      </c>
      <c r="C50" s="11" t="s">
        <v>65</v>
      </c>
    </row>
  </sheetData>
  <mergeCells count="1">
    <mergeCell ref="B1:C1"/>
  </mergeCells>
  <phoneticPr fontId="3"/>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0"/>
  <sheetViews>
    <sheetView view="pageBreakPreview" zoomScale="106" zoomScaleNormal="100" zoomScaleSheetLayoutView="106" workbookViewId="0">
      <selection activeCell="A9" sqref="A9:AN10"/>
    </sheetView>
  </sheetViews>
  <sheetFormatPr defaultColWidth="2.5" defaultRowHeight="18.75"/>
  <cols>
    <col min="1" max="40" width="2.25" style="70" customWidth="1"/>
    <col min="41" max="16384" width="2.5" style="70"/>
  </cols>
  <sheetData>
    <row r="1" spans="1:40" ht="63" customHeight="1">
      <c r="A1" s="68" t="s">
        <v>71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row>
    <row r="2" spans="1:40">
      <c r="A2" s="71" t="s">
        <v>72</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row>
    <row r="3" spans="1:40" ht="30.75" customHeight="1">
      <c r="A3" s="73"/>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5"/>
    </row>
    <row r="4" spans="1:40" ht="12.7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row>
    <row r="5" spans="1:40" ht="12.75" customHeight="1">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6" spans="1:40" ht="12.7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row>
    <row r="7" spans="1:40">
      <c r="A7" s="71" t="s">
        <v>73</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row>
    <row r="8" spans="1:40" ht="30.75" customHeight="1">
      <c r="A8" s="77" t="s">
        <v>13</v>
      </c>
      <c r="B8" s="78"/>
      <c r="C8" s="78"/>
      <c r="D8" s="78"/>
      <c r="E8" s="78"/>
      <c r="F8" s="78"/>
      <c r="G8" s="78"/>
      <c r="H8" s="79"/>
      <c r="I8" s="77" t="s">
        <v>74</v>
      </c>
      <c r="J8" s="78"/>
      <c r="K8" s="78"/>
      <c r="L8" s="78"/>
      <c r="M8" s="78"/>
      <c r="N8" s="78"/>
      <c r="O8" s="78"/>
      <c r="P8" s="78"/>
      <c r="Q8" s="78"/>
      <c r="R8" s="78"/>
      <c r="S8" s="78"/>
      <c r="T8" s="78"/>
      <c r="U8" s="78"/>
      <c r="V8" s="78"/>
      <c r="W8" s="78"/>
      <c r="X8" s="78"/>
      <c r="Y8" s="78"/>
      <c r="Z8" s="78"/>
      <c r="AA8" s="78"/>
      <c r="AB8" s="79"/>
      <c r="AC8" s="80" t="s">
        <v>75</v>
      </c>
      <c r="AD8" s="81"/>
      <c r="AE8" s="81"/>
      <c r="AF8" s="81"/>
      <c r="AG8" s="81"/>
      <c r="AH8" s="81"/>
      <c r="AI8" s="81"/>
      <c r="AJ8" s="82"/>
    </row>
    <row r="9" spans="1:40" ht="33.75" customHeight="1">
      <c r="A9" s="77" t="s">
        <v>76</v>
      </c>
      <c r="B9" s="78"/>
      <c r="C9" s="78"/>
      <c r="D9" s="78"/>
      <c r="E9" s="78"/>
      <c r="F9" s="78"/>
      <c r="G9" s="78"/>
      <c r="H9" s="79"/>
      <c r="I9" s="77"/>
      <c r="J9" s="78"/>
      <c r="K9" s="78"/>
      <c r="L9" s="78"/>
      <c r="M9" s="78"/>
      <c r="N9" s="78"/>
      <c r="O9" s="78"/>
      <c r="P9" s="78"/>
      <c r="Q9" s="78"/>
      <c r="R9" s="78"/>
      <c r="S9" s="78"/>
      <c r="T9" s="78"/>
      <c r="U9" s="78"/>
      <c r="V9" s="78"/>
      <c r="W9" s="78"/>
      <c r="X9" s="78"/>
      <c r="Y9" s="78"/>
      <c r="Z9" s="78"/>
      <c r="AA9" s="78"/>
      <c r="AB9" s="79"/>
      <c r="AC9" s="77"/>
      <c r="AD9" s="78"/>
      <c r="AE9" s="78"/>
      <c r="AF9" s="78"/>
      <c r="AG9" s="78"/>
      <c r="AH9" s="78"/>
      <c r="AI9" s="78"/>
      <c r="AJ9" s="79"/>
    </row>
    <row r="10" spans="1:40" ht="33.75" customHeight="1">
      <c r="A10" s="77" t="s">
        <v>77</v>
      </c>
      <c r="B10" s="78"/>
      <c r="C10" s="78"/>
      <c r="D10" s="78"/>
      <c r="E10" s="78"/>
      <c r="F10" s="78"/>
      <c r="G10" s="78"/>
      <c r="H10" s="79"/>
      <c r="I10" s="77"/>
      <c r="J10" s="78"/>
      <c r="K10" s="78"/>
      <c r="L10" s="78"/>
      <c r="M10" s="78"/>
      <c r="N10" s="78"/>
      <c r="O10" s="78"/>
      <c r="P10" s="78"/>
      <c r="Q10" s="78"/>
      <c r="R10" s="78"/>
      <c r="S10" s="78"/>
      <c r="T10" s="78"/>
      <c r="U10" s="78"/>
      <c r="V10" s="78"/>
      <c r="W10" s="78"/>
      <c r="X10" s="78"/>
      <c r="Y10" s="78"/>
      <c r="Z10" s="78"/>
      <c r="AA10" s="78"/>
      <c r="AB10" s="79"/>
      <c r="AC10" s="77"/>
      <c r="AD10" s="78"/>
      <c r="AE10" s="78"/>
      <c r="AF10" s="78"/>
      <c r="AG10" s="78"/>
      <c r="AH10" s="78"/>
      <c r="AI10" s="78"/>
      <c r="AJ10" s="79"/>
    </row>
    <row r="11" spans="1:40" ht="33.75" customHeight="1">
      <c r="A11" s="77" t="s">
        <v>78</v>
      </c>
      <c r="B11" s="78"/>
      <c r="C11" s="78"/>
      <c r="D11" s="78"/>
      <c r="E11" s="78"/>
      <c r="F11" s="78"/>
      <c r="G11" s="78"/>
      <c r="H11" s="79"/>
      <c r="I11" s="77"/>
      <c r="J11" s="78"/>
      <c r="K11" s="78"/>
      <c r="L11" s="78"/>
      <c r="M11" s="78"/>
      <c r="N11" s="78"/>
      <c r="O11" s="78"/>
      <c r="P11" s="78"/>
      <c r="Q11" s="78"/>
      <c r="R11" s="78"/>
      <c r="S11" s="78"/>
      <c r="T11" s="78"/>
      <c r="U11" s="78"/>
      <c r="V11" s="78"/>
      <c r="W11" s="78"/>
      <c r="X11" s="78"/>
      <c r="Y11" s="78"/>
      <c r="Z11" s="78"/>
      <c r="AA11" s="78"/>
      <c r="AB11" s="79"/>
      <c r="AC11" s="77"/>
      <c r="AD11" s="78"/>
      <c r="AE11" s="78"/>
      <c r="AF11" s="78"/>
      <c r="AG11" s="78"/>
      <c r="AH11" s="78"/>
      <c r="AI11" s="78"/>
      <c r="AJ11" s="79"/>
    </row>
    <row r="12" spans="1:40" ht="12.75" customHeight="1">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row>
    <row r="13" spans="1:40" ht="12.75" customHeight="1">
      <c r="A13" s="76"/>
      <c r="B13" s="76"/>
      <c r="C13" s="76"/>
      <c r="D13" s="76"/>
      <c r="E13" s="76"/>
      <c r="F13" s="76"/>
      <c r="G13" s="76"/>
      <c r="H13" s="76"/>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76"/>
    </row>
    <row r="14" spans="1:40" ht="18.75" customHeight="1">
      <c r="A14" s="71" t="s">
        <v>79</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40" ht="34.5" customHeight="1">
      <c r="A15" s="85" t="s">
        <v>80</v>
      </c>
      <c r="B15" s="86"/>
      <c r="C15" s="86"/>
      <c r="D15" s="86"/>
      <c r="E15" s="86"/>
      <c r="F15" s="86"/>
      <c r="G15" s="86"/>
      <c r="H15" s="86"/>
      <c r="I15" s="86"/>
      <c r="J15" s="86"/>
      <c r="K15" s="87"/>
      <c r="L15" s="87"/>
      <c r="M15" s="87"/>
      <c r="N15" s="88" t="s">
        <v>81</v>
      </c>
      <c r="O15" s="89"/>
      <c r="P15" s="90"/>
      <c r="Q15" s="88" t="s">
        <v>82</v>
      </c>
      <c r="R15" s="89"/>
      <c r="S15" s="90"/>
      <c r="T15" s="88" t="s">
        <v>83</v>
      </c>
      <c r="U15" s="89"/>
      <c r="V15" s="90"/>
      <c r="W15" s="88" t="s">
        <v>84</v>
      </c>
      <c r="X15" s="89"/>
      <c r="Y15" s="90"/>
      <c r="Z15" s="88" t="s">
        <v>85</v>
      </c>
      <c r="AA15" s="89"/>
      <c r="AB15" s="90"/>
      <c r="AC15" s="88" t="s">
        <v>86</v>
      </c>
      <c r="AD15" s="89"/>
      <c r="AE15" s="90"/>
      <c r="AF15" s="88" t="s">
        <v>87</v>
      </c>
      <c r="AG15" s="89"/>
      <c r="AH15" s="90"/>
      <c r="AI15" s="88" t="s">
        <v>88</v>
      </c>
      <c r="AJ15" s="89"/>
      <c r="AK15" s="90"/>
      <c r="AL15" s="91"/>
      <c r="AM15" s="92"/>
    </row>
    <row r="16" spans="1:40" ht="16.5" customHeight="1">
      <c r="A16" s="88"/>
      <c r="B16" s="89"/>
      <c r="C16" s="89"/>
      <c r="D16" s="89"/>
      <c r="E16" s="89"/>
      <c r="F16" s="89"/>
      <c r="G16" s="89"/>
      <c r="H16" s="89"/>
      <c r="I16" s="89"/>
      <c r="J16" s="90"/>
      <c r="K16" s="93" t="s">
        <v>89</v>
      </c>
      <c r="L16" s="94"/>
      <c r="M16" s="95"/>
      <c r="N16" s="96"/>
      <c r="O16" s="97"/>
      <c r="P16" s="98"/>
      <c r="Q16" s="96"/>
      <c r="R16" s="97"/>
      <c r="S16" s="98"/>
      <c r="T16" s="96"/>
      <c r="U16" s="97"/>
      <c r="V16" s="98"/>
      <c r="W16" s="96"/>
      <c r="X16" s="97"/>
      <c r="Y16" s="98"/>
      <c r="Z16" s="96"/>
      <c r="AA16" s="97"/>
      <c r="AB16" s="98"/>
      <c r="AC16" s="96"/>
      <c r="AD16" s="97"/>
      <c r="AE16" s="98"/>
      <c r="AF16" s="96"/>
      <c r="AG16" s="97"/>
      <c r="AH16" s="98"/>
      <c r="AI16" s="96"/>
      <c r="AJ16" s="97"/>
      <c r="AK16" s="98"/>
      <c r="AL16" s="91"/>
      <c r="AM16" s="92"/>
    </row>
    <row r="17" spans="1:39" ht="16.5" customHeight="1">
      <c r="A17" s="99"/>
      <c r="B17" s="100"/>
      <c r="C17" s="100"/>
      <c r="D17" s="100"/>
      <c r="E17" s="100"/>
      <c r="F17" s="100"/>
      <c r="G17" s="100"/>
      <c r="H17" s="100"/>
      <c r="I17" s="100"/>
      <c r="J17" s="101"/>
      <c r="K17" s="102" t="s">
        <v>90</v>
      </c>
      <c r="L17" s="103"/>
      <c r="M17" s="104"/>
      <c r="N17" s="105"/>
      <c r="O17" s="106"/>
      <c r="P17" s="107"/>
      <c r="Q17" s="105"/>
      <c r="R17" s="106"/>
      <c r="S17" s="107"/>
      <c r="T17" s="105"/>
      <c r="U17" s="106"/>
      <c r="V17" s="107"/>
      <c r="W17" s="105"/>
      <c r="X17" s="106"/>
      <c r="Y17" s="107"/>
      <c r="Z17" s="105"/>
      <c r="AA17" s="106"/>
      <c r="AB17" s="107"/>
      <c r="AC17" s="105"/>
      <c r="AD17" s="106"/>
      <c r="AE17" s="107"/>
      <c r="AF17" s="105"/>
      <c r="AG17" s="106"/>
      <c r="AH17" s="107"/>
      <c r="AI17" s="105"/>
      <c r="AJ17" s="106"/>
      <c r="AK17" s="107"/>
      <c r="AL17" s="91"/>
      <c r="AM17" s="92"/>
    </row>
    <row r="18" spans="1:39" ht="16.5" customHeight="1">
      <c r="A18" s="88"/>
      <c r="B18" s="89"/>
      <c r="C18" s="89"/>
      <c r="D18" s="89"/>
      <c r="E18" s="89"/>
      <c r="F18" s="89"/>
      <c r="G18" s="89"/>
      <c r="H18" s="89"/>
      <c r="I18" s="89"/>
      <c r="J18" s="90"/>
      <c r="K18" s="93" t="s">
        <v>89</v>
      </c>
      <c r="L18" s="94"/>
      <c r="M18" s="95"/>
      <c r="N18" s="96"/>
      <c r="O18" s="97"/>
      <c r="P18" s="98"/>
      <c r="Q18" s="96"/>
      <c r="R18" s="97"/>
      <c r="S18" s="98"/>
      <c r="T18" s="96"/>
      <c r="U18" s="97"/>
      <c r="V18" s="98"/>
      <c r="W18" s="96"/>
      <c r="X18" s="97"/>
      <c r="Y18" s="98"/>
      <c r="Z18" s="96"/>
      <c r="AA18" s="97"/>
      <c r="AB18" s="98"/>
      <c r="AC18" s="96"/>
      <c r="AD18" s="97"/>
      <c r="AE18" s="98"/>
      <c r="AF18" s="96"/>
      <c r="AG18" s="97"/>
      <c r="AH18" s="98"/>
      <c r="AI18" s="96"/>
      <c r="AJ18" s="97"/>
      <c r="AK18" s="98"/>
      <c r="AL18" s="91"/>
      <c r="AM18" s="92"/>
    </row>
    <row r="19" spans="1:39" ht="16.5" customHeight="1">
      <c r="A19" s="99"/>
      <c r="B19" s="100"/>
      <c r="C19" s="100"/>
      <c r="D19" s="100"/>
      <c r="E19" s="100"/>
      <c r="F19" s="100"/>
      <c r="G19" s="100"/>
      <c r="H19" s="100"/>
      <c r="I19" s="100"/>
      <c r="J19" s="101"/>
      <c r="K19" s="102" t="s">
        <v>90</v>
      </c>
      <c r="L19" s="103"/>
      <c r="M19" s="104"/>
      <c r="N19" s="105"/>
      <c r="O19" s="106"/>
      <c r="P19" s="107"/>
      <c r="Q19" s="105"/>
      <c r="R19" s="106"/>
      <c r="S19" s="107"/>
      <c r="T19" s="105"/>
      <c r="U19" s="106"/>
      <c r="V19" s="107"/>
      <c r="W19" s="105"/>
      <c r="X19" s="106"/>
      <c r="Y19" s="107"/>
      <c r="Z19" s="105"/>
      <c r="AA19" s="106"/>
      <c r="AB19" s="107"/>
      <c r="AC19" s="105"/>
      <c r="AD19" s="106"/>
      <c r="AE19" s="107"/>
      <c r="AF19" s="105"/>
      <c r="AG19" s="106"/>
      <c r="AH19" s="107"/>
      <c r="AI19" s="105"/>
      <c r="AJ19" s="106"/>
      <c r="AK19" s="107"/>
      <c r="AL19" s="91"/>
      <c r="AM19" s="92"/>
    </row>
    <row r="20" spans="1:39" ht="16.5" customHeight="1">
      <c r="A20" s="88"/>
      <c r="B20" s="89"/>
      <c r="C20" s="89"/>
      <c r="D20" s="89"/>
      <c r="E20" s="89"/>
      <c r="F20" s="89"/>
      <c r="G20" s="89"/>
      <c r="H20" s="89"/>
      <c r="I20" s="89"/>
      <c r="J20" s="90"/>
      <c r="K20" s="93" t="s">
        <v>89</v>
      </c>
      <c r="L20" s="94"/>
      <c r="M20" s="95"/>
      <c r="N20" s="96"/>
      <c r="O20" s="97"/>
      <c r="P20" s="98"/>
      <c r="Q20" s="96"/>
      <c r="R20" s="97"/>
      <c r="S20" s="98"/>
      <c r="T20" s="96"/>
      <c r="U20" s="97"/>
      <c r="V20" s="98"/>
      <c r="W20" s="96"/>
      <c r="X20" s="97"/>
      <c r="Y20" s="98"/>
      <c r="Z20" s="96"/>
      <c r="AA20" s="97"/>
      <c r="AB20" s="98"/>
      <c r="AC20" s="96"/>
      <c r="AD20" s="97"/>
      <c r="AE20" s="98"/>
      <c r="AF20" s="96"/>
      <c r="AG20" s="97"/>
      <c r="AH20" s="98"/>
      <c r="AI20" s="96"/>
      <c r="AJ20" s="97"/>
      <c r="AK20" s="98"/>
      <c r="AL20" s="91"/>
      <c r="AM20" s="92"/>
    </row>
    <row r="21" spans="1:39" ht="16.5" customHeight="1">
      <c r="A21" s="99"/>
      <c r="B21" s="100"/>
      <c r="C21" s="100"/>
      <c r="D21" s="100"/>
      <c r="E21" s="100"/>
      <c r="F21" s="100"/>
      <c r="G21" s="100"/>
      <c r="H21" s="100"/>
      <c r="I21" s="100"/>
      <c r="J21" s="101"/>
      <c r="K21" s="102" t="s">
        <v>90</v>
      </c>
      <c r="L21" s="103"/>
      <c r="M21" s="104"/>
      <c r="N21" s="105"/>
      <c r="O21" s="106"/>
      <c r="P21" s="107"/>
      <c r="Q21" s="105"/>
      <c r="R21" s="106"/>
      <c r="S21" s="107"/>
      <c r="T21" s="105"/>
      <c r="U21" s="106"/>
      <c r="V21" s="107"/>
      <c r="W21" s="105"/>
      <c r="X21" s="106"/>
      <c r="Y21" s="107"/>
      <c r="Z21" s="105"/>
      <c r="AA21" s="106"/>
      <c r="AB21" s="107"/>
      <c r="AC21" s="105"/>
      <c r="AD21" s="106"/>
      <c r="AE21" s="107"/>
      <c r="AF21" s="105"/>
      <c r="AG21" s="106"/>
      <c r="AH21" s="107"/>
      <c r="AI21" s="105"/>
      <c r="AJ21" s="106"/>
      <c r="AK21" s="107"/>
      <c r="AL21" s="91"/>
      <c r="AM21" s="92"/>
    </row>
    <row r="22" spans="1:39" ht="16.5" customHeight="1">
      <c r="A22" s="88"/>
      <c r="B22" s="89"/>
      <c r="C22" s="89"/>
      <c r="D22" s="89"/>
      <c r="E22" s="89"/>
      <c r="F22" s="89"/>
      <c r="G22" s="89"/>
      <c r="H22" s="89"/>
      <c r="I22" s="89"/>
      <c r="J22" s="90"/>
      <c r="K22" s="93" t="s">
        <v>89</v>
      </c>
      <c r="L22" s="94"/>
      <c r="M22" s="95"/>
      <c r="N22" s="96"/>
      <c r="O22" s="97"/>
      <c r="P22" s="98"/>
      <c r="Q22" s="96"/>
      <c r="R22" s="97"/>
      <c r="S22" s="98"/>
      <c r="T22" s="96"/>
      <c r="U22" s="97"/>
      <c r="V22" s="98"/>
      <c r="W22" s="96"/>
      <c r="X22" s="97"/>
      <c r="Y22" s="98"/>
      <c r="Z22" s="96"/>
      <c r="AA22" s="97"/>
      <c r="AB22" s="98"/>
      <c r="AC22" s="96"/>
      <c r="AD22" s="97"/>
      <c r="AE22" s="98"/>
      <c r="AF22" s="96"/>
      <c r="AG22" s="97"/>
      <c r="AH22" s="98"/>
      <c r="AI22" s="96"/>
      <c r="AJ22" s="97"/>
      <c r="AK22" s="98"/>
      <c r="AL22" s="91"/>
      <c r="AM22" s="92"/>
    </row>
    <row r="23" spans="1:39" ht="16.5" customHeight="1">
      <c r="A23" s="99"/>
      <c r="B23" s="100"/>
      <c r="C23" s="100"/>
      <c r="D23" s="100"/>
      <c r="E23" s="100"/>
      <c r="F23" s="100"/>
      <c r="G23" s="100"/>
      <c r="H23" s="100"/>
      <c r="I23" s="100"/>
      <c r="J23" s="101"/>
      <c r="K23" s="102" t="s">
        <v>90</v>
      </c>
      <c r="L23" s="103"/>
      <c r="M23" s="104"/>
      <c r="N23" s="105"/>
      <c r="O23" s="106"/>
      <c r="P23" s="107"/>
      <c r="Q23" s="105"/>
      <c r="R23" s="106"/>
      <c r="S23" s="107"/>
      <c r="T23" s="105"/>
      <c r="U23" s="106"/>
      <c r="V23" s="107"/>
      <c r="W23" s="105"/>
      <c r="X23" s="106"/>
      <c r="Y23" s="107"/>
      <c r="Z23" s="105"/>
      <c r="AA23" s="106"/>
      <c r="AB23" s="107"/>
      <c r="AC23" s="105"/>
      <c r="AD23" s="106"/>
      <c r="AE23" s="107"/>
      <c r="AF23" s="105"/>
      <c r="AG23" s="106"/>
      <c r="AH23" s="107"/>
      <c r="AI23" s="105"/>
      <c r="AJ23" s="106"/>
      <c r="AK23" s="107"/>
      <c r="AL23" s="91"/>
      <c r="AM23" s="92"/>
    </row>
    <row r="24" spans="1:39" ht="16.5" customHeight="1">
      <c r="A24" s="88"/>
      <c r="B24" s="89"/>
      <c r="C24" s="89"/>
      <c r="D24" s="89"/>
      <c r="E24" s="89"/>
      <c r="F24" s="89"/>
      <c r="G24" s="89"/>
      <c r="H24" s="89"/>
      <c r="I24" s="89"/>
      <c r="J24" s="90"/>
      <c r="K24" s="93" t="s">
        <v>89</v>
      </c>
      <c r="L24" s="94"/>
      <c r="M24" s="95"/>
      <c r="N24" s="96"/>
      <c r="O24" s="97"/>
      <c r="P24" s="98"/>
      <c r="Q24" s="96"/>
      <c r="R24" s="97"/>
      <c r="S24" s="98"/>
      <c r="T24" s="96"/>
      <c r="U24" s="97"/>
      <c r="V24" s="98"/>
      <c r="W24" s="96"/>
      <c r="X24" s="97"/>
      <c r="Y24" s="98"/>
      <c r="Z24" s="96"/>
      <c r="AA24" s="97"/>
      <c r="AB24" s="98"/>
      <c r="AC24" s="96"/>
      <c r="AD24" s="97"/>
      <c r="AE24" s="98"/>
      <c r="AF24" s="96"/>
      <c r="AG24" s="97"/>
      <c r="AH24" s="98"/>
      <c r="AI24" s="96"/>
      <c r="AJ24" s="97"/>
      <c r="AK24" s="98"/>
      <c r="AL24" s="91"/>
      <c r="AM24" s="92"/>
    </row>
    <row r="25" spans="1:39" ht="16.5" customHeight="1">
      <c r="A25" s="99"/>
      <c r="B25" s="100"/>
      <c r="C25" s="100"/>
      <c r="D25" s="100"/>
      <c r="E25" s="100"/>
      <c r="F25" s="100"/>
      <c r="G25" s="100"/>
      <c r="H25" s="100"/>
      <c r="I25" s="100"/>
      <c r="J25" s="101"/>
      <c r="K25" s="102" t="s">
        <v>90</v>
      </c>
      <c r="L25" s="103"/>
      <c r="M25" s="104"/>
      <c r="N25" s="105"/>
      <c r="O25" s="106"/>
      <c r="P25" s="107"/>
      <c r="Q25" s="105"/>
      <c r="R25" s="106"/>
      <c r="S25" s="107"/>
      <c r="T25" s="105"/>
      <c r="U25" s="106"/>
      <c r="V25" s="107"/>
      <c r="W25" s="105"/>
      <c r="X25" s="106"/>
      <c r="Y25" s="107"/>
      <c r="Z25" s="105"/>
      <c r="AA25" s="106"/>
      <c r="AB25" s="107"/>
      <c r="AC25" s="105"/>
      <c r="AD25" s="106"/>
      <c r="AE25" s="107"/>
      <c r="AF25" s="105"/>
      <c r="AG25" s="106"/>
      <c r="AH25" s="107"/>
      <c r="AI25" s="105"/>
      <c r="AJ25" s="106"/>
      <c r="AK25" s="107"/>
      <c r="AL25" s="91"/>
      <c r="AM25" s="92"/>
    </row>
    <row r="26" spans="1:39" ht="16.5" customHeight="1">
      <c r="A26" s="88"/>
      <c r="B26" s="89"/>
      <c r="C26" s="89"/>
      <c r="D26" s="89"/>
      <c r="E26" s="89"/>
      <c r="F26" s="89"/>
      <c r="G26" s="89"/>
      <c r="H26" s="89"/>
      <c r="I26" s="89"/>
      <c r="J26" s="90"/>
      <c r="K26" s="93" t="s">
        <v>89</v>
      </c>
      <c r="L26" s="94"/>
      <c r="M26" s="95"/>
      <c r="N26" s="96"/>
      <c r="O26" s="97"/>
      <c r="P26" s="98"/>
      <c r="Q26" s="96"/>
      <c r="R26" s="97"/>
      <c r="S26" s="98"/>
      <c r="T26" s="96"/>
      <c r="U26" s="97"/>
      <c r="V26" s="98"/>
      <c r="W26" s="96"/>
      <c r="X26" s="97"/>
      <c r="Y26" s="98"/>
      <c r="Z26" s="96"/>
      <c r="AA26" s="97"/>
      <c r="AB26" s="98"/>
      <c r="AC26" s="96"/>
      <c r="AD26" s="97"/>
      <c r="AE26" s="98"/>
      <c r="AF26" s="96"/>
      <c r="AG26" s="97"/>
      <c r="AH26" s="98"/>
      <c r="AI26" s="96"/>
      <c r="AJ26" s="97"/>
      <c r="AK26" s="98"/>
      <c r="AL26" s="91"/>
      <c r="AM26" s="92"/>
    </row>
    <row r="27" spans="1:39" ht="16.5" customHeight="1">
      <c r="A27" s="99"/>
      <c r="B27" s="100"/>
      <c r="C27" s="100"/>
      <c r="D27" s="100"/>
      <c r="E27" s="100"/>
      <c r="F27" s="100"/>
      <c r="G27" s="100"/>
      <c r="H27" s="100"/>
      <c r="I27" s="100"/>
      <c r="J27" s="101"/>
      <c r="K27" s="102" t="s">
        <v>90</v>
      </c>
      <c r="L27" s="103"/>
      <c r="M27" s="104"/>
      <c r="N27" s="105"/>
      <c r="O27" s="106"/>
      <c r="P27" s="107"/>
      <c r="Q27" s="105"/>
      <c r="R27" s="106"/>
      <c r="S27" s="107"/>
      <c r="T27" s="105"/>
      <c r="U27" s="106"/>
      <c r="V27" s="107"/>
      <c r="W27" s="105"/>
      <c r="X27" s="106"/>
      <c r="Y27" s="107"/>
      <c r="Z27" s="105"/>
      <c r="AA27" s="106"/>
      <c r="AB27" s="107"/>
      <c r="AC27" s="105"/>
      <c r="AD27" s="106"/>
      <c r="AE27" s="107"/>
      <c r="AF27" s="105"/>
      <c r="AG27" s="106"/>
      <c r="AH27" s="107"/>
      <c r="AI27" s="105"/>
      <c r="AJ27" s="106"/>
      <c r="AK27" s="107"/>
      <c r="AL27" s="91"/>
      <c r="AM27" s="92"/>
    </row>
    <row r="28" spans="1:39" ht="18.75" customHeight="1"/>
    <row r="29" spans="1:39" ht="18.75" customHeight="1"/>
    <row r="30" spans="1:39" ht="18.75" customHeight="1"/>
    <row r="31" spans="1:39" ht="18.75" customHeight="1"/>
    <row r="32" spans="1:3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sheetData>
  <mergeCells count="138">
    <mergeCell ref="AF27:AH27"/>
    <mergeCell ref="AI27:AK27"/>
    <mergeCell ref="AC26:AE26"/>
    <mergeCell ref="AF26:AH26"/>
    <mergeCell ref="AI26:AK26"/>
    <mergeCell ref="K27:M27"/>
    <mergeCell ref="N27:P27"/>
    <mergeCell ref="Q27:S27"/>
    <mergeCell ref="T27:V27"/>
    <mergeCell ref="W27:Y27"/>
    <mergeCell ref="Z27:AB27"/>
    <mergeCell ref="AC27:AE27"/>
    <mergeCell ref="AC25:AE25"/>
    <mergeCell ref="AF25:AH25"/>
    <mergeCell ref="AI25:AK25"/>
    <mergeCell ref="A26:J27"/>
    <mergeCell ref="K26:M26"/>
    <mergeCell ref="N26:P26"/>
    <mergeCell ref="Q26:S26"/>
    <mergeCell ref="T26:V26"/>
    <mergeCell ref="W26:Y26"/>
    <mergeCell ref="Z26:AB26"/>
    <mergeCell ref="Z24:AB24"/>
    <mergeCell ref="AC24:AE24"/>
    <mergeCell ref="AF24:AH24"/>
    <mergeCell ref="AI24:AK24"/>
    <mergeCell ref="K25:M25"/>
    <mergeCell ref="N25:P25"/>
    <mergeCell ref="Q25:S25"/>
    <mergeCell ref="T25:V25"/>
    <mergeCell ref="W25:Y25"/>
    <mergeCell ref="Z25:AB25"/>
    <mergeCell ref="A24:J25"/>
    <mergeCell ref="K24:M24"/>
    <mergeCell ref="N24:P24"/>
    <mergeCell ref="Q24:S24"/>
    <mergeCell ref="T24:V24"/>
    <mergeCell ref="W24:Y24"/>
    <mergeCell ref="AI22:AK22"/>
    <mergeCell ref="K23:M23"/>
    <mergeCell ref="N23:P23"/>
    <mergeCell ref="Q23:S23"/>
    <mergeCell ref="T23:V23"/>
    <mergeCell ref="W23:Y23"/>
    <mergeCell ref="Z23:AB23"/>
    <mergeCell ref="AC23:AE23"/>
    <mergeCell ref="AF23:AH23"/>
    <mergeCell ref="AI23:AK23"/>
    <mergeCell ref="AI21:AK21"/>
    <mergeCell ref="A22:J23"/>
    <mergeCell ref="K22:M22"/>
    <mergeCell ref="N22:P22"/>
    <mergeCell ref="Q22:S22"/>
    <mergeCell ref="T22:V22"/>
    <mergeCell ref="W22:Y22"/>
    <mergeCell ref="Z22:AB22"/>
    <mergeCell ref="AC22:AE22"/>
    <mergeCell ref="AF22:AH22"/>
    <mergeCell ref="AF20:AH20"/>
    <mergeCell ref="AI20:AK20"/>
    <mergeCell ref="K21:M21"/>
    <mergeCell ref="N21:P21"/>
    <mergeCell ref="Q21:S21"/>
    <mergeCell ref="T21:V21"/>
    <mergeCell ref="W21:Y21"/>
    <mergeCell ref="Z21:AB21"/>
    <mergeCell ref="AC21:AE21"/>
    <mergeCell ref="AF21:AH21"/>
    <mergeCell ref="AF19:AH19"/>
    <mergeCell ref="AI19:AK19"/>
    <mergeCell ref="A20:J21"/>
    <mergeCell ref="K20:M20"/>
    <mergeCell ref="N20:P20"/>
    <mergeCell ref="Q20:S20"/>
    <mergeCell ref="T20:V20"/>
    <mergeCell ref="W20:Y20"/>
    <mergeCell ref="Z20:AB20"/>
    <mergeCell ref="AC20:AE20"/>
    <mergeCell ref="AC18:AE18"/>
    <mergeCell ref="AF18:AH18"/>
    <mergeCell ref="AI18:AK18"/>
    <mergeCell ref="K19:M19"/>
    <mergeCell ref="N19:P19"/>
    <mergeCell ref="Q19:S19"/>
    <mergeCell ref="T19:V19"/>
    <mergeCell ref="W19:Y19"/>
    <mergeCell ref="Z19:AB19"/>
    <mergeCell ref="AC19:AE19"/>
    <mergeCell ref="AC17:AE17"/>
    <mergeCell ref="AF17:AH17"/>
    <mergeCell ref="AI17:AK17"/>
    <mergeCell ref="A18:J19"/>
    <mergeCell ref="K18:M18"/>
    <mergeCell ref="N18:P18"/>
    <mergeCell ref="Q18:S18"/>
    <mergeCell ref="T18:V18"/>
    <mergeCell ref="W18:Y18"/>
    <mergeCell ref="Z18:AB18"/>
    <mergeCell ref="Z16:AB16"/>
    <mergeCell ref="AC16:AE16"/>
    <mergeCell ref="AF16:AH16"/>
    <mergeCell ref="AI16:AK16"/>
    <mergeCell ref="K17:M17"/>
    <mergeCell ref="N17:P17"/>
    <mergeCell ref="Q17:S17"/>
    <mergeCell ref="T17:V17"/>
    <mergeCell ref="W17:Y17"/>
    <mergeCell ref="Z17:AB17"/>
    <mergeCell ref="Z15:AB15"/>
    <mergeCell ref="AC15:AE15"/>
    <mergeCell ref="AF15:AH15"/>
    <mergeCell ref="AI15:AK15"/>
    <mergeCell ref="A16:J17"/>
    <mergeCell ref="K16:M16"/>
    <mergeCell ref="N16:P16"/>
    <mergeCell ref="Q16:S16"/>
    <mergeCell ref="T16:V16"/>
    <mergeCell ref="W16:Y16"/>
    <mergeCell ref="A15:J15"/>
    <mergeCell ref="K15:M15"/>
    <mergeCell ref="N15:P15"/>
    <mergeCell ref="Q15:S15"/>
    <mergeCell ref="T15:V15"/>
    <mergeCell ref="W15:Y15"/>
    <mergeCell ref="A10:H10"/>
    <mergeCell ref="I10:AB10"/>
    <mergeCell ref="AC10:AJ10"/>
    <mergeCell ref="A11:H11"/>
    <mergeCell ref="I11:AB11"/>
    <mergeCell ref="AC11:AJ11"/>
    <mergeCell ref="A1:AN1"/>
    <mergeCell ref="B3:AB3"/>
    <mergeCell ref="A8:H8"/>
    <mergeCell ref="I8:AB8"/>
    <mergeCell ref="AC8:AJ8"/>
    <mergeCell ref="A9:H9"/>
    <mergeCell ref="I9:AB9"/>
    <mergeCell ref="AC9:AJ9"/>
  </mergeCells>
  <phoneticPr fontId="3"/>
  <dataValidations count="1">
    <dataValidation type="list" allowBlank="1" showInputMessage="1" showErrorMessage="1" sqref="N16:AK27">
      <formula1>"○"</formula1>
    </dataValidation>
  </dataValidations>
  <pageMargins left="0.70866141732283472" right="0.31496062992125984" top="0.74803149606299213" bottom="0.46568627450980393" header="0.31496062992125984" footer="0.31496062992125984"/>
  <pageSetup paperSize="9" scale="94" orientation="portrait" r:id="rId1"/>
  <headerFooter>
    <oddHeader>&amp;L&amp;"ＭＳ Ｐゴシック,標準"【別紙様式１-２】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10"/>
  <sheetViews>
    <sheetView view="pageBreakPreview" zoomScale="106" zoomScaleNormal="100" zoomScaleSheetLayoutView="106" workbookViewId="0">
      <selection activeCell="B9" sqref="B9:AN10"/>
    </sheetView>
  </sheetViews>
  <sheetFormatPr defaultColWidth="2.5" defaultRowHeight="18.75"/>
  <cols>
    <col min="1" max="40" width="2.25" style="70" customWidth="1"/>
    <col min="41" max="16384" width="2.5" style="70"/>
  </cols>
  <sheetData>
    <row r="1" spans="1:76" ht="16.5" customHeight="1">
      <c r="A1" s="108" t="s">
        <v>91</v>
      </c>
      <c r="B1" s="83"/>
      <c r="C1" s="83"/>
      <c r="D1" s="83"/>
      <c r="E1" s="83"/>
      <c r="F1" s="83"/>
      <c r="G1" s="83"/>
      <c r="H1" s="83"/>
      <c r="I1" s="83"/>
      <c r="J1" s="83"/>
      <c r="K1" s="83"/>
      <c r="L1" s="83"/>
      <c r="M1" s="83"/>
      <c r="N1" s="109"/>
      <c r="O1" s="109"/>
      <c r="P1" s="109"/>
      <c r="Q1" s="83"/>
      <c r="R1" s="83"/>
      <c r="S1" s="83"/>
      <c r="T1" s="83"/>
      <c r="U1" s="83"/>
      <c r="V1" s="83"/>
      <c r="W1" s="83"/>
      <c r="X1" s="83"/>
      <c r="Y1" s="83"/>
      <c r="Z1" s="83"/>
      <c r="AA1" s="83"/>
      <c r="AB1" s="83"/>
      <c r="AC1" s="83"/>
      <c r="AD1" s="83"/>
      <c r="AE1" s="83"/>
      <c r="AF1" s="83"/>
      <c r="AG1" s="83"/>
      <c r="AH1" s="83"/>
      <c r="AI1" s="83"/>
      <c r="AJ1" s="83"/>
      <c r="AK1" s="83"/>
      <c r="AL1" s="83"/>
      <c r="AM1" s="83"/>
      <c r="AN1" s="83"/>
      <c r="AO1" s="91"/>
      <c r="AP1" s="92"/>
    </row>
    <row r="2" spans="1:76" ht="16.5" customHeight="1"/>
    <row r="3" spans="1:76" ht="16.5" customHeight="1">
      <c r="A3" s="110" t="s">
        <v>92</v>
      </c>
      <c r="B3" s="83"/>
      <c r="C3" s="83"/>
      <c r="D3" s="83"/>
      <c r="E3" s="83"/>
      <c r="F3" s="83"/>
      <c r="G3" s="83"/>
      <c r="H3" s="83"/>
      <c r="I3" s="83"/>
      <c r="J3" s="83"/>
      <c r="K3" s="83"/>
      <c r="L3" s="83"/>
      <c r="M3" s="83"/>
      <c r="N3" s="109"/>
      <c r="O3" s="109"/>
      <c r="P3" s="109"/>
      <c r="Q3" s="83"/>
      <c r="R3" s="83"/>
      <c r="S3" s="83"/>
      <c r="T3" s="83"/>
      <c r="U3" s="83"/>
      <c r="V3" s="83"/>
      <c r="W3" s="83"/>
      <c r="X3" s="83"/>
      <c r="Y3" s="83"/>
      <c r="Z3" s="83"/>
      <c r="AA3" s="83"/>
      <c r="AB3" s="83"/>
      <c r="AC3" s="83"/>
      <c r="AD3" s="83"/>
      <c r="AE3" s="83"/>
      <c r="AF3" s="83"/>
      <c r="AG3" s="83"/>
      <c r="AH3" s="83"/>
      <c r="AI3" s="83"/>
      <c r="AJ3" s="83"/>
      <c r="AK3" s="83"/>
      <c r="AL3" s="83"/>
      <c r="AM3" s="83"/>
      <c r="AN3" s="83"/>
      <c r="AO3" s="91"/>
      <c r="AP3" s="92"/>
    </row>
    <row r="4" spans="1:76" ht="18.75" customHeight="1">
      <c r="A4" s="111"/>
      <c r="B4" s="112" t="s">
        <v>93</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1"/>
      <c r="AP4" s="113"/>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row>
    <row r="5" spans="1:76" ht="18.75" customHeight="1">
      <c r="A5" s="114"/>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1"/>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row>
    <row r="6" spans="1:76" ht="18.75" customHeight="1">
      <c r="A6" s="114"/>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1"/>
      <c r="AP6" s="115" t="s">
        <v>94</v>
      </c>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row>
    <row r="7" spans="1:76" ht="18.75" customHeight="1">
      <c r="A7" s="76"/>
      <c r="B7" s="76"/>
      <c r="C7" s="76"/>
      <c r="D7" s="76"/>
      <c r="E7" s="76"/>
      <c r="F7" s="76"/>
      <c r="G7" s="76"/>
      <c r="H7" s="76"/>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76"/>
    </row>
    <row r="8" spans="1:76" ht="18.75" customHeight="1">
      <c r="A8" s="71" t="s">
        <v>79</v>
      </c>
      <c r="B8" s="116"/>
      <c r="C8" s="116"/>
      <c r="D8" s="116"/>
      <c r="E8" s="116"/>
      <c r="F8" s="116"/>
      <c r="G8" s="116"/>
      <c r="H8" s="116"/>
      <c r="I8" s="116"/>
      <c r="J8" s="116"/>
      <c r="K8" s="116"/>
      <c r="L8" s="116"/>
      <c r="M8" s="116"/>
      <c r="N8" s="116"/>
      <c r="O8" s="116"/>
      <c r="P8" s="116"/>
      <c r="Q8" s="116"/>
      <c r="R8" s="116"/>
      <c r="S8" s="116"/>
      <c r="T8" s="84"/>
      <c r="U8" s="84"/>
      <c r="V8" s="84"/>
      <c r="W8" s="84"/>
      <c r="X8" s="84"/>
      <c r="Y8" s="84"/>
      <c r="Z8" s="84"/>
      <c r="AA8" s="84"/>
      <c r="AB8" s="84"/>
      <c r="AC8" s="84"/>
      <c r="AD8" s="84"/>
      <c r="AE8" s="84"/>
      <c r="AF8" s="84"/>
      <c r="AG8" s="84"/>
      <c r="AH8" s="84"/>
      <c r="AI8" s="84"/>
      <c r="AJ8" s="84"/>
      <c r="AK8" s="84"/>
      <c r="AL8" s="84"/>
      <c r="AM8" s="84"/>
    </row>
    <row r="9" spans="1:76" ht="90" customHeight="1">
      <c r="A9" s="117"/>
      <c r="B9" s="118" t="s">
        <v>95</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row>
    <row r="10" spans="1:76" ht="90" customHeight="1">
      <c r="A10" s="117"/>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row>
    <row r="11" spans="1:76" ht="18.75" customHeight="1">
      <c r="A11" s="120" t="s">
        <v>96</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row>
    <row r="12" spans="1:76" ht="37.5" customHeight="1">
      <c r="A12" s="85" t="s">
        <v>80</v>
      </c>
      <c r="B12" s="86"/>
      <c r="C12" s="86"/>
      <c r="D12" s="86"/>
      <c r="E12" s="86"/>
      <c r="F12" s="86"/>
      <c r="G12" s="86"/>
      <c r="H12" s="86"/>
      <c r="I12" s="86"/>
      <c r="J12" s="86"/>
      <c r="K12" s="87"/>
      <c r="L12" s="87"/>
      <c r="M12" s="87"/>
      <c r="N12" s="88" t="s">
        <v>81</v>
      </c>
      <c r="O12" s="89"/>
      <c r="P12" s="90"/>
      <c r="Q12" s="88" t="s">
        <v>82</v>
      </c>
      <c r="R12" s="89"/>
      <c r="S12" s="90"/>
      <c r="T12" s="88" t="s">
        <v>83</v>
      </c>
      <c r="U12" s="89"/>
      <c r="V12" s="90"/>
      <c r="W12" s="88" t="s">
        <v>84</v>
      </c>
      <c r="X12" s="89"/>
      <c r="Y12" s="90"/>
      <c r="Z12" s="88" t="s">
        <v>85</v>
      </c>
      <c r="AA12" s="89"/>
      <c r="AB12" s="90"/>
      <c r="AC12" s="88" t="s">
        <v>86</v>
      </c>
      <c r="AD12" s="89"/>
      <c r="AE12" s="90"/>
      <c r="AF12" s="88" t="s">
        <v>87</v>
      </c>
      <c r="AG12" s="89"/>
      <c r="AH12" s="90"/>
      <c r="AI12" s="88" t="s">
        <v>88</v>
      </c>
      <c r="AJ12" s="89"/>
      <c r="AK12" s="90"/>
    </row>
    <row r="13" spans="1:76" ht="18.75" customHeight="1">
      <c r="A13" s="88" t="s">
        <v>97</v>
      </c>
      <c r="B13" s="89"/>
      <c r="C13" s="89"/>
      <c r="D13" s="89"/>
      <c r="E13" s="89"/>
      <c r="F13" s="89"/>
      <c r="G13" s="89"/>
      <c r="H13" s="89"/>
      <c r="I13" s="89"/>
      <c r="J13" s="90"/>
      <c r="K13" s="93" t="s">
        <v>89</v>
      </c>
      <c r="L13" s="94"/>
      <c r="M13" s="95"/>
      <c r="N13" s="96"/>
      <c r="O13" s="97"/>
      <c r="P13" s="98"/>
      <c r="Q13" s="96" t="s">
        <v>98</v>
      </c>
      <c r="R13" s="97"/>
      <c r="S13" s="98"/>
      <c r="T13" s="96" t="s">
        <v>98</v>
      </c>
      <c r="U13" s="97"/>
      <c r="V13" s="98"/>
      <c r="W13" s="96"/>
      <c r="X13" s="97"/>
      <c r="Y13" s="98"/>
      <c r="Z13" s="96"/>
      <c r="AA13" s="97"/>
      <c r="AB13" s="98"/>
      <c r="AC13" s="96"/>
      <c r="AD13" s="97"/>
      <c r="AE13" s="98"/>
      <c r="AF13" s="96"/>
      <c r="AG13" s="97"/>
      <c r="AH13" s="98"/>
      <c r="AI13" s="96"/>
      <c r="AJ13" s="97"/>
      <c r="AK13" s="98"/>
    </row>
    <row r="14" spans="1:76" ht="18.75" customHeight="1">
      <c r="A14" s="99"/>
      <c r="B14" s="100"/>
      <c r="C14" s="100"/>
      <c r="D14" s="100"/>
      <c r="E14" s="100"/>
      <c r="F14" s="100"/>
      <c r="G14" s="100"/>
      <c r="H14" s="100"/>
      <c r="I14" s="100"/>
      <c r="J14" s="101"/>
      <c r="K14" s="102" t="s">
        <v>90</v>
      </c>
      <c r="L14" s="103"/>
      <c r="M14" s="104"/>
      <c r="N14" s="105"/>
      <c r="O14" s="106"/>
      <c r="P14" s="107"/>
      <c r="Q14" s="105"/>
      <c r="R14" s="106"/>
      <c r="S14" s="107"/>
      <c r="T14" s="105"/>
      <c r="U14" s="106"/>
      <c r="V14" s="107"/>
      <c r="W14" s="105"/>
      <c r="X14" s="106"/>
      <c r="Y14" s="107"/>
      <c r="Z14" s="105"/>
      <c r="AA14" s="106"/>
      <c r="AB14" s="107"/>
      <c r="AC14" s="105"/>
      <c r="AD14" s="106"/>
      <c r="AE14" s="107"/>
      <c r="AF14" s="105"/>
      <c r="AG14" s="106"/>
      <c r="AH14" s="107"/>
      <c r="AI14" s="105"/>
      <c r="AJ14" s="106"/>
      <c r="AK14" s="107"/>
    </row>
    <row r="15" spans="1:76" ht="18.75" customHeight="1"/>
    <row r="16" spans="1:7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sheetData>
  <mergeCells count="32">
    <mergeCell ref="AF14:AH14"/>
    <mergeCell ref="AI14:AK14"/>
    <mergeCell ref="AC13:AE13"/>
    <mergeCell ref="AF13:AH13"/>
    <mergeCell ref="AI13:AK13"/>
    <mergeCell ref="K14:M14"/>
    <mergeCell ref="N14:P14"/>
    <mergeCell ref="Q14:S14"/>
    <mergeCell ref="T14:V14"/>
    <mergeCell ref="W14:Y14"/>
    <mergeCell ref="Z14:AB14"/>
    <mergeCell ref="AC14:AE14"/>
    <mergeCell ref="AC12:AE12"/>
    <mergeCell ref="AF12:AH12"/>
    <mergeCell ref="AI12:AK12"/>
    <mergeCell ref="A13:J14"/>
    <mergeCell ref="K13:M13"/>
    <mergeCell ref="N13:P13"/>
    <mergeCell ref="Q13:S13"/>
    <mergeCell ref="T13:V13"/>
    <mergeCell ref="W13:Y13"/>
    <mergeCell ref="Z13:AB13"/>
    <mergeCell ref="B4:AN6"/>
    <mergeCell ref="AP6:BX6"/>
    <mergeCell ref="B9:AN10"/>
    <mergeCell ref="A12:J12"/>
    <mergeCell ref="K12:M12"/>
    <mergeCell ref="N12:P12"/>
    <mergeCell ref="Q12:S12"/>
    <mergeCell ref="T12:V12"/>
    <mergeCell ref="W12:Y12"/>
    <mergeCell ref="Z12:AB12"/>
  </mergeCells>
  <phoneticPr fontId="3"/>
  <dataValidations count="2">
    <dataValidation type="list" allowBlank="1" showInputMessage="1" showErrorMessage="1" sqref="Q1:AN3 N13:AK14">
      <formula1>"○"</formula1>
    </dataValidation>
    <dataValidation type="list" allowBlank="1" showInputMessage="1" showErrorMessage="1" sqref="AS4:AY5">
      <formula1>#REF!</formula1>
    </dataValidation>
  </dataValidations>
  <pageMargins left="0.70866141732283472" right="0.31496062992125984" top="0.74803149606299213" bottom="0.46568627450980393" header="0.31496062992125984" footer="0.31496062992125984"/>
  <pageSetup paperSize="9" scale="94" orientation="portrait" r:id="rId1"/>
  <headerFooter>
    <oddHeader>&amp;L&amp;"ＭＳ Ｐゴシック,標準"【別紙様式１-２】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zoomScale="85" zoomScaleNormal="25" zoomScaleSheetLayoutView="85" zoomScalePageLayoutView="85" workbookViewId="0">
      <selection activeCell="A2" sqref="A2"/>
    </sheetView>
  </sheetViews>
  <sheetFormatPr defaultRowHeight="12"/>
  <cols>
    <col min="1" max="1" width="13" style="126" customWidth="1"/>
    <col min="2" max="2" width="9.625" style="126" customWidth="1"/>
    <col min="3" max="6" width="12.375" style="126" customWidth="1"/>
    <col min="7" max="7" width="18" style="126" customWidth="1"/>
    <col min="8" max="8" width="6.625" style="126" customWidth="1"/>
    <col min="9" max="9" width="4.625" style="264" customWidth="1"/>
    <col min="10" max="10" width="3.625" style="264" customWidth="1"/>
    <col min="11" max="11" width="6.625" style="126" customWidth="1"/>
    <col min="12" max="12" width="4.625" style="265" customWidth="1"/>
    <col min="13" max="13" width="3.5" style="264" customWidth="1"/>
    <col min="14" max="14" width="10.625" style="126" customWidth="1"/>
    <col min="15" max="16" width="3.625" style="264" customWidth="1"/>
    <col min="17" max="17" width="10.625" style="126" customWidth="1"/>
    <col min="18" max="18" width="3.625" style="264" customWidth="1"/>
    <col min="19" max="19" width="10.125" style="264" customWidth="1"/>
    <col min="20" max="16384" width="9" style="126"/>
  </cols>
  <sheetData>
    <row r="1" spans="1:19" ht="26.25" customHeight="1">
      <c r="A1" s="121" t="s">
        <v>99</v>
      </c>
      <c r="B1" s="122"/>
      <c r="C1" s="122"/>
      <c r="D1" s="122"/>
      <c r="E1" s="122"/>
      <c r="F1" s="122"/>
      <c r="G1" s="122"/>
      <c r="H1" s="122"/>
      <c r="I1" s="123"/>
      <c r="J1" s="123"/>
      <c r="K1" s="122"/>
      <c r="L1" s="123"/>
      <c r="M1" s="123"/>
      <c r="N1" s="124" t="s">
        <v>100</v>
      </c>
      <c r="O1" s="125"/>
      <c r="P1" s="125"/>
      <c r="Q1" s="125"/>
      <c r="R1" s="125"/>
      <c r="S1" s="125"/>
    </row>
    <row r="2" spans="1:19" ht="26.25" customHeight="1">
      <c r="A2" s="127"/>
      <c r="B2" s="122"/>
      <c r="C2" s="122"/>
      <c r="D2" s="122"/>
      <c r="E2" s="122"/>
      <c r="F2" s="122"/>
      <c r="G2" s="122"/>
      <c r="H2" s="122"/>
      <c r="I2" s="123"/>
      <c r="J2" s="123"/>
      <c r="K2" s="122"/>
      <c r="L2" s="123"/>
      <c r="M2" s="123"/>
      <c r="N2" s="124" t="s">
        <v>101</v>
      </c>
      <c r="O2" s="125"/>
      <c r="P2" s="125"/>
      <c r="Q2" s="125"/>
      <c r="R2" s="125"/>
      <c r="S2" s="125"/>
    </row>
    <row r="3" spans="1:19" ht="26.25" customHeight="1">
      <c r="A3" s="127"/>
      <c r="B3" s="122"/>
      <c r="C3" s="122"/>
      <c r="D3" s="122"/>
      <c r="E3" s="122"/>
      <c r="F3" s="122"/>
      <c r="G3" s="122"/>
      <c r="H3" s="122"/>
      <c r="I3" s="123"/>
      <c r="J3" s="123"/>
      <c r="K3" s="122"/>
      <c r="L3" s="123"/>
      <c r="M3" s="123"/>
      <c r="N3" s="128"/>
      <c r="O3" s="129"/>
      <c r="P3" s="129"/>
      <c r="Q3" s="129"/>
      <c r="R3" s="129"/>
      <c r="S3" s="129"/>
    </row>
    <row r="4" spans="1:19" ht="26.25" customHeight="1">
      <c r="A4" s="130" t="s">
        <v>102</v>
      </c>
      <c r="B4" s="131"/>
      <c r="C4" s="131"/>
      <c r="D4" s="131"/>
      <c r="E4" s="131"/>
      <c r="F4" s="131"/>
      <c r="G4" s="131"/>
      <c r="H4" s="131"/>
      <c r="I4" s="131"/>
      <c r="J4" s="131"/>
      <c r="K4" s="131"/>
      <c r="L4" s="131"/>
      <c r="M4" s="131"/>
      <c r="N4" s="131"/>
      <c r="O4" s="131"/>
      <c r="P4" s="131"/>
      <c r="Q4" s="131"/>
      <c r="R4" s="131"/>
      <c r="S4" s="131"/>
    </row>
    <row r="5" spans="1:19" ht="20.100000000000001" customHeight="1">
      <c r="A5" s="132" t="s">
        <v>103</v>
      </c>
      <c r="B5" s="133"/>
      <c r="C5" s="133"/>
      <c r="D5" s="133"/>
      <c r="E5" s="133"/>
      <c r="F5" s="133"/>
      <c r="G5" s="134"/>
      <c r="H5" s="134"/>
      <c r="I5" s="134"/>
      <c r="J5" s="134"/>
      <c r="K5" s="134"/>
      <c r="L5" s="134"/>
      <c r="M5" s="134"/>
      <c r="N5" s="134"/>
      <c r="O5" s="134"/>
      <c r="P5" s="134"/>
      <c r="Q5" s="134"/>
      <c r="R5" s="134"/>
      <c r="S5" s="134"/>
    </row>
    <row r="6" spans="1:19" ht="20.100000000000001" customHeight="1">
      <c r="A6" s="134" t="s">
        <v>104</v>
      </c>
      <c r="B6" s="133"/>
      <c r="C6" s="133" t="s">
        <v>105</v>
      </c>
      <c r="D6" s="133"/>
      <c r="E6" s="133"/>
      <c r="F6" s="133"/>
      <c r="G6" s="134"/>
      <c r="H6" s="134"/>
      <c r="I6" s="135"/>
      <c r="J6" s="134"/>
      <c r="K6" s="134"/>
      <c r="L6" s="134"/>
      <c r="M6" s="134"/>
      <c r="N6" s="134"/>
      <c r="O6" s="134"/>
      <c r="P6" s="134"/>
      <c r="Q6" s="134"/>
      <c r="R6" s="134"/>
      <c r="S6" s="134"/>
    </row>
    <row r="7" spans="1:19" ht="20.100000000000001" customHeight="1">
      <c r="A7" s="134" t="s">
        <v>106</v>
      </c>
      <c r="B7" s="133"/>
      <c r="C7" s="133" t="s">
        <v>107</v>
      </c>
      <c r="D7" s="133"/>
      <c r="E7" s="133"/>
      <c r="F7" s="133"/>
      <c r="G7" s="134"/>
      <c r="H7" s="134"/>
      <c r="I7" s="135"/>
      <c r="J7" s="134"/>
      <c r="K7" s="134"/>
      <c r="L7" s="134"/>
      <c r="M7" s="134"/>
      <c r="N7" s="134"/>
      <c r="O7" s="134"/>
      <c r="P7" s="134"/>
      <c r="Q7" s="134"/>
      <c r="R7" s="134"/>
      <c r="S7" s="134"/>
    </row>
    <row r="8" spans="1:19" ht="20.100000000000001" customHeight="1">
      <c r="A8" s="134" t="s">
        <v>108</v>
      </c>
      <c r="B8" s="133"/>
      <c r="C8" s="133" t="s">
        <v>109</v>
      </c>
      <c r="D8" s="133"/>
      <c r="E8" s="133"/>
      <c r="F8" s="133"/>
      <c r="G8" s="134"/>
      <c r="H8" s="134"/>
      <c r="I8" s="135"/>
      <c r="J8" s="134"/>
      <c r="K8" s="134"/>
      <c r="L8" s="134"/>
      <c r="M8" s="134"/>
      <c r="N8" s="134"/>
      <c r="O8" s="134"/>
      <c r="P8" s="134"/>
      <c r="Q8" s="134"/>
      <c r="R8" s="134"/>
      <c r="S8" s="134"/>
    </row>
    <row r="9" spans="1:19" ht="25.5" customHeight="1" thickBot="1">
      <c r="A9" s="122"/>
      <c r="B9" s="122"/>
      <c r="C9" s="122"/>
      <c r="D9" s="122"/>
      <c r="E9" s="122"/>
      <c r="F9" s="122"/>
      <c r="G9" s="122"/>
      <c r="H9" s="122"/>
      <c r="I9" s="123"/>
      <c r="J9" s="123"/>
      <c r="K9" s="122"/>
      <c r="L9" s="136"/>
      <c r="M9" s="123"/>
      <c r="N9" s="122"/>
      <c r="O9" s="123"/>
      <c r="P9" s="123"/>
      <c r="Q9" s="122"/>
      <c r="R9" s="123"/>
      <c r="S9" s="123"/>
    </row>
    <row r="10" spans="1:19" ht="20.100000000000001" customHeight="1">
      <c r="A10" s="137" t="s">
        <v>110</v>
      </c>
      <c r="B10" s="138" t="s">
        <v>111</v>
      </c>
      <c r="C10" s="139"/>
      <c r="D10" s="139"/>
      <c r="E10" s="139"/>
      <c r="F10" s="140"/>
      <c r="G10" s="141"/>
      <c r="H10" s="142" t="s">
        <v>112</v>
      </c>
      <c r="I10" s="142"/>
      <c r="J10" s="142"/>
      <c r="K10" s="142"/>
      <c r="L10" s="142"/>
      <c r="M10" s="142"/>
      <c r="N10" s="142"/>
      <c r="O10" s="142"/>
      <c r="P10" s="142"/>
      <c r="Q10" s="142"/>
      <c r="R10" s="143"/>
      <c r="S10" s="144" t="s">
        <v>113</v>
      </c>
    </row>
    <row r="11" spans="1:19" ht="52.5" customHeight="1" thickBot="1">
      <c r="A11" s="145"/>
      <c r="B11" s="145"/>
      <c r="C11" s="146" t="s">
        <v>114</v>
      </c>
      <c r="D11" s="147" t="s">
        <v>115</v>
      </c>
      <c r="E11" s="147" t="s">
        <v>115</v>
      </c>
      <c r="F11" s="147" t="s">
        <v>115</v>
      </c>
      <c r="G11" s="148" t="s">
        <v>116</v>
      </c>
      <c r="H11" s="149"/>
      <c r="I11" s="149"/>
      <c r="J11" s="149"/>
      <c r="K11" s="149"/>
      <c r="L11" s="149"/>
      <c r="M11" s="149"/>
      <c r="N11" s="149"/>
      <c r="O11" s="149"/>
      <c r="P11" s="149"/>
      <c r="Q11" s="149"/>
      <c r="R11" s="150"/>
      <c r="S11" s="151"/>
    </row>
    <row r="12" spans="1:19" ht="20.100000000000001" customHeight="1">
      <c r="A12" s="152" t="s">
        <v>117</v>
      </c>
      <c r="B12" s="153">
        <f>SUM(C12:F15)</f>
        <v>0</v>
      </c>
      <c r="C12" s="154"/>
      <c r="D12" s="155"/>
      <c r="E12" s="156"/>
      <c r="F12" s="157"/>
      <c r="G12" s="158"/>
      <c r="H12" s="159"/>
      <c r="I12" s="160" t="s">
        <v>118</v>
      </c>
      <c r="J12" s="160" t="s">
        <v>119</v>
      </c>
      <c r="K12" s="159"/>
      <c r="L12" s="160" t="s">
        <v>120</v>
      </c>
      <c r="M12" s="160" t="s">
        <v>119</v>
      </c>
      <c r="N12" s="159"/>
      <c r="O12" s="161" t="s">
        <v>121</v>
      </c>
      <c r="P12" s="161" t="s">
        <v>122</v>
      </c>
      <c r="Q12" s="162">
        <f t="shared" ref="Q12:Q27" si="0">H12*K12*N12</f>
        <v>0</v>
      </c>
      <c r="R12" s="163" t="s">
        <v>121</v>
      </c>
      <c r="S12" s="164"/>
    </row>
    <row r="13" spans="1:19" ht="20.100000000000001" customHeight="1">
      <c r="A13" s="165"/>
      <c r="B13" s="166"/>
      <c r="C13" s="167"/>
      <c r="D13" s="168"/>
      <c r="E13" s="169"/>
      <c r="F13" s="170"/>
      <c r="G13" s="171"/>
      <c r="H13" s="172"/>
      <c r="I13" s="173"/>
      <c r="J13" s="173" t="s">
        <v>119</v>
      </c>
      <c r="K13" s="172"/>
      <c r="L13" s="173"/>
      <c r="M13" s="173" t="s">
        <v>119</v>
      </c>
      <c r="N13" s="172"/>
      <c r="O13" s="174" t="s">
        <v>121</v>
      </c>
      <c r="P13" s="174" t="s">
        <v>122</v>
      </c>
      <c r="Q13" s="175">
        <f t="shared" si="0"/>
        <v>0</v>
      </c>
      <c r="R13" s="176" t="s">
        <v>121</v>
      </c>
      <c r="S13" s="177"/>
    </row>
    <row r="14" spans="1:19" ht="20.100000000000001" customHeight="1">
      <c r="A14" s="165"/>
      <c r="B14" s="166"/>
      <c r="C14" s="167"/>
      <c r="D14" s="168"/>
      <c r="E14" s="169"/>
      <c r="F14" s="170"/>
      <c r="G14" s="171"/>
      <c r="H14" s="172"/>
      <c r="I14" s="173"/>
      <c r="J14" s="173" t="s">
        <v>119</v>
      </c>
      <c r="K14" s="172"/>
      <c r="L14" s="173"/>
      <c r="M14" s="173" t="s">
        <v>119</v>
      </c>
      <c r="N14" s="172"/>
      <c r="O14" s="174" t="s">
        <v>121</v>
      </c>
      <c r="P14" s="174" t="s">
        <v>122</v>
      </c>
      <c r="Q14" s="175">
        <f t="shared" si="0"/>
        <v>0</v>
      </c>
      <c r="R14" s="176" t="s">
        <v>121</v>
      </c>
      <c r="S14" s="178"/>
    </row>
    <row r="15" spans="1:19" ht="20.100000000000001" customHeight="1">
      <c r="A15" s="165"/>
      <c r="B15" s="166"/>
      <c r="C15" s="179"/>
      <c r="D15" s="180"/>
      <c r="E15" s="181"/>
      <c r="F15" s="182"/>
      <c r="G15" s="183"/>
      <c r="H15" s="184"/>
      <c r="I15" s="185"/>
      <c r="J15" s="185" t="s">
        <v>119</v>
      </c>
      <c r="K15" s="184"/>
      <c r="L15" s="185"/>
      <c r="M15" s="185" t="s">
        <v>119</v>
      </c>
      <c r="N15" s="184"/>
      <c r="O15" s="186" t="s">
        <v>121</v>
      </c>
      <c r="P15" s="186" t="s">
        <v>122</v>
      </c>
      <c r="Q15" s="187">
        <f t="shared" si="0"/>
        <v>0</v>
      </c>
      <c r="R15" s="188" t="s">
        <v>121</v>
      </c>
      <c r="S15" s="189"/>
    </row>
    <row r="16" spans="1:19" ht="20.100000000000001" customHeight="1">
      <c r="A16" s="152" t="s">
        <v>123</v>
      </c>
      <c r="B16" s="190">
        <f>SUM(C16:F19)</f>
        <v>0</v>
      </c>
      <c r="C16" s="191"/>
      <c r="D16" s="192"/>
      <c r="E16" s="193"/>
      <c r="F16" s="194"/>
      <c r="G16" s="195"/>
      <c r="H16" s="196"/>
      <c r="I16" s="197" t="s">
        <v>118</v>
      </c>
      <c r="J16" s="197" t="s">
        <v>119</v>
      </c>
      <c r="K16" s="196"/>
      <c r="L16" s="197" t="s">
        <v>120</v>
      </c>
      <c r="M16" s="197" t="s">
        <v>119</v>
      </c>
      <c r="N16" s="196"/>
      <c r="O16" s="198" t="s">
        <v>121</v>
      </c>
      <c r="P16" s="198" t="s">
        <v>122</v>
      </c>
      <c r="Q16" s="199">
        <f t="shared" si="0"/>
        <v>0</v>
      </c>
      <c r="R16" s="200" t="s">
        <v>121</v>
      </c>
      <c r="S16" s="201"/>
    </row>
    <row r="17" spans="1:19" ht="20.100000000000001" customHeight="1">
      <c r="A17" s="165"/>
      <c r="B17" s="166"/>
      <c r="C17" s="167"/>
      <c r="D17" s="168"/>
      <c r="E17" s="169"/>
      <c r="F17" s="170"/>
      <c r="G17" s="171"/>
      <c r="H17" s="172"/>
      <c r="I17" s="173"/>
      <c r="J17" s="173" t="s">
        <v>119</v>
      </c>
      <c r="K17" s="172"/>
      <c r="L17" s="173"/>
      <c r="M17" s="173" t="s">
        <v>119</v>
      </c>
      <c r="N17" s="172"/>
      <c r="O17" s="174" t="s">
        <v>121</v>
      </c>
      <c r="P17" s="174" t="s">
        <v>122</v>
      </c>
      <c r="Q17" s="175">
        <f t="shared" si="0"/>
        <v>0</v>
      </c>
      <c r="R17" s="176" t="s">
        <v>121</v>
      </c>
      <c r="S17" s="202"/>
    </row>
    <row r="18" spans="1:19" ht="20.100000000000001" customHeight="1">
      <c r="A18" s="165"/>
      <c r="B18" s="166"/>
      <c r="C18" s="167"/>
      <c r="D18" s="168"/>
      <c r="E18" s="169"/>
      <c r="F18" s="170"/>
      <c r="G18" s="171"/>
      <c r="H18" s="172"/>
      <c r="I18" s="173"/>
      <c r="J18" s="173" t="s">
        <v>119</v>
      </c>
      <c r="K18" s="172"/>
      <c r="L18" s="173"/>
      <c r="M18" s="173" t="s">
        <v>119</v>
      </c>
      <c r="N18" s="172"/>
      <c r="O18" s="174" t="s">
        <v>121</v>
      </c>
      <c r="P18" s="174" t="s">
        <v>122</v>
      </c>
      <c r="Q18" s="175">
        <f t="shared" si="0"/>
        <v>0</v>
      </c>
      <c r="R18" s="176" t="s">
        <v>121</v>
      </c>
      <c r="S18" s="202"/>
    </row>
    <row r="19" spans="1:19" ht="20.100000000000001" customHeight="1">
      <c r="A19" s="165"/>
      <c r="B19" s="166"/>
      <c r="C19" s="179"/>
      <c r="D19" s="180"/>
      <c r="E19" s="181"/>
      <c r="F19" s="182"/>
      <c r="G19" s="183"/>
      <c r="H19" s="184"/>
      <c r="I19" s="185"/>
      <c r="J19" s="185" t="s">
        <v>119</v>
      </c>
      <c r="K19" s="184"/>
      <c r="L19" s="185"/>
      <c r="M19" s="185" t="s">
        <v>119</v>
      </c>
      <c r="N19" s="184"/>
      <c r="O19" s="186" t="s">
        <v>121</v>
      </c>
      <c r="P19" s="186" t="s">
        <v>122</v>
      </c>
      <c r="Q19" s="187">
        <f t="shared" si="0"/>
        <v>0</v>
      </c>
      <c r="R19" s="188" t="s">
        <v>121</v>
      </c>
      <c r="S19" s="203"/>
    </row>
    <row r="20" spans="1:19" ht="20.100000000000001" customHeight="1">
      <c r="A20" s="152" t="s">
        <v>124</v>
      </c>
      <c r="B20" s="190">
        <f t="shared" ref="B20" si="1">SUM(C20:F23)</f>
        <v>0</v>
      </c>
      <c r="C20" s="191"/>
      <c r="D20" s="192"/>
      <c r="E20" s="193"/>
      <c r="F20" s="194"/>
      <c r="G20" s="195"/>
      <c r="H20" s="196"/>
      <c r="I20" s="197" t="s">
        <v>125</v>
      </c>
      <c r="J20" s="197" t="s">
        <v>119</v>
      </c>
      <c r="K20" s="196"/>
      <c r="L20" s="197" t="s">
        <v>126</v>
      </c>
      <c r="M20" s="197" t="s">
        <v>119</v>
      </c>
      <c r="N20" s="196"/>
      <c r="O20" s="198" t="s">
        <v>121</v>
      </c>
      <c r="P20" s="198" t="s">
        <v>122</v>
      </c>
      <c r="Q20" s="199">
        <f t="shared" si="0"/>
        <v>0</v>
      </c>
      <c r="R20" s="200" t="s">
        <v>121</v>
      </c>
      <c r="S20" s="201"/>
    </row>
    <row r="21" spans="1:19" ht="20.100000000000001" customHeight="1">
      <c r="A21" s="165"/>
      <c r="B21" s="166"/>
      <c r="C21" s="167"/>
      <c r="D21" s="168"/>
      <c r="E21" s="169"/>
      <c r="F21" s="170"/>
      <c r="G21" s="171"/>
      <c r="H21" s="172"/>
      <c r="I21" s="173"/>
      <c r="J21" s="173"/>
      <c r="K21" s="172"/>
      <c r="L21" s="173"/>
      <c r="M21" s="173" t="s">
        <v>119</v>
      </c>
      <c r="N21" s="172"/>
      <c r="O21" s="174" t="s">
        <v>121</v>
      </c>
      <c r="P21" s="174" t="s">
        <v>122</v>
      </c>
      <c r="Q21" s="175">
        <f t="shared" si="0"/>
        <v>0</v>
      </c>
      <c r="R21" s="176" t="s">
        <v>121</v>
      </c>
      <c r="S21" s="202"/>
    </row>
    <row r="22" spans="1:19" ht="20.100000000000001" customHeight="1">
      <c r="A22" s="165"/>
      <c r="B22" s="166"/>
      <c r="C22" s="167"/>
      <c r="D22" s="168"/>
      <c r="E22" s="169"/>
      <c r="F22" s="170"/>
      <c r="G22" s="171"/>
      <c r="H22" s="172"/>
      <c r="I22" s="173"/>
      <c r="J22" s="173"/>
      <c r="K22" s="172"/>
      <c r="L22" s="173"/>
      <c r="M22" s="173" t="s">
        <v>119</v>
      </c>
      <c r="N22" s="172"/>
      <c r="O22" s="174" t="s">
        <v>121</v>
      </c>
      <c r="P22" s="174" t="s">
        <v>122</v>
      </c>
      <c r="Q22" s="175">
        <f t="shared" si="0"/>
        <v>0</v>
      </c>
      <c r="R22" s="176" t="s">
        <v>121</v>
      </c>
      <c r="S22" s="202"/>
    </row>
    <row r="23" spans="1:19" ht="20.100000000000001" customHeight="1">
      <c r="A23" s="165"/>
      <c r="B23" s="166"/>
      <c r="C23" s="179"/>
      <c r="D23" s="180"/>
      <c r="E23" s="181"/>
      <c r="F23" s="182"/>
      <c r="G23" s="183"/>
      <c r="H23" s="184"/>
      <c r="I23" s="185"/>
      <c r="J23" s="185"/>
      <c r="K23" s="184"/>
      <c r="L23" s="185"/>
      <c r="M23" s="185" t="s">
        <v>119</v>
      </c>
      <c r="N23" s="184"/>
      <c r="O23" s="186" t="s">
        <v>121</v>
      </c>
      <c r="P23" s="186" t="s">
        <v>122</v>
      </c>
      <c r="Q23" s="187">
        <f t="shared" si="0"/>
        <v>0</v>
      </c>
      <c r="R23" s="188" t="s">
        <v>121</v>
      </c>
      <c r="S23" s="203"/>
    </row>
    <row r="24" spans="1:19" ht="20.100000000000001" customHeight="1">
      <c r="A24" s="152" t="s">
        <v>127</v>
      </c>
      <c r="B24" s="190">
        <f t="shared" ref="B24" si="2">SUM(C24:F27)</f>
        <v>0</v>
      </c>
      <c r="C24" s="191"/>
      <c r="D24" s="192"/>
      <c r="E24" s="193"/>
      <c r="F24" s="194"/>
      <c r="G24" s="195"/>
      <c r="H24" s="196"/>
      <c r="I24" s="197" t="s">
        <v>128</v>
      </c>
      <c r="J24" s="197" t="s">
        <v>119</v>
      </c>
      <c r="K24" s="196"/>
      <c r="L24" s="197" t="s">
        <v>120</v>
      </c>
      <c r="M24" s="197" t="s">
        <v>119</v>
      </c>
      <c r="N24" s="196"/>
      <c r="O24" s="198" t="s">
        <v>121</v>
      </c>
      <c r="P24" s="198" t="s">
        <v>122</v>
      </c>
      <c r="Q24" s="199">
        <f>H24*K24*N24</f>
        <v>0</v>
      </c>
      <c r="R24" s="200" t="s">
        <v>121</v>
      </c>
      <c r="S24" s="201"/>
    </row>
    <row r="25" spans="1:19" ht="20.100000000000001" customHeight="1">
      <c r="A25" s="165"/>
      <c r="B25" s="166"/>
      <c r="C25" s="167"/>
      <c r="D25" s="168"/>
      <c r="E25" s="169"/>
      <c r="F25" s="170"/>
      <c r="G25" s="171"/>
      <c r="H25" s="172"/>
      <c r="I25" s="173"/>
      <c r="J25" s="173"/>
      <c r="K25" s="172"/>
      <c r="L25" s="173"/>
      <c r="M25" s="173" t="s">
        <v>119</v>
      </c>
      <c r="N25" s="172"/>
      <c r="O25" s="174" t="s">
        <v>121</v>
      </c>
      <c r="P25" s="174" t="s">
        <v>122</v>
      </c>
      <c r="Q25" s="175">
        <f t="shared" si="0"/>
        <v>0</v>
      </c>
      <c r="R25" s="176" t="s">
        <v>121</v>
      </c>
      <c r="S25" s="202"/>
    </row>
    <row r="26" spans="1:19" ht="20.100000000000001" customHeight="1">
      <c r="A26" s="165"/>
      <c r="B26" s="166"/>
      <c r="C26" s="167"/>
      <c r="D26" s="168"/>
      <c r="E26" s="169"/>
      <c r="F26" s="170"/>
      <c r="G26" s="171"/>
      <c r="H26" s="172"/>
      <c r="I26" s="173"/>
      <c r="J26" s="173"/>
      <c r="K26" s="172"/>
      <c r="L26" s="173"/>
      <c r="M26" s="173" t="s">
        <v>119</v>
      </c>
      <c r="N26" s="172"/>
      <c r="O26" s="174" t="s">
        <v>121</v>
      </c>
      <c r="P26" s="174" t="s">
        <v>122</v>
      </c>
      <c r="Q26" s="175">
        <f t="shared" si="0"/>
        <v>0</v>
      </c>
      <c r="R26" s="176" t="s">
        <v>121</v>
      </c>
      <c r="S26" s="202"/>
    </row>
    <row r="27" spans="1:19" ht="20.100000000000001" customHeight="1">
      <c r="A27" s="165"/>
      <c r="B27" s="166"/>
      <c r="C27" s="179"/>
      <c r="D27" s="180"/>
      <c r="E27" s="181"/>
      <c r="F27" s="182"/>
      <c r="G27" s="183"/>
      <c r="H27" s="184"/>
      <c r="I27" s="185"/>
      <c r="J27" s="185"/>
      <c r="K27" s="184"/>
      <c r="L27" s="185"/>
      <c r="M27" s="185" t="s">
        <v>119</v>
      </c>
      <c r="N27" s="184"/>
      <c r="O27" s="186" t="s">
        <v>121</v>
      </c>
      <c r="P27" s="186" t="s">
        <v>122</v>
      </c>
      <c r="Q27" s="187">
        <f t="shared" si="0"/>
        <v>0</v>
      </c>
      <c r="R27" s="188" t="s">
        <v>121</v>
      </c>
      <c r="S27" s="203"/>
    </row>
    <row r="28" spans="1:19" ht="20.100000000000001" customHeight="1">
      <c r="A28" s="152" t="s">
        <v>129</v>
      </c>
      <c r="B28" s="190">
        <f t="shared" ref="B28" si="3">SUM(C28:F31)</f>
        <v>0</v>
      </c>
      <c r="C28" s="191"/>
      <c r="D28" s="192"/>
      <c r="E28" s="193"/>
      <c r="F28" s="194"/>
      <c r="G28" s="195"/>
      <c r="H28" s="196"/>
      <c r="I28" s="197"/>
      <c r="J28" s="197"/>
      <c r="K28" s="196"/>
      <c r="L28" s="197" t="s">
        <v>130</v>
      </c>
      <c r="M28" s="197" t="s">
        <v>119</v>
      </c>
      <c r="N28" s="196"/>
      <c r="O28" s="198" t="s">
        <v>121</v>
      </c>
      <c r="P28" s="198" t="s">
        <v>122</v>
      </c>
      <c r="Q28" s="199">
        <f t="shared" ref="Q28:Q39" si="4">K28*N28</f>
        <v>0</v>
      </c>
      <c r="R28" s="200" t="s">
        <v>121</v>
      </c>
      <c r="S28" s="201"/>
    </row>
    <row r="29" spans="1:19" ht="20.100000000000001" customHeight="1">
      <c r="A29" s="165"/>
      <c r="B29" s="166"/>
      <c r="C29" s="167"/>
      <c r="D29" s="168"/>
      <c r="E29" s="169"/>
      <c r="F29" s="170"/>
      <c r="G29" s="171"/>
      <c r="H29" s="172"/>
      <c r="I29" s="173"/>
      <c r="J29" s="173"/>
      <c r="K29" s="172"/>
      <c r="L29" s="173"/>
      <c r="M29" s="173" t="s">
        <v>119</v>
      </c>
      <c r="N29" s="172"/>
      <c r="O29" s="174" t="s">
        <v>121</v>
      </c>
      <c r="P29" s="174" t="s">
        <v>122</v>
      </c>
      <c r="Q29" s="175">
        <f t="shared" si="4"/>
        <v>0</v>
      </c>
      <c r="R29" s="176" t="s">
        <v>121</v>
      </c>
      <c r="S29" s="202"/>
    </row>
    <row r="30" spans="1:19" ht="20.100000000000001" customHeight="1">
      <c r="A30" s="165"/>
      <c r="B30" s="166"/>
      <c r="C30" s="167"/>
      <c r="D30" s="168"/>
      <c r="E30" s="169"/>
      <c r="F30" s="170"/>
      <c r="G30" s="171"/>
      <c r="H30" s="172"/>
      <c r="I30" s="173"/>
      <c r="J30" s="173"/>
      <c r="K30" s="172"/>
      <c r="L30" s="173"/>
      <c r="M30" s="173" t="s">
        <v>119</v>
      </c>
      <c r="N30" s="172"/>
      <c r="O30" s="174" t="s">
        <v>121</v>
      </c>
      <c r="P30" s="174" t="s">
        <v>122</v>
      </c>
      <c r="Q30" s="175">
        <f t="shared" si="4"/>
        <v>0</v>
      </c>
      <c r="R30" s="176" t="s">
        <v>121</v>
      </c>
      <c r="S30" s="202"/>
    </row>
    <row r="31" spans="1:19" ht="20.100000000000001" customHeight="1">
      <c r="A31" s="165"/>
      <c r="B31" s="166"/>
      <c r="C31" s="179"/>
      <c r="D31" s="180"/>
      <c r="E31" s="181"/>
      <c r="F31" s="182"/>
      <c r="G31" s="183"/>
      <c r="H31" s="184"/>
      <c r="I31" s="185"/>
      <c r="J31" s="185"/>
      <c r="K31" s="184"/>
      <c r="L31" s="185"/>
      <c r="M31" s="185" t="s">
        <v>119</v>
      </c>
      <c r="N31" s="184"/>
      <c r="O31" s="186" t="s">
        <v>121</v>
      </c>
      <c r="P31" s="186" t="s">
        <v>122</v>
      </c>
      <c r="Q31" s="187">
        <f t="shared" si="4"/>
        <v>0</v>
      </c>
      <c r="R31" s="188" t="s">
        <v>121</v>
      </c>
      <c r="S31" s="204"/>
    </row>
    <row r="32" spans="1:19" ht="20.100000000000001" customHeight="1">
      <c r="A32" s="152" t="s">
        <v>131</v>
      </c>
      <c r="B32" s="190">
        <f t="shared" ref="B32" si="5">SUM(C32:F35)</f>
        <v>0</v>
      </c>
      <c r="C32" s="191"/>
      <c r="D32" s="192"/>
      <c r="E32" s="193"/>
      <c r="F32" s="194"/>
      <c r="G32" s="195"/>
      <c r="H32" s="196"/>
      <c r="I32" s="197"/>
      <c r="J32" s="197"/>
      <c r="K32" s="196"/>
      <c r="L32" s="197" t="s">
        <v>132</v>
      </c>
      <c r="M32" s="197" t="s">
        <v>119</v>
      </c>
      <c r="N32" s="196"/>
      <c r="O32" s="198" t="s">
        <v>121</v>
      </c>
      <c r="P32" s="198" t="s">
        <v>122</v>
      </c>
      <c r="Q32" s="199">
        <f>K32*N32</f>
        <v>0</v>
      </c>
      <c r="R32" s="200" t="s">
        <v>121</v>
      </c>
      <c r="S32" s="201"/>
    </row>
    <row r="33" spans="1:19" ht="20.100000000000001" customHeight="1">
      <c r="A33" s="165"/>
      <c r="B33" s="166"/>
      <c r="C33" s="167"/>
      <c r="D33" s="168"/>
      <c r="E33" s="169"/>
      <c r="F33" s="170"/>
      <c r="G33" s="171"/>
      <c r="H33" s="172"/>
      <c r="I33" s="173"/>
      <c r="J33" s="173"/>
      <c r="K33" s="172"/>
      <c r="L33" s="173"/>
      <c r="M33" s="173" t="s">
        <v>119</v>
      </c>
      <c r="N33" s="172"/>
      <c r="O33" s="174" t="s">
        <v>121</v>
      </c>
      <c r="P33" s="174" t="s">
        <v>122</v>
      </c>
      <c r="Q33" s="175">
        <f t="shared" si="4"/>
        <v>0</v>
      </c>
      <c r="R33" s="176" t="s">
        <v>121</v>
      </c>
      <c r="S33" s="202"/>
    </row>
    <row r="34" spans="1:19" ht="20.100000000000001" customHeight="1">
      <c r="A34" s="165"/>
      <c r="B34" s="166"/>
      <c r="C34" s="167"/>
      <c r="D34" s="168"/>
      <c r="E34" s="169"/>
      <c r="F34" s="170"/>
      <c r="G34" s="171"/>
      <c r="H34" s="172"/>
      <c r="I34" s="173"/>
      <c r="J34" s="173"/>
      <c r="K34" s="172"/>
      <c r="L34" s="173"/>
      <c r="M34" s="173" t="s">
        <v>119</v>
      </c>
      <c r="N34" s="172"/>
      <c r="O34" s="174" t="s">
        <v>121</v>
      </c>
      <c r="P34" s="174" t="s">
        <v>122</v>
      </c>
      <c r="Q34" s="175">
        <f t="shared" si="4"/>
        <v>0</v>
      </c>
      <c r="R34" s="176" t="s">
        <v>121</v>
      </c>
      <c r="S34" s="202"/>
    </row>
    <row r="35" spans="1:19" ht="20.100000000000001" customHeight="1">
      <c r="A35" s="165"/>
      <c r="B35" s="166"/>
      <c r="C35" s="179"/>
      <c r="D35" s="180"/>
      <c r="E35" s="181"/>
      <c r="F35" s="182"/>
      <c r="G35" s="183"/>
      <c r="H35" s="184"/>
      <c r="I35" s="185"/>
      <c r="J35" s="185"/>
      <c r="K35" s="184"/>
      <c r="L35" s="185"/>
      <c r="M35" s="185" t="s">
        <v>119</v>
      </c>
      <c r="N35" s="184"/>
      <c r="O35" s="186" t="s">
        <v>121</v>
      </c>
      <c r="P35" s="186" t="s">
        <v>122</v>
      </c>
      <c r="Q35" s="187">
        <f t="shared" si="4"/>
        <v>0</v>
      </c>
      <c r="R35" s="188" t="s">
        <v>121</v>
      </c>
      <c r="S35" s="203"/>
    </row>
    <row r="36" spans="1:19" ht="20.100000000000001" customHeight="1">
      <c r="A36" s="152" t="s">
        <v>133</v>
      </c>
      <c r="B36" s="190">
        <f>SUM(C36:F39)</f>
        <v>0</v>
      </c>
      <c r="C36" s="191"/>
      <c r="D36" s="192"/>
      <c r="E36" s="193"/>
      <c r="F36" s="194"/>
      <c r="G36" s="195"/>
      <c r="H36" s="196"/>
      <c r="I36" s="197"/>
      <c r="J36" s="197"/>
      <c r="K36" s="196"/>
      <c r="L36" s="197"/>
      <c r="M36" s="197" t="s">
        <v>119</v>
      </c>
      <c r="N36" s="196"/>
      <c r="O36" s="198" t="s">
        <v>121</v>
      </c>
      <c r="P36" s="198" t="s">
        <v>122</v>
      </c>
      <c r="Q36" s="199">
        <f t="shared" si="4"/>
        <v>0</v>
      </c>
      <c r="R36" s="200" t="s">
        <v>121</v>
      </c>
      <c r="S36" s="201"/>
    </row>
    <row r="37" spans="1:19" ht="20.100000000000001" customHeight="1">
      <c r="A37" s="165"/>
      <c r="B37" s="166"/>
      <c r="C37" s="167"/>
      <c r="D37" s="168"/>
      <c r="E37" s="169"/>
      <c r="F37" s="170"/>
      <c r="G37" s="171"/>
      <c r="H37" s="172"/>
      <c r="I37" s="173"/>
      <c r="J37" s="173"/>
      <c r="K37" s="172"/>
      <c r="L37" s="173"/>
      <c r="M37" s="173" t="s">
        <v>119</v>
      </c>
      <c r="N37" s="172"/>
      <c r="O37" s="174" t="s">
        <v>121</v>
      </c>
      <c r="P37" s="174" t="s">
        <v>122</v>
      </c>
      <c r="Q37" s="175">
        <f t="shared" si="4"/>
        <v>0</v>
      </c>
      <c r="R37" s="176" t="s">
        <v>121</v>
      </c>
      <c r="S37" s="202"/>
    </row>
    <row r="38" spans="1:19" ht="20.100000000000001" customHeight="1">
      <c r="A38" s="165"/>
      <c r="B38" s="166"/>
      <c r="C38" s="167"/>
      <c r="D38" s="168"/>
      <c r="E38" s="169"/>
      <c r="F38" s="170"/>
      <c r="G38" s="171"/>
      <c r="H38" s="172"/>
      <c r="I38" s="173"/>
      <c r="J38" s="173"/>
      <c r="K38" s="172"/>
      <c r="L38" s="173"/>
      <c r="M38" s="173" t="s">
        <v>119</v>
      </c>
      <c r="N38" s="172"/>
      <c r="O38" s="174" t="s">
        <v>121</v>
      </c>
      <c r="P38" s="174" t="s">
        <v>122</v>
      </c>
      <c r="Q38" s="175">
        <f t="shared" si="4"/>
        <v>0</v>
      </c>
      <c r="R38" s="176" t="s">
        <v>121</v>
      </c>
      <c r="S38" s="202"/>
    </row>
    <row r="39" spans="1:19" ht="20.100000000000001" customHeight="1">
      <c r="A39" s="165"/>
      <c r="B39" s="166"/>
      <c r="C39" s="179"/>
      <c r="D39" s="180"/>
      <c r="E39" s="181"/>
      <c r="F39" s="182"/>
      <c r="G39" s="183"/>
      <c r="H39" s="184"/>
      <c r="I39" s="185"/>
      <c r="J39" s="185"/>
      <c r="K39" s="184"/>
      <c r="L39" s="185"/>
      <c r="M39" s="185" t="s">
        <v>119</v>
      </c>
      <c r="N39" s="184"/>
      <c r="O39" s="186" t="s">
        <v>121</v>
      </c>
      <c r="P39" s="186" t="s">
        <v>122</v>
      </c>
      <c r="Q39" s="187">
        <f t="shared" si="4"/>
        <v>0</v>
      </c>
      <c r="R39" s="188" t="s">
        <v>121</v>
      </c>
      <c r="S39" s="203"/>
    </row>
    <row r="40" spans="1:19" ht="20.100000000000001" customHeight="1">
      <c r="A40" s="205" t="s">
        <v>134</v>
      </c>
      <c r="B40" s="190">
        <f>SUM(C40:F42)</f>
        <v>0</v>
      </c>
      <c r="C40" s="191"/>
      <c r="D40" s="192"/>
      <c r="E40" s="193"/>
      <c r="F40" s="194"/>
      <c r="G40" s="195"/>
      <c r="H40" s="196"/>
      <c r="I40" s="197" t="s">
        <v>135</v>
      </c>
      <c r="J40" s="197" t="s">
        <v>119</v>
      </c>
      <c r="K40" s="196"/>
      <c r="L40" s="197" t="s">
        <v>126</v>
      </c>
      <c r="M40" s="197" t="s">
        <v>119</v>
      </c>
      <c r="N40" s="196"/>
      <c r="O40" s="198" t="s">
        <v>121</v>
      </c>
      <c r="P40" s="198" t="s">
        <v>122</v>
      </c>
      <c r="Q40" s="199">
        <f t="shared" ref="Q40:Q45" si="6">H40*K40*N40</f>
        <v>0</v>
      </c>
      <c r="R40" s="200" t="s">
        <v>121</v>
      </c>
      <c r="S40" s="201"/>
    </row>
    <row r="41" spans="1:19" ht="20.100000000000001" customHeight="1">
      <c r="A41" s="206"/>
      <c r="B41" s="166"/>
      <c r="C41" s="167"/>
      <c r="D41" s="168"/>
      <c r="E41" s="169"/>
      <c r="F41" s="170"/>
      <c r="G41" s="171"/>
      <c r="H41" s="172"/>
      <c r="I41" s="173"/>
      <c r="J41" s="173" t="s">
        <v>119</v>
      </c>
      <c r="K41" s="172"/>
      <c r="L41" s="173"/>
      <c r="M41" s="173" t="s">
        <v>119</v>
      </c>
      <c r="N41" s="172"/>
      <c r="O41" s="174" t="s">
        <v>121</v>
      </c>
      <c r="P41" s="174" t="s">
        <v>122</v>
      </c>
      <c r="Q41" s="175">
        <f t="shared" si="6"/>
        <v>0</v>
      </c>
      <c r="R41" s="176" t="s">
        <v>121</v>
      </c>
      <c r="S41" s="202"/>
    </row>
    <row r="42" spans="1:19" ht="20.100000000000001" customHeight="1">
      <c r="A42" s="207"/>
      <c r="B42" s="166"/>
      <c r="C42" s="179"/>
      <c r="D42" s="180"/>
      <c r="E42" s="181"/>
      <c r="F42" s="182"/>
      <c r="G42" s="183"/>
      <c r="H42" s="184"/>
      <c r="I42" s="185"/>
      <c r="J42" s="185" t="s">
        <v>119</v>
      </c>
      <c r="K42" s="184"/>
      <c r="L42" s="185"/>
      <c r="M42" s="185" t="s">
        <v>119</v>
      </c>
      <c r="N42" s="184"/>
      <c r="O42" s="186" t="s">
        <v>121</v>
      </c>
      <c r="P42" s="186" t="s">
        <v>122</v>
      </c>
      <c r="Q42" s="187">
        <f t="shared" si="6"/>
        <v>0</v>
      </c>
      <c r="R42" s="188" t="s">
        <v>121</v>
      </c>
      <c r="S42" s="203"/>
    </row>
    <row r="43" spans="1:19" ht="20.100000000000001" customHeight="1">
      <c r="A43" s="205" t="s">
        <v>136</v>
      </c>
      <c r="B43" s="190">
        <f>SUM(C43:F45)</f>
        <v>0</v>
      </c>
      <c r="C43" s="191"/>
      <c r="D43" s="192"/>
      <c r="E43" s="193"/>
      <c r="F43" s="194"/>
      <c r="G43" s="195"/>
      <c r="H43" s="196"/>
      <c r="I43" s="197"/>
      <c r="J43" s="197"/>
      <c r="K43" s="196"/>
      <c r="L43" s="197" t="s">
        <v>132</v>
      </c>
      <c r="M43" s="197" t="s">
        <v>119</v>
      </c>
      <c r="N43" s="196"/>
      <c r="O43" s="198" t="s">
        <v>121</v>
      </c>
      <c r="P43" s="198" t="s">
        <v>122</v>
      </c>
      <c r="Q43" s="199">
        <f t="shared" si="6"/>
        <v>0</v>
      </c>
      <c r="R43" s="200" t="s">
        <v>121</v>
      </c>
      <c r="S43" s="201"/>
    </row>
    <row r="44" spans="1:19" ht="20.100000000000001" customHeight="1">
      <c r="A44" s="206"/>
      <c r="B44" s="166"/>
      <c r="C44" s="167"/>
      <c r="D44" s="168"/>
      <c r="E44" s="169"/>
      <c r="F44" s="170"/>
      <c r="G44" s="171"/>
      <c r="H44" s="172"/>
      <c r="I44" s="173"/>
      <c r="J44" s="173"/>
      <c r="K44" s="172"/>
      <c r="L44" s="173"/>
      <c r="M44" s="173" t="s">
        <v>119</v>
      </c>
      <c r="N44" s="172"/>
      <c r="O44" s="174" t="s">
        <v>121</v>
      </c>
      <c r="P44" s="174" t="s">
        <v>122</v>
      </c>
      <c r="Q44" s="175">
        <f t="shared" si="6"/>
        <v>0</v>
      </c>
      <c r="R44" s="176" t="s">
        <v>121</v>
      </c>
      <c r="S44" s="202"/>
    </row>
    <row r="45" spans="1:19" ht="20.100000000000001" customHeight="1">
      <c r="A45" s="207"/>
      <c r="B45" s="166"/>
      <c r="C45" s="179"/>
      <c r="D45" s="180"/>
      <c r="E45" s="181"/>
      <c r="F45" s="182"/>
      <c r="G45" s="183"/>
      <c r="H45" s="184"/>
      <c r="I45" s="185"/>
      <c r="J45" s="185"/>
      <c r="K45" s="184"/>
      <c r="L45" s="185"/>
      <c r="M45" s="185" t="s">
        <v>119</v>
      </c>
      <c r="N45" s="184"/>
      <c r="O45" s="186" t="s">
        <v>121</v>
      </c>
      <c r="P45" s="186" t="s">
        <v>122</v>
      </c>
      <c r="Q45" s="187">
        <f t="shared" si="6"/>
        <v>0</v>
      </c>
      <c r="R45" s="188" t="s">
        <v>121</v>
      </c>
      <c r="S45" s="203"/>
    </row>
    <row r="46" spans="1:19" ht="20.100000000000001" customHeight="1">
      <c r="A46" s="152" t="s">
        <v>137</v>
      </c>
      <c r="B46" s="190">
        <f>SUM(C46:F49)</f>
        <v>0</v>
      </c>
      <c r="C46" s="191"/>
      <c r="D46" s="192"/>
      <c r="E46" s="193"/>
      <c r="F46" s="194"/>
      <c r="G46" s="195"/>
      <c r="H46" s="196"/>
      <c r="I46" s="197"/>
      <c r="J46" s="197"/>
      <c r="K46" s="196"/>
      <c r="L46" s="197"/>
      <c r="M46" s="197" t="s">
        <v>119</v>
      </c>
      <c r="N46" s="196"/>
      <c r="O46" s="198" t="s">
        <v>121</v>
      </c>
      <c r="P46" s="198" t="s">
        <v>122</v>
      </c>
      <c r="Q46" s="199">
        <f t="shared" ref="Q46:Q49" si="7">K46*N46</f>
        <v>0</v>
      </c>
      <c r="R46" s="200" t="s">
        <v>121</v>
      </c>
      <c r="S46" s="201"/>
    </row>
    <row r="47" spans="1:19" ht="20.100000000000001" customHeight="1">
      <c r="A47" s="165"/>
      <c r="B47" s="166"/>
      <c r="C47" s="167"/>
      <c r="D47" s="168"/>
      <c r="E47" s="169"/>
      <c r="F47" s="170"/>
      <c r="G47" s="171"/>
      <c r="H47" s="172"/>
      <c r="I47" s="173"/>
      <c r="J47" s="173"/>
      <c r="K47" s="172"/>
      <c r="L47" s="173"/>
      <c r="M47" s="173" t="s">
        <v>119</v>
      </c>
      <c r="N47" s="172"/>
      <c r="O47" s="174" t="s">
        <v>121</v>
      </c>
      <c r="P47" s="174" t="s">
        <v>122</v>
      </c>
      <c r="Q47" s="175">
        <f t="shared" si="7"/>
        <v>0</v>
      </c>
      <c r="R47" s="176" t="s">
        <v>121</v>
      </c>
      <c r="S47" s="202"/>
    </row>
    <row r="48" spans="1:19" ht="20.100000000000001" customHeight="1">
      <c r="A48" s="165"/>
      <c r="B48" s="166"/>
      <c r="C48" s="167"/>
      <c r="D48" s="168"/>
      <c r="E48" s="169"/>
      <c r="F48" s="170"/>
      <c r="G48" s="171"/>
      <c r="H48" s="172"/>
      <c r="I48" s="173"/>
      <c r="J48" s="173"/>
      <c r="K48" s="172"/>
      <c r="L48" s="173"/>
      <c r="M48" s="173" t="s">
        <v>119</v>
      </c>
      <c r="N48" s="172"/>
      <c r="O48" s="174" t="s">
        <v>121</v>
      </c>
      <c r="P48" s="174" t="s">
        <v>122</v>
      </c>
      <c r="Q48" s="175">
        <f t="shared" si="7"/>
        <v>0</v>
      </c>
      <c r="R48" s="176" t="s">
        <v>121</v>
      </c>
      <c r="S48" s="202"/>
    </row>
    <row r="49" spans="1:21" ht="20.100000000000001" customHeight="1">
      <c r="A49" s="165"/>
      <c r="B49" s="208"/>
      <c r="C49" s="179"/>
      <c r="D49" s="180"/>
      <c r="E49" s="181"/>
      <c r="F49" s="182"/>
      <c r="G49" s="183"/>
      <c r="H49" s="184"/>
      <c r="I49" s="185"/>
      <c r="J49" s="185"/>
      <c r="K49" s="184"/>
      <c r="L49" s="185"/>
      <c r="M49" s="185" t="s">
        <v>119</v>
      </c>
      <c r="N49" s="184"/>
      <c r="O49" s="186" t="s">
        <v>121</v>
      </c>
      <c r="P49" s="186" t="s">
        <v>122</v>
      </c>
      <c r="Q49" s="187">
        <f t="shared" si="7"/>
        <v>0</v>
      </c>
      <c r="R49" s="188" t="s">
        <v>121</v>
      </c>
      <c r="S49" s="203"/>
    </row>
    <row r="50" spans="1:21" ht="20.100000000000001" customHeight="1">
      <c r="A50" s="152" t="s">
        <v>138</v>
      </c>
      <c r="B50" s="166">
        <f>SUM(C50:F51)</f>
        <v>0</v>
      </c>
      <c r="C50" s="191"/>
      <c r="D50" s="192"/>
      <c r="E50" s="193"/>
      <c r="F50" s="194"/>
      <c r="G50" s="195"/>
      <c r="H50" s="196"/>
      <c r="I50" s="197"/>
      <c r="J50" s="197"/>
      <c r="K50" s="196"/>
      <c r="L50" s="197" t="s">
        <v>121</v>
      </c>
      <c r="M50" s="197" t="s">
        <v>119</v>
      </c>
      <c r="N50" s="196"/>
      <c r="O50" s="198" t="s">
        <v>139</v>
      </c>
      <c r="P50" s="198" t="s">
        <v>122</v>
      </c>
      <c r="Q50" s="199">
        <f>ROUNDDOWN(K50*N50/100,0)</f>
        <v>0</v>
      </c>
      <c r="R50" s="200" t="s">
        <v>121</v>
      </c>
      <c r="S50" s="201"/>
    </row>
    <row r="51" spans="1:21" ht="20.100000000000001" customHeight="1" thickBot="1">
      <c r="A51" s="165"/>
      <c r="B51" s="166"/>
      <c r="C51" s="209"/>
      <c r="D51" s="210"/>
      <c r="E51" s="211"/>
      <c r="F51" s="212"/>
      <c r="G51" s="213"/>
      <c r="H51" s="214"/>
      <c r="I51" s="215"/>
      <c r="J51" s="215"/>
      <c r="K51" s="214"/>
      <c r="L51" s="215"/>
      <c r="M51" s="215"/>
      <c r="N51" s="214"/>
      <c r="O51" s="216"/>
      <c r="P51" s="216"/>
      <c r="Q51" s="217"/>
      <c r="R51" s="218"/>
      <c r="S51" s="219"/>
    </row>
    <row r="52" spans="1:21" ht="20.100000000000001" customHeight="1" thickTop="1">
      <c r="A52" s="220" t="s">
        <v>140</v>
      </c>
      <c r="B52" s="221">
        <f>SUM(B12:B51)</f>
        <v>0</v>
      </c>
      <c r="C52" s="222">
        <f>SUM(C12:C51)</f>
        <v>0</v>
      </c>
      <c r="D52" s="223">
        <f>SUM(D12:D51)</f>
        <v>0</v>
      </c>
      <c r="E52" s="224">
        <f t="shared" ref="E52" si="8">SUM(E12:E51)</f>
        <v>0</v>
      </c>
      <c r="F52" s="225">
        <f>SUM(F12:F51)</f>
        <v>0</v>
      </c>
      <c r="G52" s="226"/>
      <c r="H52" s="226"/>
      <c r="I52" s="226"/>
      <c r="J52" s="226"/>
      <c r="K52" s="226"/>
      <c r="L52" s="226"/>
      <c r="M52" s="226"/>
      <c r="N52" s="226"/>
      <c r="O52" s="226"/>
      <c r="P52" s="226"/>
      <c r="Q52" s="226"/>
      <c r="R52" s="226"/>
      <c r="S52" s="227"/>
    </row>
    <row r="53" spans="1:21" ht="20.100000000000001" customHeight="1" thickBot="1">
      <c r="A53" s="228" t="s">
        <v>141</v>
      </c>
      <c r="B53" s="229"/>
      <c r="C53" s="230"/>
      <c r="D53" s="231"/>
      <c r="E53" s="231"/>
      <c r="F53" s="232"/>
      <c r="G53" s="233"/>
      <c r="H53" s="233"/>
      <c r="I53" s="233"/>
      <c r="J53" s="233"/>
      <c r="K53" s="233"/>
      <c r="L53" s="233"/>
      <c r="M53" s="233"/>
      <c r="N53" s="233"/>
      <c r="O53" s="233"/>
      <c r="P53" s="233"/>
      <c r="Q53" s="233"/>
      <c r="R53" s="233"/>
      <c r="S53" s="234"/>
      <c r="U53" s="235"/>
    </row>
    <row r="54" spans="1:21" ht="20.100000000000001" customHeight="1" thickTop="1" thickBot="1">
      <c r="A54" s="236" t="s">
        <v>142</v>
      </c>
      <c r="B54" s="237">
        <f>SUM(C54:F54)</f>
        <v>0</v>
      </c>
      <c r="C54" s="238">
        <f>SUM(C52:C53)</f>
        <v>0</v>
      </c>
      <c r="D54" s="239">
        <f t="shared" ref="D54:E54" si="9">SUM(D52:D53)</f>
        <v>0</v>
      </c>
      <c r="E54" s="240">
        <f t="shared" si="9"/>
        <v>0</v>
      </c>
      <c r="F54" s="241">
        <f>F52</f>
        <v>0</v>
      </c>
      <c r="G54" s="242"/>
      <c r="H54" s="242"/>
      <c r="I54" s="242"/>
      <c r="J54" s="242"/>
      <c r="K54" s="242"/>
      <c r="L54" s="242"/>
      <c r="M54" s="242"/>
      <c r="N54" s="242"/>
      <c r="O54" s="242"/>
      <c r="P54" s="242"/>
      <c r="Q54" s="242"/>
      <c r="R54" s="242"/>
      <c r="S54" s="243"/>
    </row>
    <row r="55" spans="1:21" ht="9.75" customHeight="1">
      <c r="A55" s="129"/>
      <c r="B55" s="244"/>
      <c r="C55" s="244"/>
      <c r="D55" s="244"/>
      <c r="E55" s="244"/>
      <c r="F55" s="244"/>
      <c r="G55" s="245"/>
      <c r="H55" s="245"/>
      <c r="I55" s="245"/>
      <c r="J55" s="245"/>
      <c r="K55" s="245"/>
      <c r="L55" s="245"/>
      <c r="M55" s="245"/>
      <c r="N55" s="245"/>
      <c r="O55" s="245"/>
      <c r="P55" s="245"/>
      <c r="Q55" s="245"/>
      <c r="R55" s="245"/>
      <c r="S55" s="245"/>
    </row>
    <row r="56" spans="1:21" ht="20.100000000000001" customHeight="1">
      <c r="A56" s="246"/>
      <c r="B56" s="247"/>
      <c r="C56" s="248"/>
      <c r="D56" s="248"/>
      <c r="E56" s="248"/>
      <c r="F56" s="247"/>
      <c r="G56" s="246"/>
      <c r="H56" s="246"/>
      <c r="I56" s="246"/>
      <c r="J56" s="249"/>
      <c r="K56" s="246"/>
      <c r="L56" s="246"/>
      <c r="M56" s="246"/>
      <c r="N56" s="249"/>
      <c r="O56" s="246"/>
      <c r="P56" s="246"/>
      <c r="Q56" s="246"/>
      <c r="R56" s="246"/>
      <c r="S56" s="246"/>
    </row>
    <row r="57" spans="1:21" s="253" customFormat="1" ht="55.5" customHeight="1">
      <c r="A57" s="250" t="s">
        <v>143</v>
      </c>
      <c r="B57" s="251"/>
      <c r="C57" s="251"/>
      <c r="D57" s="251"/>
      <c r="E57" s="251"/>
      <c r="F57" s="251"/>
      <c r="G57" s="251"/>
      <c r="H57" s="251"/>
      <c r="I57" s="251"/>
      <c r="J57" s="251"/>
      <c r="K57" s="251"/>
      <c r="L57" s="251"/>
      <c r="M57" s="251"/>
      <c r="N57" s="251"/>
      <c r="O57" s="251"/>
      <c r="P57" s="251"/>
      <c r="Q57" s="251"/>
      <c r="R57" s="251"/>
      <c r="S57" s="252"/>
    </row>
    <row r="58" spans="1:21" s="253" customFormat="1" ht="55.5" customHeight="1">
      <c r="A58" s="254" t="s">
        <v>144</v>
      </c>
      <c r="B58" s="255"/>
      <c r="C58" s="255"/>
      <c r="D58" s="255"/>
      <c r="E58" s="255"/>
      <c r="F58" s="255"/>
      <c r="G58" s="255"/>
      <c r="H58" s="255"/>
      <c r="I58" s="255"/>
      <c r="J58" s="255"/>
      <c r="K58" s="255"/>
      <c r="L58" s="255"/>
      <c r="M58" s="255"/>
      <c r="N58" s="255"/>
      <c r="O58" s="255"/>
      <c r="P58" s="255"/>
      <c r="Q58" s="255"/>
      <c r="R58" s="255"/>
      <c r="S58" s="256"/>
    </row>
    <row r="59" spans="1:21" s="253" customFormat="1" ht="55.5" customHeight="1">
      <c r="A59" s="257" t="s">
        <v>145</v>
      </c>
      <c r="B59" s="258"/>
      <c r="C59" s="258"/>
      <c r="D59" s="258"/>
      <c r="E59" s="258"/>
      <c r="F59" s="258"/>
      <c r="G59" s="258"/>
      <c r="H59" s="258"/>
      <c r="I59" s="258"/>
      <c r="J59" s="258"/>
      <c r="K59" s="258"/>
      <c r="L59" s="258"/>
      <c r="M59" s="258"/>
      <c r="N59" s="258"/>
      <c r="O59" s="258"/>
      <c r="P59" s="258"/>
      <c r="Q59" s="258"/>
      <c r="R59" s="258"/>
      <c r="S59" s="259"/>
      <c r="T59" s="260"/>
    </row>
    <row r="60" spans="1:21" s="253" customFormat="1" ht="55.5" customHeight="1">
      <c r="A60" s="261" t="s">
        <v>146</v>
      </c>
      <c r="B60" s="262"/>
      <c r="C60" s="262"/>
      <c r="D60" s="262"/>
      <c r="E60" s="262"/>
      <c r="F60" s="262"/>
      <c r="G60" s="262"/>
      <c r="H60" s="262"/>
      <c r="I60" s="262"/>
      <c r="J60" s="262"/>
      <c r="K60" s="262"/>
      <c r="L60" s="262"/>
      <c r="M60" s="262"/>
      <c r="N60" s="262"/>
      <c r="O60" s="262"/>
      <c r="P60" s="262"/>
      <c r="Q60" s="262"/>
      <c r="R60" s="262"/>
      <c r="S60" s="263"/>
    </row>
    <row r="61" spans="1:21" ht="20.100000000000001" customHeight="1"/>
    <row r="65" spans="2:2">
      <c r="B65" s="266"/>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3"/>
  <printOptions horizontalCentered="1"/>
  <pageMargins left="0.39370078740157483" right="0.39370078740157483" top="0.39370078740157483" bottom="0.39370078740157483" header="0.31496062992125984" footer="0.31496062992125984"/>
  <pageSetup paperSize="9" scale="51" orientation="portrait" r:id="rId1"/>
  <headerFooter alignWithMargins="0"/>
  <rowBreaks count="1" manualBreakCount="1">
    <brk id="55"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zoomScale="85" zoomScaleNormal="25" zoomScaleSheetLayoutView="85" zoomScalePageLayoutView="85" workbookViewId="0">
      <selection activeCell="A2" sqref="A2"/>
    </sheetView>
  </sheetViews>
  <sheetFormatPr defaultRowHeight="12"/>
  <cols>
    <col min="1" max="1" width="13" style="126" customWidth="1"/>
    <col min="2" max="2" width="9.625" style="126" customWidth="1"/>
    <col min="3" max="6" width="12.375" style="126" customWidth="1"/>
    <col min="7" max="7" width="18" style="126" customWidth="1"/>
    <col min="8" max="8" width="6.625" style="126" customWidth="1"/>
    <col min="9" max="9" width="4.625" style="264" customWidth="1"/>
    <col min="10" max="10" width="3.625" style="264" customWidth="1"/>
    <col min="11" max="11" width="6.625" style="126" customWidth="1"/>
    <col min="12" max="12" width="4.625" style="265" customWidth="1"/>
    <col min="13" max="13" width="3.5" style="264" customWidth="1"/>
    <col min="14" max="14" width="10.625" style="126" customWidth="1"/>
    <col min="15" max="16" width="3.625" style="264" customWidth="1"/>
    <col min="17" max="17" width="10.625" style="126" customWidth="1"/>
    <col min="18" max="18" width="3.625" style="264" customWidth="1"/>
    <col min="19" max="19" width="10.125" style="264" customWidth="1"/>
    <col min="20" max="16384" width="9" style="126"/>
  </cols>
  <sheetData>
    <row r="1" spans="1:19" ht="26.25" customHeight="1">
      <c r="A1" s="121" t="s">
        <v>99</v>
      </c>
      <c r="B1" s="122"/>
      <c r="C1" s="122"/>
      <c r="D1" s="122"/>
      <c r="E1" s="122"/>
      <c r="F1" s="122"/>
      <c r="G1" s="122"/>
      <c r="H1" s="122"/>
      <c r="I1" s="123"/>
      <c r="J1" s="123"/>
      <c r="K1" s="122"/>
      <c r="L1" s="123"/>
      <c r="M1" s="123"/>
      <c r="N1" s="124" t="s">
        <v>100</v>
      </c>
      <c r="O1" s="125"/>
      <c r="P1" s="125"/>
      <c r="Q1" s="125"/>
      <c r="R1" s="125"/>
      <c r="S1" s="125"/>
    </row>
    <row r="2" spans="1:19" ht="26.25" customHeight="1">
      <c r="A2" s="127"/>
      <c r="B2" s="122"/>
      <c r="C2" s="122"/>
      <c r="D2" s="122"/>
      <c r="E2" s="122"/>
      <c r="F2" s="122"/>
      <c r="G2" s="122"/>
      <c r="H2" s="122"/>
      <c r="I2" s="123"/>
      <c r="J2" s="123"/>
      <c r="K2" s="122"/>
      <c r="L2" s="123"/>
      <c r="M2" s="123"/>
      <c r="N2" s="124" t="s">
        <v>101</v>
      </c>
      <c r="O2" s="125"/>
      <c r="P2" s="125"/>
      <c r="Q2" s="125"/>
      <c r="R2" s="125"/>
      <c r="S2" s="125"/>
    </row>
    <row r="3" spans="1:19" ht="26.25" customHeight="1">
      <c r="A3" s="127"/>
      <c r="B3" s="122"/>
      <c r="C3" s="122"/>
      <c r="D3" s="122"/>
      <c r="E3" s="122"/>
      <c r="F3" s="122"/>
      <c r="G3" s="122"/>
      <c r="H3" s="122"/>
      <c r="I3" s="123"/>
      <c r="J3" s="123"/>
      <c r="K3" s="122"/>
      <c r="L3" s="123"/>
      <c r="M3" s="123"/>
      <c r="N3" s="128"/>
      <c r="O3" s="129"/>
      <c r="P3" s="129"/>
      <c r="Q3" s="129"/>
      <c r="R3" s="129"/>
      <c r="S3" s="129"/>
    </row>
    <row r="4" spans="1:19" ht="26.25" customHeight="1">
      <c r="A4" s="130" t="s">
        <v>102</v>
      </c>
      <c r="B4" s="131"/>
      <c r="C4" s="131"/>
      <c r="D4" s="131"/>
      <c r="E4" s="131"/>
      <c r="F4" s="131"/>
      <c r="G4" s="131"/>
      <c r="H4" s="131"/>
      <c r="I4" s="131"/>
      <c r="J4" s="131"/>
      <c r="K4" s="131"/>
      <c r="L4" s="131"/>
      <c r="M4" s="131"/>
      <c r="N4" s="131"/>
      <c r="O4" s="131"/>
      <c r="P4" s="131"/>
      <c r="Q4" s="131"/>
      <c r="R4" s="131"/>
      <c r="S4" s="131"/>
    </row>
    <row r="5" spans="1:19" ht="20.100000000000001" customHeight="1">
      <c r="A5" s="132" t="s">
        <v>103</v>
      </c>
      <c r="B5" s="133"/>
      <c r="C5" s="133"/>
      <c r="D5" s="133"/>
      <c r="E5" s="133"/>
      <c r="F5" s="133"/>
      <c r="G5" s="134"/>
      <c r="H5" s="134"/>
      <c r="I5" s="134"/>
      <c r="J5" s="134"/>
      <c r="K5" s="134"/>
      <c r="L5" s="134"/>
      <c r="M5" s="134"/>
      <c r="N5" s="134"/>
      <c r="O5" s="134"/>
      <c r="P5" s="134"/>
      <c r="Q5" s="134"/>
      <c r="R5" s="134"/>
      <c r="S5" s="134"/>
    </row>
    <row r="6" spans="1:19" ht="20.100000000000001" customHeight="1">
      <c r="A6" s="134" t="s">
        <v>147</v>
      </c>
      <c r="B6" s="133"/>
      <c r="C6" s="133" t="s">
        <v>148</v>
      </c>
      <c r="D6" s="133"/>
      <c r="E6" s="133"/>
      <c r="F6" s="133"/>
      <c r="G6" s="134"/>
      <c r="H6" s="134"/>
      <c r="I6" s="135"/>
      <c r="J6" s="134"/>
      <c r="K6" s="134"/>
      <c r="L6" s="134"/>
      <c r="M6" s="134"/>
      <c r="N6" s="134"/>
      <c r="O6" s="134"/>
      <c r="P6" s="134"/>
      <c r="Q6" s="134"/>
      <c r="R6" s="134"/>
      <c r="S6" s="134"/>
    </row>
    <row r="7" spans="1:19" ht="20.100000000000001" customHeight="1">
      <c r="A7" s="134" t="s">
        <v>149</v>
      </c>
      <c r="B7" s="133"/>
      <c r="C7" s="133" t="s">
        <v>150</v>
      </c>
      <c r="D7" s="133"/>
      <c r="E7" s="133"/>
      <c r="F7" s="133"/>
      <c r="G7" s="134"/>
      <c r="H7" s="134"/>
      <c r="I7" s="135"/>
      <c r="J7" s="134"/>
      <c r="K7" s="134"/>
      <c r="L7" s="134"/>
      <c r="M7" s="134"/>
      <c r="N7" s="134"/>
      <c r="O7" s="134"/>
      <c r="P7" s="134"/>
      <c r="Q7" s="134"/>
      <c r="R7" s="134"/>
      <c r="S7" s="134"/>
    </row>
    <row r="8" spans="1:19" ht="20.100000000000001" customHeight="1">
      <c r="A8" s="134" t="s">
        <v>151</v>
      </c>
      <c r="B8" s="133"/>
      <c r="C8" s="133" t="s">
        <v>152</v>
      </c>
      <c r="D8" s="133"/>
      <c r="E8" s="133"/>
      <c r="F8" s="133"/>
      <c r="G8" s="134"/>
      <c r="H8" s="134"/>
      <c r="I8" s="135"/>
      <c r="J8" s="134"/>
      <c r="K8" s="134"/>
      <c r="L8" s="134"/>
      <c r="M8" s="134"/>
      <c r="N8" s="134"/>
      <c r="O8" s="134"/>
      <c r="P8" s="134"/>
      <c r="Q8" s="134"/>
      <c r="R8" s="134"/>
      <c r="S8" s="134"/>
    </row>
    <row r="9" spans="1:19" ht="25.5" customHeight="1" thickBot="1">
      <c r="A9" s="122"/>
      <c r="B9" s="122"/>
      <c r="C9" s="122"/>
      <c r="D9" s="122"/>
      <c r="E9" s="122"/>
      <c r="F9" s="122"/>
      <c r="G9" s="122"/>
      <c r="H9" s="122"/>
      <c r="I9" s="123"/>
      <c r="J9" s="123"/>
      <c r="K9" s="122"/>
      <c r="L9" s="136"/>
      <c r="M9" s="123"/>
      <c r="N9" s="122"/>
      <c r="O9" s="123"/>
      <c r="P9" s="123"/>
      <c r="Q9" s="122"/>
      <c r="R9" s="123"/>
      <c r="S9" s="123"/>
    </row>
    <row r="10" spans="1:19" ht="20.100000000000001" customHeight="1">
      <c r="A10" s="137" t="s">
        <v>110</v>
      </c>
      <c r="B10" s="138" t="s">
        <v>111</v>
      </c>
      <c r="C10" s="139"/>
      <c r="D10" s="139"/>
      <c r="E10" s="139"/>
      <c r="F10" s="140"/>
      <c r="G10" s="141"/>
      <c r="H10" s="142" t="s">
        <v>112</v>
      </c>
      <c r="I10" s="142"/>
      <c r="J10" s="142"/>
      <c r="K10" s="142"/>
      <c r="L10" s="142"/>
      <c r="M10" s="142"/>
      <c r="N10" s="142"/>
      <c r="O10" s="142"/>
      <c r="P10" s="142"/>
      <c r="Q10" s="142"/>
      <c r="R10" s="143"/>
      <c r="S10" s="144" t="s">
        <v>113</v>
      </c>
    </row>
    <row r="11" spans="1:19" ht="52.5" customHeight="1" thickBot="1">
      <c r="A11" s="145"/>
      <c r="B11" s="145"/>
      <c r="C11" s="146" t="s">
        <v>114</v>
      </c>
      <c r="D11" s="147" t="s">
        <v>153</v>
      </c>
      <c r="E11" s="147" t="s">
        <v>154</v>
      </c>
      <c r="F11" s="147" t="s">
        <v>155</v>
      </c>
      <c r="G11" s="148" t="s">
        <v>116</v>
      </c>
      <c r="H11" s="149"/>
      <c r="I11" s="149"/>
      <c r="J11" s="149"/>
      <c r="K11" s="149"/>
      <c r="L11" s="149"/>
      <c r="M11" s="149"/>
      <c r="N11" s="149"/>
      <c r="O11" s="149"/>
      <c r="P11" s="149"/>
      <c r="Q11" s="149"/>
      <c r="R11" s="150"/>
      <c r="S11" s="151"/>
    </row>
    <row r="12" spans="1:19" ht="20.100000000000001" customHeight="1">
      <c r="A12" s="152" t="s">
        <v>117</v>
      </c>
      <c r="B12" s="153">
        <f>SUM(C12:F15)</f>
        <v>256000</v>
      </c>
      <c r="C12" s="154">
        <v>120000</v>
      </c>
      <c r="D12" s="155"/>
      <c r="E12" s="156"/>
      <c r="F12" s="157"/>
      <c r="G12" s="158" t="s">
        <v>156</v>
      </c>
      <c r="H12" s="159">
        <v>2</v>
      </c>
      <c r="I12" s="160" t="s">
        <v>157</v>
      </c>
      <c r="J12" s="160" t="s">
        <v>158</v>
      </c>
      <c r="K12" s="159">
        <v>6</v>
      </c>
      <c r="L12" s="160" t="s">
        <v>159</v>
      </c>
      <c r="M12" s="160" t="s">
        <v>158</v>
      </c>
      <c r="N12" s="159">
        <v>10000</v>
      </c>
      <c r="O12" s="161" t="s">
        <v>160</v>
      </c>
      <c r="P12" s="161" t="s">
        <v>161</v>
      </c>
      <c r="Q12" s="162">
        <v>120000</v>
      </c>
      <c r="R12" s="163" t="s">
        <v>160</v>
      </c>
      <c r="S12" s="164" t="s">
        <v>162</v>
      </c>
    </row>
    <row r="13" spans="1:19" ht="20.100000000000001" customHeight="1">
      <c r="A13" s="165"/>
      <c r="B13" s="166"/>
      <c r="C13" s="167">
        <v>120000</v>
      </c>
      <c r="D13" s="168"/>
      <c r="E13" s="169"/>
      <c r="F13" s="170"/>
      <c r="G13" s="171" t="s">
        <v>163</v>
      </c>
      <c r="H13" s="172">
        <v>2</v>
      </c>
      <c r="I13" s="173" t="s">
        <v>157</v>
      </c>
      <c r="J13" s="173" t="s">
        <v>158</v>
      </c>
      <c r="K13" s="172">
        <v>6</v>
      </c>
      <c r="L13" s="173" t="s">
        <v>159</v>
      </c>
      <c r="M13" s="173" t="s">
        <v>158</v>
      </c>
      <c r="N13" s="172">
        <v>10000</v>
      </c>
      <c r="O13" s="174" t="s">
        <v>160</v>
      </c>
      <c r="P13" s="174" t="s">
        <v>161</v>
      </c>
      <c r="Q13" s="175">
        <v>120000</v>
      </c>
      <c r="R13" s="176" t="s">
        <v>160</v>
      </c>
      <c r="S13" s="177" t="s">
        <v>164</v>
      </c>
    </row>
    <row r="14" spans="1:19" ht="20.100000000000001" customHeight="1">
      <c r="A14" s="165"/>
      <c r="B14" s="166"/>
      <c r="C14" s="167"/>
      <c r="D14" s="168">
        <v>16000</v>
      </c>
      <c r="E14" s="169"/>
      <c r="F14" s="170"/>
      <c r="G14" s="171" t="s">
        <v>165</v>
      </c>
      <c r="H14" s="172">
        <v>1</v>
      </c>
      <c r="I14" s="173" t="s">
        <v>157</v>
      </c>
      <c r="J14" s="173" t="s">
        <v>158</v>
      </c>
      <c r="K14" s="172">
        <v>2</v>
      </c>
      <c r="L14" s="173" t="s">
        <v>159</v>
      </c>
      <c r="M14" s="173" t="s">
        <v>158</v>
      </c>
      <c r="N14" s="172">
        <v>8000</v>
      </c>
      <c r="O14" s="174" t="s">
        <v>160</v>
      </c>
      <c r="P14" s="174" t="s">
        <v>161</v>
      </c>
      <c r="Q14" s="175">
        <v>16000</v>
      </c>
      <c r="R14" s="176" t="s">
        <v>160</v>
      </c>
      <c r="S14" s="178" t="s">
        <v>166</v>
      </c>
    </row>
    <row r="15" spans="1:19" ht="20.100000000000001" customHeight="1">
      <c r="A15" s="165"/>
      <c r="B15" s="166"/>
      <c r="C15" s="179"/>
      <c r="D15" s="180"/>
      <c r="E15" s="181"/>
      <c r="F15" s="182"/>
      <c r="G15" s="183"/>
      <c r="H15" s="184"/>
      <c r="I15" s="185"/>
      <c r="J15" s="185" t="s">
        <v>158</v>
      </c>
      <c r="K15" s="184"/>
      <c r="L15" s="185"/>
      <c r="M15" s="185" t="s">
        <v>158</v>
      </c>
      <c r="N15" s="184"/>
      <c r="O15" s="186" t="s">
        <v>160</v>
      </c>
      <c r="P15" s="186" t="s">
        <v>161</v>
      </c>
      <c r="Q15" s="187">
        <v>0</v>
      </c>
      <c r="R15" s="188" t="s">
        <v>160</v>
      </c>
      <c r="S15" s="189"/>
    </row>
    <row r="16" spans="1:19" ht="20.100000000000001" customHeight="1">
      <c r="A16" s="152" t="s">
        <v>123</v>
      </c>
      <c r="B16" s="190">
        <f>SUM(C16:F19)</f>
        <v>28000</v>
      </c>
      <c r="C16" s="191">
        <v>18000</v>
      </c>
      <c r="D16" s="192"/>
      <c r="E16" s="193"/>
      <c r="F16" s="194"/>
      <c r="G16" s="195" t="s">
        <v>167</v>
      </c>
      <c r="H16" s="196">
        <v>3</v>
      </c>
      <c r="I16" s="197" t="s">
        <v>157</v>
      </c>
      <c r="J16" s="197" t="s">
        <v>158</v>
      </c>
      <c r="K16" s="196">
        <v>2</v>
      </c>
      <c r="L16" s="197" t="s">
        <v>159</v>
      </c>
      <c r="M16" s="197" t="s">
        <v>158</v>
      </c>
      <c r="N16" s="196">
        <v>3000</v>
      </c>
      <c r="O16" s="198" t="s">
        <v>160</v>
      </c>
      <c r="P16" s="198" t="s">
        <v>161</v>
      </c>
      <c r="Q16" s="199">
        <v>18000</v>
      </c>
      <c r="R16" s="200" t="s">
        <v>160</v>
      </c>
      <c r="S16" s="201" t="s">
        <v>168</v>
      </c>
    </row>
    <row r="17" spans="1:19" ht="20.100000000000001" customHeight="1">
      <c r="A17" s="165"/>
      <c r="B17" s="166"/>
      <c r="C17" s="167">
        <v>10000</v>
      </c>
      <c r="D17" s="168"/>
      <c r="E17" s="169"/>
      <c r="F17" s="170"/>
      <c r="G17" s="171" t="s">
        <v>169</v>
      </c>
      <c r="H17" s="172">
        <v>1</v>
      </c>
      <c r="I17" s="173" t="s">
        <v>157</v>
      </c>
      <c r="J17" s="173" t="s">
        <v>158</v>
      </c>
      <c r="K17" s="172">
        <v>2</v>
      </c>
      <c r="L17" s="173" t="s">
        <v>159</v>
      </c>
      <c r="M17" s="173" t="s">
        <v>158</v>
      </c>
      <c r="N17" s="172">
        <v>5000</v>
      </c>
      <c r="O17" s="174" t="s">
        <v>160</v>
      </c>
      <c r="P17" s="174" t="s">
        <v>161</v>
      </c>
      <c r="Q17" s="175">
        <v>10000</v>
      </c>
      <c r="R17" s="176" t="s">
        <v>160</v>
      </c>
      <c r="S17" s="202" t="s">
        <v>168</v>
      </c>
    </row>
    <row r="18" spans="1:19" ht="20.100000000000001" customHeight="1">
      <c r="A18" s="165"/>
      <c r="B18" s="166"/>
      <c r="C18" s="167"/>
      <c r="D18" s="168"/>
      <c r="E18" s="169"/>
      <c r="F18" s="170"/>
      <c r="G18" s="171"/>
      <c r="H18" s="172"/>
      <c r="I18" s="173"/>
      <c r="J18" s="173" t="s">
        <v>158</v>
      </c>
      <c r="K18" s="172"/>
      <c r="L18" s="173"/>
      <c r="M18" s="173" t="s">
        <v>158</v>
      </c>
      <c r="N18" s="172"/>
      <c r="O18" s="174" t="s">
        <v>160</v>
      </c>
      <c r="P18" s="174" t="s">
        <v>161</v>
      </c>
      <c r="Q18" s="175">
        <v>0</v>
      </c>
      <c r="R18" s="176" t="s">
        <v>160</v>
      </c>
      <c r="S18" s="202"/>
    </row>
    <row r="19" spans="1:19" ht="20.100000000000001" customHeight="1">
      <c r="A19" s="165"/>
      <c r="B19" s="166"/>
      <c r="C19" s="179"/>
      <c r="D19" s="180"/>
      <c r="E19" s="181"/>
      <c r="F19" s="182"/>
      <c r="G19" s="183"/>
      <c r="H19" s="184"/>
      <c r="I19" s="185"/>
      <c r="J19" s="185" t="s">
        <v>158</v>
      </c>
      <c r="K19" s="184"/>
      <c r="L19" s="185"/>
      <c r="M19" s="185" t="s">
        <v>158</v>
      </c>
      <c r="N19" s="184"/>
      <c r="O19" s="186" t="s">
        <v>160</v>
      </c>
      <c r="P19" s="186" t="s">
        <v>161</v>
      </c>
      <c r="Q19" s="187">
        <v>0</v>
      </c>
      <c r="R19" s="188" t="s">
        <v>160</v>
      </c>
      <c r="S19" s="203"/>
    </row>
    <row r="20" spans="1:19" ht="20.100000000000001" customHeight="1">
      <c r="A20" s="152" t="s">
        <v>124</v>
      </c>
      <c r="B20" s="190">
        <f>SUM(C20:F23)</f>
        <v>0</v>
      </c>
      <c r="C20" s="191"/>
      <c r="D20" s="192"/>
      <c r="E20" s="193"/>
      <c r="F20" s="194"/>
      <c r="G20" s="195"/>
      <c r="H20" s="196"/>
      <c r="I20" s="197" t="s">
        <v>170</v>
      </c>
      <c r="J20" s="197" t="s">
        <v>158</v>
      </c>
      <c r="K20" s="196"/>
      <c r="L20" s="197" t="s">
        <v>171</v>
      </c>
      <c r="M20" s="197" t="s">
        <v>158</v>
      </c>
      <c r="N20" s="196"/>
      <c r="O20" s="198" t="s">
        <v>160</v>
      </c>
      <c r="P20" s="198" t="s">
        <v>161</v>
      </c>
      <c r="Q20" s="199">
        <v>0</v>
      </c>
      <c r="R20" s="200" t="s">
        <v>160</v>
      </c>
      <c r="S20" s="201"/>
    </row>
    <row r="21" spans="1:19" ht="20.100000000000001" customHeight="1">
      <c r="A21" s="165"/>
      <c r="B21" s="166"/>
      <c r="C21" s="167"/>
      <c r="D21" s="168"/>
      <c r="E21" s="169"/>
      <c r="F21" s="170"/>
      <c r="G21" s="171"/>
      <c r="H21" s="172"/>
      <c r="I21" s="173"/>
      <c r="J21" s="173"/>
      <c r="K21" s="172"/>
      <c r="L21" s="173"/>
      <c r="M21" s="173" t="s">
        <v>158</v>
      </c>
      <c r="N21" s="172"/>
      <c r="O21" s="174" t="s">
        <v>160</v>
      </c>
      <c r="P21" s="174" t="s">
        <v>161</v>
      </c>
      <c r="Q21" s="175">
        <v>0</v>
      </c>
      <c r="R21" s="176" t="s">
        <v>160</v>
      </c>
      <c r="S21" s="202"/>
    </row>
    <row r="22" spans="1:19" ht="20.100000000000001" customHeight="1">
      <c r="A22" s="165"/>
      <c r="B22" s="166"/>
      <c r="C22" s="167"/>
      <c r="D22" s="168"/>
      <c r="E22" s="169"/>
      <c r="F22" s="170"/>
      <c r="G22" s="171"/>
      <c r="H22" s="172"/>
      <c r="I22" s="173"/>
      <c r="J22" s="173"/>
      <c r="K22" s="172"/>
      <c r="L22" s="173"/>
      <c r="M22" s="173" t="s">
        <v>158</v>
      </c>
      <c r="N22" s="172"/>
      <c r="O22" s="174" t="s">
        <v>160</v>
      </c>
      <c r="P22" s="174" t="s">
        <v>161</v>
      </c>
      <c r="Q22" s="175">
        <v>0</v>
      </c>
      <c r="R22" s="176" t="s">
        <v>160</v>
      </c>
      <c r="S22" s="202"/>
    </row>
    <row r="23" spans="1:19" ht="20.100000000000001" customHeight="1">
      <c r="A23" s="165"/>
      <c r="B23" s="166"/>
      <c r="C23" s="179"/>
      <c r="D23" s="180"/>
      <c r="E23" s="181"/>
      <c r="F23" s="182"/>
      <c r="G23" s="183"/>
      <c r="H23" s="184"/>
      <c r="I23" s="185"/>
      <c r="J23" s="185"/>
      <c r="K23" s="184"/>
      <c r="L23" s="185"/>
      <c r="M23" s="185" t="s">
        <v>158</v>
      </c>
      <c r="N23" s="184"/>
      <c r="O23" s="186" t="s">
        <v>160</v>
      </c>
      <c r="P23" s="186" t="s">
        <v>161</v>
      </c>
      <c r="Q23" s="187">
        <v>0</v>
      </c>
      <c r="R23" s="188" t="s">
        <v>160</v>
      </c>
      <c r="S23" s="203"/>
    </row>
    <row r="24" spans="1:19" ht="20.100000000000001" customHeight="1">
      <c r="A24" s="152" t="s">
        <v>127</v>
      </c>
      <c r="B24" s="190">
        <f>SUM(C24:F27)</f>
        <v>0</v>
      </c>
      <c r="C24" s="191"/>
      <c r="D24" s="192"/>
      <c r="E24" s="193"/>
      <c r="F24" s="194"/>
      <c r="G24" s="195"/>
      <c r="H24" s="196"/>
      <c r="I24" s="197" t="s">
        <v>172</v>
      </c>
      <c r="J24" s="197" t="s">
        <v>158</v>
      </c>
      <c r="K24" s="196"/>
      <c r="L24" s="197" t="s">
        <v>159</v>
      </c>
      <c r="M24" s="197" t="s">
        <v>158</v>
      </c>
      <c r="N24" s="196"/>
      <c r="O24" s="198" t="s">
        <v>160</v>
      </c>
      <c r="P24" s="198" t="s">
        <v>161</v>
      </c>
      <c r="Q24" s="199">
        <v>0</v>
      </c>
      <c r="R24" s="200" t="s">
        <v>160</v>
      </c>
      <c r="S24" s="201"/>
    </row>
    <row r="25" spans="1:19" ht="20.100000000000001" customHeight="1">
      <c r="A25" s="165"/>
      <c r="B25" s="166"/>
      <c r="C25" s="167"/>
      <c r="D25" s="168"/>
      <c r="E25" s="169"/>
      <c r="F25" s="170"/>
      <c r="G25" s="171"/>
      <c r="H25" s="172"/>
      <c r="I25" s="173"/>
      <c r="J25" s="173"/>
      <c r="K25" s="172"/>
      <c r="L25" s="173"/>
      <c r="M25" s="173" t="s">
        <v>158</v>
      </c>
      <c r="N25" s="172"/>
      <c r="O25" s="174" t="s">
        <v>160</v>
      </c>
      <c r="P25" s="174" t="s">
        <v>161</v>
      </c>
      <c r="Q25" s="175">
        <v>0</v>
      </c>
      <c r="R25" s="176" t="s">
        <v>160</v>
      </c>
      <c r="S25" s="202"/>
    </row>
    <row r="26" spans="1:19" ht="20.100000000000001" customHeight="1">
      <c r="A26" s="165"/>
      <c r="B26" s="166"/>
      <c r="C26" s="167"/>
      <c r="D26" s="168"/>
      <c r="E26" s="169"/>
      <c r="F26" s="170"/>
      <c r="G26" s="171"/>
      <c r="H26" s="172"/>
      <c r="I26" s="173"/>
      <c r="J26" s="173"/>
      <c r="K26" s="172"/>
      <c r="L26" s="173"/>
      <c r="M26" s="173" t="s">
        <v>158</v>
      </c>
      <c r="N26" s="172"/>
      <c r="O26" s="174" t="s">
        <v>160</v>
      </c>
      <c r="P26" s="174" t="s">
        <v>161</v>
      </c>
      <c r="Q26" s="175">
        <v>0</v>
      </c>
      <c r="R26" s="176" t="s">
        <v>160</v>
      </c>
      <c r="S26" s="202"/>
    </row>
    <row r="27" spans="1:19" ht="20.100000000000001" customHeight="1">
      <c r="A27" s="165"/>
      <c r="B27" s="166"/>
      <c r="C27" s="179"/>
      <c r="D27" s="180"/>
      <c r="E27" s="181"/>
      <c r="F27" s="182"/>
      <c r="G27" s="183"/>
      <c r="H27" s="184"/>
      <c r="I27" s="185"/>
      <c r="J27" s="185"/>
      <c r="K27" s="184"/>
      <c r="L27" s="185"/>
      <c r="M27" s="185" t="s">
        <v>158</v>
      </c>
      <c r="N27" s="184"/>
      <c r="O27" s="186" t="s">
        <v>160</v>
      </c>
      <c r="P27" s="186" t="s">
        <v>161</v>
      </c>
      <c r="Q27" s="187">
        <v>0</v>
      </c>
      <c r="R27" s="188" t="s">
        <v>160</v>
      </c>
      <c r="S27" s="203"/>
    </row>
    <row r="28" spans="1:19" ht="20.100000000000001" customHeight="1">
      <c r="A28" s="152" t="s">
        <v>129</v>
      </c>
      <c r="B28" s="190">
        <f>SUM(C28:F31)</f>
        <v>0</v>
      </c>
      <c r="C28" s="191"/>
      <c r="D28" s="192"/>
      <c r="E28" s="193"/>
      <c r="F28" s="194"/>
      <c r="G28" s="195"/>
      <c r="H28" s="196"/>
      <c r="I28" s="197"/>
      <c r="J28" s="197"/>
      <c r="K28" s="196"/>
      <c r="L28" s="197" t="s">
        <v>173</v>
      </c>
      <c r="M28" s="197" t="s">
        <v>158</v>
      </c>
      <c r="N28" s="196"/>
      <c r="O28" s="198" t="s">
        <v>160</v>
      </c>
      <c r="P28" s="198" t="s">
        <v>161</v>
      </c>
      <c r="Q28" s="199">
        <v>0</v>
      </c>
      <c r="R28" s="200" t="s">
        <v>160</v>
      </c>
      <c r="S28" s="201"/>
    </row>
    <row r="29" spans="1:19" ht="20.100000000000001" customHeight="1">
      <c r="A29" s="165"/>
      <c r="B29" s="166"/>
      <c r="C29" s="167"/>
      <c r="D29" s="168"/>
      <c r="E29" s="169"/>
      <c r="F29" s="170"/>
      <c r="G29" s="171"/>
      <c r="H29" s="172"/>
      <c r="I29" s="173"/>
      <c r="J29" s="173"/>
      <c r="K29" s="172"/>
      <c r="L29" s="173"/>
      <c r="M29" s="173" t="s">
        <v>158</v>
      </c>
      <c r="N29" s="172"/>
      <c r="O29" s="174" t="s">
        <v>160</v>
      </c>
      <c r="P29" s="174" t="s">
        <v>161</v>
      </c>
      <c r="Q29" s="175">
        <v>0</v>
      </c>
      <c r="R29" s="176" t="s">
        <v>160</v>
      </c>
      <c r="S29" s="202"/>
    </row>
    <row r="30" spans="1:19" ht="20.100000000000001" customHeight="1">
      <c r="A30" s="165"/>
      <c r="B30" s="166"/>
      <c r="C30" s="167"/>
      <c r="D30" s="168"/>
      <c r="E30" s="169"/>
      <c r="F30" s="170"/>
      <c r="G30" s="171"/>
      <c r="H30" s="172"/>
      <c r="I30" s="173"/>
      <c r="J30" s="173"/>
      <c r="K30" s="172"/>
      <c r="L30" s="173"/>
      <c r="M30" s="173" t="s">
        <v>158</v>
      </c>
      <c r="N30" s="172"/>
      <c r="O30" s="174" t="s">
        <v>160</v>
      </c>
      <c r="P30" s="174" t="s">
        <v>161</v>
      </c>
      <c r="Q30" s="175">
        <v>0</v>
      </c>
      <c r="R30" s="176" t="s">
        <v>160</v>
      </c>
      <c r="S30" s="202"/>
    </row>
    <row r="31" spans="1:19" ht="20.100000000000001" customHeight="1">
      <c r="A31" s="165"/>
      <c r="B31" s="166"/>
      <c r="C31" s="179"/>
      <c r="D31" s="180"/>
      <c r="E31" s="181"/>
      <c r="F31" s="182"/>
      <c r="G31" s="183"/>
      <c r="H31" s="184"/>
      <c r="I31" s="185"/>
      <c r="J31" s="185"/>
      <c r="K31" s="184"/>
      <c r="L31" s="185"/>
      <c r="M31" s="185" t="s">
        <v>158</v>
      </c>
      <c r="N31" s="184"/>
      <c r="O31" s="186" t="s">
        <v>160</v>
      </c>
      <c r="P31" s="186" t="s">
        <v>161</v>
      </c>
      <c r="Q31" s="187">
        <v>0</v>
      </c>
      <c r="R31" s="188" t="s">
        <v>160</v>
      </c>
      <c r="S31" s="204"/>
    </row>
    <row r="32" spans="1:19" ht="20.100000000000001" customHeight="1">
      <c r="A32" s="152" t="s">
        <v>131</v>
      </c>
      <c r="B32" s="190">
        <f t="shared" ref="B32" si="0">SUM(C32:F35)</f>
        <v>0</v>
      </c>
      <c r="C32" s="191"/>
      <c r="D32" s="192"/>
      <c r="E32" s="193"/>
      <c r="F32" s="194"/>
      <c r="G32" s="195"/>
      <c r="H32" s="196"/>
      <c r="I32" s="197"/>
      <c r="J32" s="197"/>
      <c r="K32" s="196"/>
      <c r="L32" s="197" t="s">
        <v>174</v>
      </c>
      <c r="M32" s="197" t="s">
        <v>158</v>
      </c>
      <c r="N32" s="196"/>
      <c r="O32" s="198" t="s">
        <v>160</v>
      </c>
      <c r="P32" s="198" t="s">
        <v>161</v>
      </c>
      <c r="Q32" s="199">
        <v>0</v>
      </c>
      <c r="R32" s="200" t="s">
        <v>160</v>
      </c>
      <c r="S32" s="201"/>
    </row>
    <row r="33" spans="1:19" ht="20.100000000000001" customHeight="1">
      <c r="A33" s="165"/>
      <c r="B33" s="166"/>
      <c r="C33" s="167"/>
      <c r="D33" s="168"/>
      <c r="E33" s="169"/>
      <c r="F33" s="170"/>
      <c r="G33" s="171"/>
      <c r="H33" s="172"/>
      <c r="I33" s="173"/>
      <c r="J33" s="173"/>
      <c r="K33" s="172"/>
      <c r="L33" s="173"/>
      <c r="M33" s="173" t="s">
        <v>158</v>
      </c>
      <c r="N33" s="172"/>
      <c r="O33" s="174" t="s">
        <v>160</v>
      </c>
      <c r="P33" s="174" t="s">
        <v>161</v>
      </c>
      <c r="Q33" s="175">
        <v>0</v>
      </c>
      <c r="R33" s="176" t="s">
        <v>160</v>
      </c>
      <c r="S33" s="202"/>
    </row>
    <row r="34" spans="1:19" ht="20.100000000000001" customHeight="1">
      <c r="A34" s="165"/>
      <c r="B34" s="166"/>
      <c r="C34" s="167"/>
      <c r="D34" s="168"/>
      <c r="E34" s="169"/>
      <c r="F34" s="170"/>
      <c r="G34" s="171"/>
      <c r="H34" s="172"/>
      <c r="I34" s="173"/>
      <c r="J34" s="173"/>
      <c r="K34" s="172"/>
      <c r="L34" s="173"/>
      <c r="M34" s="173" t="s">
        <v>158</v>
      </c>
      <c r="N34" s="172"/>
      <c r="O34" s="174" t="s">
        <v>160</v>
      </c>
      <c r="P34" s="174" t="s">
        <v>161</v>
      </c>
      <c r="Q34" s="175">
        <v>0</v>
      </c>
      <c r="R34" s="176" t="s">
        <v>160</v>
      </c>
      <c r="S34" s="202"/>
    </row>
    <row r="35" spans="1:19" ht="20.100000000000001" customHeight="1">
      <c r="A35" s="165"/>
      <c r="B35" s="166"/>
      <c r="C35" s="179"/>
      <c r="D35" s="180"/>
      <c r="E35" s="181"/>
      <c r="F35" s="182"/>
      <c r="G35" s="183"/>
      <c r="H35" s="184"/>
      <c r="I35" s="185"/>
      <c r="J35" s="185"/>
      <c r="K35" s="184"/>
      <c r="L35" s="185"/>
      <c r="M35" s="185" t="s">
        <v>158</v>
      </c>
      <c r="N35" s="184"/>
      <c r="O35" s="186" t="s">
        <v>160</v>
      </c>
      <c r="P35" s="186" t="s">
        <v>161</v>
      </c>
      <c r="Q35" s="187">
        <v>0</v>
      </c>
      <c r="R35" s="188" t="s">
        <v>160</v>
      </c>
      <c r="S35" s="203"/>
    </row>
    <row r="36" spans="1:19" ht="20.100000000000001" customHeight="1">
      <c r="A36" s="152" t="s">
        <v>133</v>
      </c>
      <c r="B36" s="190">
        <f>SUM(C36:F39)</f>
        <v>100000</v>
      </c>
      <c r="C36" s="191">
        <v>100000</v>
      </c>
      <c r="D36" s="192"/>
      <c r="E36" s="193"/>
      <c r="F36" s="194"/>
      <c r="G36" s="195" t="s">
        <v>175</v>
      </c>
      <c r="H36" s="196"/>
      <c r="I36" s="197"/>
      <c r="J36" s="197"/>
      <c r="K36" s="196">
        <v>200</v>
      </c>
      <c r="L36" s="197" t="s">
        <v>176</v>
      </c>
      <c r="M36" s="197" t="s">
        <v>158</v>
      </c>
      <c r="N36" s="196">
        <v>500</v>
      </c>
      <c r="O36" s="198" t="s">
        <v>177</v>
      </c>
      <c r="P36" s="198" t="s">
        <v>161</v>
      </c>
      <c r="Q36" s="199">
        <v>100000</v>
      </c>
      <c r="R36" s="200" t="s">
        <v>177</v>
      </c>
      <c r="S36" s="201" t="s">
        <v>178</v>
      </c>
    </row>
    <row r="37" spans="1:19" ht="20.100000000000001" customHeight="1">
      <c r="A37" s="165"/>
      <c r="B37" s="166"/>
      <c r="C37" s="167"/>
      <c r="D37" s="168"/>
      <c r="E37" s="169"/>
      <c r="F37" s="170"/>
      <c r="G37" s="171"/>
      <c r="H37" s="172"/>
      <c r="I37" s="173"/>
      <c r="J37" s="173"/>
      <c r="K37" s="172"/>
      <c r="L37" s="173"/>
      <c r="M37" s="173" t="s">
        <v>158</v>
      </c>
      <c r="N37" s="172"/>
      <c r="O37" s="174" t="s">
        <v>160</v>
      </c>
      <c r="P37" s="174" t="s">
        <v>161</v>
      </c>
      <c r="Q37" s="175">
        <v>0</v>
      </c>
      <c r="R37" s="176" t="s">
        <v>160</v>
      </c>
      <c r="S37" s="202"/>
    </row>
    <row r="38" spans="1:19" ht="20.100000000000001" customHeight="1">
      <c r="A38" s="165"/>
      <c r="B38" s="166"/>
      <c r="C38" s="167"/>
      <c r="D38" s="168"/>
      <c r="E38" s="169"/>
      <c r="F38" s="170"/>
      <c r="G38" s="171"/>
      <c r="H38" s="172"/>
      <c r="I38" s="173"/>
      <c r="J38" s="173"/>
      <c r="K38" s="172"/>
      <c r="L38" s="173"/>
      <c r="M38" s="173" t="s">
        <v>158</v>
      </c>
      <c r="N38" s="172"/>
      <c r="O38" s="174" t="s">
        <v>160</v>
      </c>
      <c r="P38" s="174" t="s">
        <v>161</v>
      </c>
      <c r="Q38" s="175">
        <v>0</v>
      </c>
      <c r="R38" s="176" t="s">
        <v>160</v>
      </c>
      <c r="S38" s="202"/>
    </row>
    <row r="39" spans="1:19" ht="20.100000000000001" customHeight="1">
      <c r="A39" s="165"/>
      <c r="B39" s="166"/>
      <c r="C39" s="179"/>
      <c r="D39" s="180"/>
      <c r="E39" s="181"/>
      <c r="F39" s="182"/>
      <c r="G39" s="183"/>
      <c r="H39" s="184"/>
      <c r="I39" s="185"/>
      <c r="J39" s="185"/>
      <c r="K39" s="184"/>
      <c r="L39" s="185"/>
      <c r="M39" s="185" t="s">
        <v>158</v>
      </c>
      <c r="N39" s="184"/>
      <c r="O39" s="186" t="s">
        <v>160</v>
      </c>
      <c r="P39" s="186" t="s">
        <v>161</v>
      </c>
      <c r="Q39" s="187">
        <v>0</v>
      </c>
      <c r="R39" s="188" t="s">
        <v>160</v>
      </c>
      <c r="S39" s="203"/>
    </row>
    <row r="40" spans="1:19" ht="20.100000000000001" customHeight="1">
      <c r="A40" s="205" t="s">
        <v>134</v>
      </c>
      <c r="B40" s="190">
        <f>SUM(C40:F42)</f>
        <v>7200000</v>
      </c>
      <c r="C40" s="191">
        <v>1200000</v>
      </c>
      <c r="D40" s="192">
        <v>1200000</v>
      </c>
      <c r="E40" s="193">
        <v>1200000</v>
      </c>
      <c r="F40" s="194">
        <v>1200000</v>
      </c>
      <c r="G40" s="195" t="s">
        <v>179</v>
      </c>
      <c r="H40" s="196">
        <v>1</v>
      </c>
      <c r="I40" s="197" t="s">
        <v>157</v>
      </c>
      <c r="J40" s="197" t="s">
        <v>158</v>
      </c>
      <c r="K40" s="196">
        <v>12</v>
      </c>
      <c r="L40" s="197" t="s">
        <v>171</v>
      </c>
      <c r="M40" s="197" t="s">
        <v>158</v>
      </c>
      <c r="N40" s="196">
        <v>400000</v>
      </c>
      <c r="O40" s="198" t="s">
        <v>160</v>
      </c>
      <c r="P40" s="198" t="s">
        <v>161</v>
      </c>
      <c r="Q40" s="199">
        <f>K40*N40</f>
        <v>4800000</v>
      </c>
      <c r="R40" s="200" t="s">
        <v>160</v>
      </c>
      <c r="S40" s="201" t="s">
        <v>180</v>
      </c>
    </row>
    <row r="41" spans="1:19" ht="20.100000000000001" customHeight="1">
      <c r="A41" s="206"/>
      <c r="B41" s="166"/>
      <c r="C41" s="167">
        <v>1200000</v>
      </c>
      <c r="D41" s="168"/>
      <c r="E41" s="169"/>
      <c r="F41" s="170"/>
      <c r="G41" s="171" t="s">
        <v>181</v>
      </c>
      <c r="H41" s="172">
        <v>1</v>
      </c>
      <c r="I41" s="173" t="s">
        <v>157</v>
      </c>
      <c r="J41" s="173" t="s">
        <v>158</v>
      </c>
      <c r="K41" s="172">
        <v>12</v>
      </c>
      <c r="L41" s="173" t="s">
        <v>171</v>
      </c>
      <c r="M41" s="173" t="s">
        <v>158</v>
      </c>
      <c r="N41" s="172">
        <v>100000</v>
      </c>
      <c r="O41" s="174" t="s">
        <v>160</v>
      </c>
      <c r="P41" s="174" t="s">
        <v>161</v>
      </c>
      <c r="Q41" s="175">
        <v>1200000</v>
      </c>
      <c r="R41" s="176" t="s">
        <v>160</v>
      </c>
      <c r="S41" s="202" t="s">
        <v>180</v>
      </c>
    </row>
    <row r="42" spans="1:19" ht="20.100000000000001" customHeight="1">
      <c r="A42" s="207"/>
      <c r="B42" s="166"/>
      <c r="C42" s="179"/>
      <c r="D42" s="180">
        <v>1200000</v>
      </c>
      <c r="E42" s="181"/>
      <c r="F42" s="182"/>
      <c r="G42" s="183" t="s">
        <v>181</v>
      </c>
      <c r="H42" s="184">
        <v>1</v>
      </c>
      <c r="I42" s="185" t="s">
        <v>157</v>
      </c>
      <c r="J42" s="185" t="s">
        <v>158</v>
      </c>
      <c r="K42" s="184">
        <v>12</v>
      </c>
      <c r="L42" s="185" t="s">
        <v>171</v>
      </c>
      <c r="M42" s="185" t="s">
        <v>158</v>
      </c>
      <c r="N42" s="184">
        <v>100000</v>
      </c>
      <c r="O42" s="186" t="s">
        <v>160</v>
      </c>
      <c r="P42" s="186" t="s">
        <v>161</v>
      </c>
      <c r="Q42" s="187">
        <v>1200000</v>
      </c>
      <c r="R42" s="188" t="s">
        <v>160</v>
      </c>
      <c r="S42" s="203"/>
    </row>
    <row r="43" spans="1:19" ht="20.100000000000001" customHeight="1">
      <c r="A43" s="205" t="s">
        <v>136</v>
      </c>
      <c r="B43" s="190">
        <f>SUM(C43:F45)</f>
        <v>105600</v>
      </c>
      <c r="C43" s="191">
        <v>105600</v>
      </c>
      <c r="D43" s="192"/>
      <c r="E43" s="193"/>
      <c r="F43" s="194"/>
      <c r="G43" s="195" t="s">
        <v>182</v>
      </c>
      <c r="H43" s="196"/>
      <c r="I43" s="197"/>
      <c r="J43" s="197"/>
      <c r="K43" s="196">
        <v>1</v>
      </c>
      <c r="L43" s="197" t="s">
        <v>174</v>
      </c>
      <c r="M43" s="197" t="s">
        <v>158</v>
      </c>
      <c r="N43" s="196">
        <v>105600</v>
      </c>
      <c r="O43" s="198" t="s">
        <v>160</v>
      </c>
      <c r="P43" s="198" t="s">
        <v>161</v>
      </c>
      <c r="Q43" s="199">
        <v>105600</v>
      </c>
      <c r="R43" s="200" t="s">
        <v>160</v>
      </c>
      <c r="S43" s="201" t="s">
        <v>166</v>
      </c>
    </row>
    <row r="44" spans="1:19" ht="20.100000000000001" customHeight="1">
      <c r="A44" s="206"/>
      <c r="B44" s="166"/>
      <c r="C44" s="167"/>
      <c r="D44" s="168"/>
      <c r="E44" s="169"/>
      <c r="F44" s="170"/>
      <c r="G44" s="171"/>
      <c r="H44" s="172"/>
      <c r="I44" s="173"/>
      <c r="J44" s="173"/>
      <c r="K44" s="172"/>
      <c r="L44" s="173"/>
      <c r="M44" s="173" t="s">
        <v>158</v>
      </c>
      <c r="N44" s="172"/>
      <c r="O44" s="174" t="s">
        <v>160</v>
      </c>
      <c r="P44" s="174" t="s">
        <v>161</v>
      </c>
      <c r="Q44" s="175">
        <v>0</v>
      </c>
      <c r="R44" s="176" t="s">
        <v>160</v>
      </c>
      <c r="S44" s="202"/>
    </row>
    <row r="45" spans="1:19" ht="20.100000000000001" customHeight="1">
      <c r="A45" s="207"/>
      <c r="B45" s="166"/>
      <c r="C45" s="179"/>
      <c r="D45" s="180"/>
      <c r="E45" s="181"/>
      <c r="F45" s="182"/>
      <c r="G45" s="183"/>
      <c r="H45" s="184"/>
      <c r="I45" s="185"/>
      <c r="J45" s="185"/>
      <c r="K45" s="184"/>
      <c r="L45" s="185"/>
      <c r="M45" s="185" t="s">
        <v>158</v>
      </c>
      <c r="N45" s="184"/>
      <c r="O45" s="186" t="s">
        <v>160</v>
      </c>
      <c r="P45" s="186" t="s">
        <v>161</v>
      </c>
      <c r="Q45" s="187">
        <v>0</v>
      </c>
      <c r="R45" s="188" t="s">
        <v>160</v>
      </c>
      <c r="S45" s="203"/>
    </row>
    <row r="46" spans="1:19" ht="20.100000000000001" customHeight="1">
      <c r="A46" s="152" t="s">
        <v>137</v>
      </c>
      <c r="B46" s="190">
        <f>SUM(C46:F49)</f>
        <v>0</v>
      </c>
      <c r="C46" s="191"/>
      <c r="D46" s="192"/>
      <c r="E46" s="193"/>
      <c r="F46" s="194"/>
      <c r="G46" s="195"/>
      <c r="H46" s="196"/>
      <c r="I46" s="197"/>
      <c r="J46" s="197"/>
      <c r="K46" s="196"/>
      <c r="L46" s="197"/>
      <c r="M46" s="197" t="s">
        <v>158</v>
      </c>
      <c r="N46" s="196"/>
      <c r="O46" s="198" t="s">
        <v>160</v>
      </c>
      <c r="P46" s="198" t="s">
        <v>161</v>
      </c>
      <c r="Q46" s="199">
        <v>0</v>
      </c>
      <c r="R46" s="200" t="s">
        <v>160</v>
      </c>
      <c r="S46" s="201"/>
    </row>
    <row r="47" spans="1:19" ht="20.100000000000001" customHeight="1">
      <c r="A47" s="165"/>
      <c r="B47" s="166"/>
      <c r="C47" s="167"/>
      <c r="D47" s="168"/>
      <c r="E47" s="169"/>
      <c r="F47" s="170"/>
      <c r="G47" s="171"/>
      <c r="H47" s="172"/>
      <c r="I47" s="173"/>
      <c r="J47" s="173"/>
      <c r="K47" s="172"/>
      <c r="L47" s="173"/>
      <c r="M47" s="173" t="s">
        <v>119</v>
      </c>
      <c r="N47" s="172"/>
      <c r="O47" s="174" t="s">
        <v>121</v>
      </c>
      <c r="P47" s="174" t="s">
        <v>122</v>
      </c>
      <c r="Q47" s="175">
        <f t="shared" ref="Q47:Q49" si="1">K47*N47</f>
        <v>0</v>
      </c>
      <c r="R47" s="176" t="s">
        <v>121</v>
      </c>
      <c r="S47" s="202"/>
    </row>
    <row r="48" spans="1:19" ht="20.100000000000001" customHeight="1">
      <c r="A48" s="165"/>
      <c r="B48" s="166"/>
      <c r="C48" s="167"/>
      <c r="D48" s="168"/>
      <c r="E48" s="169"/>
      <c r="F48" s="170"/>
      <c r="G48" s="171"/>
      <c r="H48" s="172"/>
      <c r="I48" s="173"/>
      <c r="J48" s="173"/>
      <c r="K48" s="172"/>
      <c r="L48" s="173"/>
      <c r="M48" s="173" t="s">
        <v>119</v>
      </c>
      <c r="N48" s="172"/>
      <c r="O48" s="174" t="s">
        <v>121</v>
      </c>
      <c r="P48" s="174" t="s">
        <v>122</v>
      </c>
      <c r="Q48" s="175">
        <f t="shared" si="1"/>
        <v>0</v>
      </c>
      <c r="R48" s="176" t="s">
        <v>121</v>
      </c>
      <c r="S48" s="202"/>
    </row>
    <row r="49" spans="1:19" ht="20.100000000000001" customHeight="1">
      <c r="A49" s="165"/>
      <c r="B49" s="208"/>
      <c r="C49" s="179"/>
      <c r="D49" s="180"/>
      <c r="E49" s="181"/>
      <c r="F49" s="182"/>
      <c r="G49" s="183"/>
      <c r="H49" s="184"/>
      <c r="I49" s="185"/>
      <c r="J49" s="185"/>
      <c r="K49" s="184"/>
      <c r="L49" s="185"/>
      <c r="M49" s="185" t="s">
        <v>119</v>
      </c>
      <c r="N49" s="184"/>
      <c r="O49" s="186" t="s">
        <v>121</v>
      </c>
      <c r="P49" s="186" t="s">
        <v>122</v>
      </c>
      <c r="Q49" s="187">
        <f t="shared" si="1"/>
        <v>0</v>
      </c>
      <c r="R49" s="188" t="s">
        <v>121</v>
      </c>
      <c r="S49" s="203"/>
    </row>
    <row r="50" spans="1:19" ht="20.100000000000001" customHeight="1">
      <c r="A50" s="152" t="s">
        <v>138</v>
      </c>
      <c r="B50" s="166">
        <f>SUM(C50:F51)</f>
        <v>0</v>
      </c>
      <c r="C50" s="191"/>
      <c r="D50" s="192"/>
      <c r="E50" s="193"/>
      <c r="F50" s="194"/>
      <c r="G50" s="195"/>
      <c r="H50" s="196"/>
      <c r="I50" s="197"/>
      <c r="J50" s="197"/>
      <c r="K50" s="196"/>
      <c r="L50" s="197" t="s">
        <v>121</v>
      </c>
      <c r="M50" s="197" t="s">
        <v>119</v>
      </c>
      <c r="N50" s="196"/>
      <c r="O50" s="198" t="s">
        <v>139</v>
      </c>
      <c r="P50" s="198" t="s">
        <v>122</v>
      </c>
      <c r="Q50" s="199">
        <f>ROUNDDOWN(K50*N50/100,0)</f>
        <v>0</v>
      </c>
      <c r="R50" s="200" t="s">
        <v>121</v>
      </c>
      <c r="S50" s="201"/>
    </row>
    <row r="51" spans="1:19" ht="20.100000000000001" customHeight="1" thickBot="1">
      <c r="A51" s="165"/>
      <c r="B51" s="166"/>
      <c r="C51" s="209"/>
      <c r="D51" s="210"/>
      <c r="E51" s="211"/>
      <c r="F51" s="212"/>
      <c r="G51" s="213"/>
      <c r="H51" s="214"/>
      <c r="I51" s="215"/>
      <c r="J51" s="215"/>
      <c r="K51" s="214"/>
      <c r="L51" s="215"/>
      <c r="M51" s="215"/>
      <c r="N51" s="214"/>
      <c r="O51" s="216"/>
      <c r="P51" s="216"/>
      <c r="Q51" s="217"/>
      <c r="R51" s="218"/>
      <c r="S51" s="219"/>
    </row>
    <row r="52" spans="1:19" ht="20.100000000000001" customHeight="1" thickTop="1">
      <c r="A52" s="220" t="s">
        <v>140</v>
      </c>
      <c r="B52" s="221">
        <f>SUM(B12:B51)</f>
        <v>7689600</v>
      </c>
      <c r="C52" s="222">
        <f>SUM(C12:C51)</f>
        <v>2873600</v>
      </c>
      <c r="D52" s="223">
        <f>SUM(D12:D51)</f>
        <v>2416000</v>
      </c>
      <c r="E52" s="224">
        <f t="shared" ref="E52" si="2">SUM(E12:E51)</f>
        <v>1200000</v>
      </c>
      <c r="F52" s="225">
        <f>SUM(F12:F51)</f>
        <v>1200000</v>
      </c>
      <c r="G52" s="226"/>
      <c r="H52" s="226"/>
      <c r="I52" s="226"/>
      <c r="J52" s="226"/>
      <c r="K52" s="226"/>
      <c r="L52" s="226"/>
      <c r="M52" s="226"/>
      <c r="N52" s="226"/>
      <c r="O52" s="226"/>
      <c r="P52" s="226"/>
      <c r="Q52" s="226"/>
      <c r="R52" s="226"/>
      <c r="S52" s="227"/>
    </row>
    <row r="53" spans="1:19" ht="20.100000000000001" customHeight="1" thickBot="1">
      <c r="A53" s="228" t="s">
        <v>141</v>
      </c>
      <c r="B53" s="267" t="s">
        <v>183</v>
      </c>
      <c r="C53" s="268" t="s">
        <v>184</v>
      </c>
      <c r="D53" s="269" t="s">
        <v>184</v>
      </c>
      <c r="E53" s="270" t="s">
        <v>184</v>
      </c>
      <c r="F53" s="271" t="s">
        <v>184</v>
      </c>
      <c r="G53" s="233"/>
      <c r="H53" s="233"/>
      <c r="I53" s="233"/>
      <c r="J53" s="233"/>
      <c r="K53" s="233"/>
      <c r="L53" s="233"/>
      <c r="M53" s="233"/>
      <c r="N53" s="233"/>
      <c r="O53" s="233"/>
      <c r="P53" s="233"/>
      <c r="Q53" s="233"/>
      <c r="R53" s="233"/>
      <c r="S53" s="234"/>
    </row>
    <row r="54" spans="1:19" ht="20.100000000000001" customHeight="1" thickTop="1" thickBot="1">
      <c r="A54" s="236" t="s">
        <v>142</v>
      </c>
      <c r="B54" s="237">
        <f>SUM(C54:F54)</f>
        <v>7689600</v>
      </c>
      <c r="C54" s="238">
        <f>SUM(C52:C53)</f>
        <v>2873600</v>
      </c>
      <c r="D54" s="239">
        <f t="shared" ref="D54:E54" si="3">SUM(D52:D53)</f>
        <v>2416000</v>
      </c>
      <c r="E54" s="240">
        <f t="shared" si="3"/>
        <v>1200000</v>
      </c>
      <c r="F54" s="241">
        <f>F52</f>
        <v>1200000</v>
      </c>
      <c r="G54" s="242"/>
      <c r="H54" s="242"/>
      <c r="I54" s="242"/>
      <c r="J54" s="242"/>
      <c r="K54" s="242"/>
      <c r="L54" s="242"/>
      <c r="M54" s="242"/>
      <c r="N54" s="242"/>
      <c r="O54" s="242"/>
      <c r="P54" s="242"/>
      <c r="Q54" s="242"/>
      <c r="R54" s="242"/>
      <c r="S54" s="243"/>
    </row>
    <row r="55" spans="1:19" ht="9.75" customHeight="1">
      <c r="A55" s="129"/>
      <c r="B55" s="244"/>
      <c r="C55" s="244"/>
      <c r="D55" s="244"/>
      <c r="E55" s="244"/>
      <c r="F55" s="244"/>
      <c r="G55" s="245"/>
      <c r="H55" s="245"/>
      <c r="I55" s="245"/>
      <c r="J55" s="245"/>
      <c r="K55" s="245"/>
      <c r="L55" s="245"/>
      <c r="M55" s="245"/>
      <c r="N55" s="245"/>
      <c r="O55" s="245"/>
      <c r="P55" s="245"/>
      <c r="Q55" s="245"/>
      <c r="R55" s="245"/>
      <c r="S55" s="245"/>
    </row>
    <row r="56" spans="1:19" ht="20.100000000000001" customHeight="1">
      <c r="A56" s="246"/>
      <c r="B56" s="247"/>
      <c r="C56" s="248"/>
      <c r="D56" s="248"/>
      <c r="E56" s="248"/>
      <c r="F56" s="247"/>
      <c r="G56" s="246"/>
      <c r="H56" s="246"/>
      <c r="I56" s="246"/>
      <c r="J56" s="249"/>
      <c r="K56" s="246"/>
      <c r="L56" s="246"/>
      <c r="M56" s="246"/>
      <c r="N56" s="249"/>
      <c r="O56" s="246"/>
      <c r="P56" s="246"/>
      <c r="Q56" s="246"/>
      <c r="R56" s="246"/>
      <c r="S56" s="246"/>
    </row>
    <row r="57" spans="1:19" s="253" customFormat="1" ht="55.5" customHeight="1">
      <c r="A57" s="250" t="s">
        <v>143</v>
      </c>
      <c r="B57" s="251"/>
      <c r="C57" s="251"/>
      <c r="D57" s="251"/>
      <c r="E57" s="251"/>
      <c r="F57" s="251"/>
      <c r="G57" s="251"/>
      <c r="H57" s="251"/>
      <c r="I57" s="251"/>
      <c r="J57" s="251"/>
      <c r="K57" s="251"/>
      <c r="L57" s="251"/>
      <c r="M57" s="251"/>
      <c r="N57" s="251"/>
      <c r="O57" s="251"/>
      <c r="P57" s="251"/>
      <c r="Q57" s="251"/>
      <c r="R57" s="251"/>
      <c r="S57" s="252"/>
    </row>
    <row r="58" spans="1:19" s="253" customFormat="1" ht="55.5" customHeight="1">
      <c r="A58" s="254" t="s">
        <v>144</v>
      </c>
      <c r="B58" s="255"/>
      <c r="C58" s="255"/>
      <c r="D58" s="255"/>
      <c r="E58" s="255"/>
      <c r="F58" s="255"/>
      <c r="G58" s="255"/>
      <c r="H58" s="255"/>
      <c r="I58" s="255"/>
      <c r="J58" s="255"/>
      <c r="K58" s="255"/>
      <c r="L58" s="255"/>
      <c r="M58" s="255"/>
      <c r="N58" s="255"/>
      <c r="O58" s="255"/>
      <c r="P58" s="255"/>
      <c r="Q58" s="255"/>
      <c r="R58" s="255"/>
      <c r="S58" s="256"/>
    </row>
    <row r="59" spans="1:19" s="253" customFormat="1" ht="55.5" customHeight="1">
      <c r="A59" s="257" t="s">
        <v>145</v>
      </c>
      <c r="B59" s="258"/>
      <c r="C59" s="258"/>
      <c r="D59" s="258"/>
      <c r="E59" s="258"/>
      <c r="F59" s="258"/>
      <c r="G59" s="258"/>
      <c r="H59" s="258"/>
      <c r="I59" s="258"/>
      <c r="J59" s="258"/>
      <c r="K59" s="258"/>
      <c r="L59" s="258"/>
      <c r="M59" s="258"/>
      <c r="N59" s="258"/>
      <c r="O59" s="258"/>
      <c r="P59" s="258"/>
      <c r="Q59" s="258"/>
      <c r="R59" s="258"/>
      <c r="S59" s="259"/>
    </row>
    <row r="60" spans="1:19" s="253" customFormat="1" ht="55.5" customHeight="1">
      <c r="A60" s="261" t="s">
        <v>146</v>
      </c>
      <c r="B60" s="262"/>
      <c r="C60" s="262"/>
      <c r="D60" s="262"/>
      <c r="E60" s="262"/>
      <c r="F60" s="262"/>
      <c r="G60" s="262"/>
      <c r="H60" s="262"/>
      <c r="I60" s="262"/>
      <c r="J60" s="262"/>
      <c r="K60" s="262"/>
      <c r="L60" s="262"/>
      <c r="M60" s="262"/>
      <c r="N60" s="262"/>
      <c r="O60" s="262"/>
      <c r="P60" s="262"/>
      <c r="Q60" s="262"/>
      <c r="R60" s="262"/>
      <c r="S60" s="263"/>
    </row>
    <row r="61" spans="1:19" ht="20.100000000000001" customHeight="1"/>
    <row r="65" spans="2:2">
      <c r="B65" s="266"/>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3"/>
  <printOptions horizontalCentered="1"/>
  <pageMargins left="0.39370078740157483" right="0.39370078740157483" top="0.39370078740157483" bottom="0.39370078740157483" header="0.31496062992125984" footer="0.31496062992125984"/>
  <pageSetup paperSize="9" scale="53" orientation="portrait" r:id="rId1"/>
  <headerFooter alignWithMargins="0"/>
  <rowBreaks count="1" manualBreakCount="1">
    <brk id="5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85" zoomScaleNormal="25" zoomScaleSheetLayoutView="85" zoomScalePageLayoutView="85" workbookViewId="0">
      <selection activeCell="A2" sqref="A2"/>
    </sheetView>
  </sheetViews>
  <sheetFormatPr defaultRowHeight="12"/>
  <cols>
    <col min="1" max="1" width="13" style="126" customWidth="1"/>
    <col min="2" max="2" width="9.625" style="126" customWidth="1"/>
    <col min="3" max="6" width="14.75" style="126" customWidth="1"/>
    <col min="7" max="7" width="6.625" style="126" customWidth="1"/>
    <col min="8" max="8" width="4.625" style="126" customWidth="1"/>
    <col min="9" max="9" width="3.625" style="264" customWidth="1"/>
    <col min="10" max="10" width="6.625" style="264" customWidth="1"/>
    <col min="11" max="11" width="4.625" style="126" customWidth="1"/>
    <col min="12" max="12" width="3.5" style="265" customWidth="1"/>
    <col min="13" max="13" width="10.625" style="264" customWidth="1"/>
    <col min="14" max="14" width="3.625" style="126" customWidth="1"/>
    <col min="15" max="15" width="3.625" style="264" customWidth="1"/>
    <col min="16" max="16" width="10.625" style="264" customWidth="1"/>
    <col min="17" max="17" width="3.625" style="126" customWidth="1"/>
    <col min="18" max="19" width="10.125" style="264" customWidth="1"/>
    <col min="20" max="16384" width="9" style="126"/>
  </cols>
  <sheetData>
    <row r="1" spans="1:19" ht="26.25" customHeight="1">
      <c r="A1" s="121" t="s">
        <v>185</v>
      </c>
      <c r="B1" s="122"/>
      <c r="C1" s="122"/>
      <c r="D1" s="122"/>
      <c r="E1" s="122"/>
      <c r="F1" s="122"/>
      <c r="G1" s="122"/>
      <c r="H1" s="123"/>
      <c r="I1" s="123"/>
      <c r="J1" s="122"/>
      <c r="K1" s="123"/>
      <c r="L1" s="123"/>
      <c r="M1" s="124" t="s">
        <v>100</v>
      </c>
      <c r="N1" s="125"/>
      <c r="O1" s="125"/>
      <c r="P1" s="125"/>
      <c r="Q1" s="125"/>
      <c r="R1" s="125"/>
      <c r="S1" s="126"/>
    </row>
    <row r="2" spans="1:19" ht="26.25" customHeight="1">
      <c r="A2" s="272" t="s">
        <v>186</v>
      </c>
      <c r="B2" s="125"/>
      <c r="C2" s="125"/>
      <c r="D2" s="125"/>
      <c r="E2" s="122"/>
      <c r="F2" s="122"/>
      <c r="G2" s="122"/>
      <c r="H2" s="123"/>
      <c r="I2" s="123"/>
      <c r="J2" s="122"/>
      <c r="K2" s="123"/>
      <c r="L2" s="123"/>
      <c r="M2" s="124" t="s">
        <v>101</v>
      </c>
      <c r="N2" s="125"/>
      <c r="O2" s="125"/>
      <c r="P2" s="125"/>
      <c r="Q2" s="125"/>
      <c r="R2" s="125"/>
      <c r="S2" s="126"/>
    </row>
    <row r="3" spans="1:19" ht="26.25" customHeight="1">
      <c r="A3" s="127"/>
      <c r="B3" s="122"/>
      <c r="C3" s="122"/>
      <c r="D3" s="122"/>
      <c r="E3" s="122"/>
      <c r="F3" s="122"/>
      <c r="G3" s="122"/>
      <c r="H3" s="123"/>
      <c r="I3" s="123"/>
      <c r="J3" s="122"/>
      <c r="K3" s="123"/>
      <c r="L3" s="123"/>
      <c r="M3" s="128"/>
      <c r="N3" s="129"/>
      <c r="O3" s="129"/>
      <c r="P3" s="129"/>
      <c r="Q3" s="129"/>
      <c r="R3" s="129"/>
      <c r="S3" s="129"/>
    </row>
    <row r="4" spans="1:19" ht="26.25" customHeight="1">
      <c r="A4" s="130" t="s">
        <v>187</v>
      </c>
      <c r="B4" s="130"/>
      <c r="C4" s="130"/>
      <c r="D4" s="130"/>
      <c r="E4" s="130"/>
      <c r="F4" s="130"/>
      <c r="G4" s="130"/>
      <c r="H4" s="130"/>
      <c r="I4" s="130"/>
      <c r="J4" s="130"/>
      <c r="K4" s="130"/>
      <c r="L4" s="130"/>
      <c r="M4" s="130"/>
      <c r="N4" s="130"/>
      <c r="O4" s="130"/>
      <c r="P4" s="130"/>
      <c r="Q4" s="130"/>
      <c r="R4" s="130"/>
      <c r="S4" s="130"/>
    </row>
    <row r="5" spans="1:19" ht="20.100000000000001" customHeight="1">
      <c r="A5" s="132" t="s">
        <v>103</v>
      </c>
      <c r="B5" s="133"/>
      <c r="C5" s="133"/>
      <c r="D5" s="133"/>
      <c r="E5" s="133"/>
      <c r="F5" s="134"/>
      <c r="G5" s="134"/>
      <c r="H5" s="134"/>
      <c r="I5" s="134"/>
      <c r="J5" s="134"/>
      <c r="K5" s="134"/>
      <c r="L5" s="134"/>
      <c r="M5" s="134"/>
      <c r="N5" s="134"/>
      <c r="O5" s="134"/>
      <c r="P5" s="134"/>
      <c r="Q5" s="134"/>
      <c r="R5" s="134"/>
      <c r="S5" s="134"/>
    </row>
    <row r="6" spans="1:19" ht="20.100000000000001" customHeight="1">
      <c r="A6" s="134" t="s">
        <v>104</v>
      </c>
      <c r="B6" s="133"/>
      <c r="C6" s="133" t="s">
        <v>105</v>
      </c>
      <c r="D6" s="133"/>
      <c r="E6" s="133"/>
      <c r="F6" s="134"/>
      <c r="G6" s="134"/>
      <c r="H6" s="135"/>
      <c r="I6" s="134"/>
      <c r="J6" s="134"/>
      <c r="K6" s="134"/>
      <c r="L6" s="134"/>
      <c r="M6" s="134"/>
      <c r="N6" s="134"/>
      <c r="O6" s="134"/>
      <c r="P6" s="134"/>
      <c r="Q6" s="134"/>
      <c r="R6" s="134"/>
      <c r="S6" s="134"/>
    </row>
    <row r="7" spans="1:19" ht="20.100000000000001" customHeight="1">
      <c r="A7" s="134" t="s">
        <v>106</v>
      </c>
      <c r="B7" s="133"/>
      <c r="C7" s="133" t="s">
        <v>107</v>
      </c>
      <c r="D7" s="133"/>
      <c r="E7" s="133"/>
      <c r="F7" s="134"/>
      <c r="G7" s="134"/>
      <c r="H7" s="135"/>
      <c r="I7" s="134"/>
      <c r="J7" s="134"/>
      <c r="K7" s="134"/>
      <c r="L7" s="134"/>
      <c r="M7" s="134"/>
      <c r="N7" s="134"/>
      <c r="O7" s="134"/>
      <c r="P7" s="134"/>
      <c r="Q7" s="134"/>
      <c r="R7" s="134"/>
      <c r="S7" s="134"/>
    </row>
    <row r="8" spans="1:19" ht="20.100000000000001" customHeight="1">
      <c r="A8" s="134" t="s">
        <v>108</v>
      </c>
      <c r="B8" s="133"/>
      <c r="C8" s="133" t="s">
        <v>109</v>
      </c>
      <c r="D8" s="133"/>
      <c r="E8" s="133"/>
      <c r="F8" s="134"/>
      <c r="G8" s="134"/>
      <c r="H8" s="135"/>
      <c r="I8" s="134"/>
      <c r="J8" s="134"/>
      <c r="K8" s="134"/>
      <c r="L8" s="134"/>
      <c r="M8" s="134"/>
      <c r="N8" s="134"/>
      <c r="O8" s="134"/>
      <c r="P8" s="134"/>
      <c r="Q8" s="134"/>
      <c r="R8" s="134"/>
      <c r="S8" s="134"/>
    </row>
    <row r="9" spans="1:19" ht="25.5" customHeight="1" thickBot="1">
      <c r="A9" s="122"/>
      <c r="B9" s="122"/>
      <c r="C9" s="122"/>
      <c r="D9" s="122"/>
      <c r="E9" s="122"/>
      <c r="F9" s="122"/>
      <c r="G9" s="122"/>
      <c r="H9" s="123"/>
      <c r="I9" s="123"/>
      <c r="J9" s="122"/>
      <c r="K9" s="136"/>
      <c r="L9" s="123"/>
      <c r="M9" s="122"/>
      <c r="N9" s="123"/>
      <c r="O9" s="123"/>
      <c r="P9" s="122"/>
      <c r="Q9" s="123"/>
      <c r="R9" s="123"/>
      <c r="S9" s="123"/>
    </row>
    <row r="10" spans="1:19" ht="20.100000000000001" customHeight="1">
      <c r="A10" s="137" t="s">
        <v>110</v>
      </c>
      <c r="B10" s="138" t="s">
        <v>111</v>
      </c>
      <c r="C10" s="139"/>
      <c r="D10" s="139"/>
      <c r="E10" s="139"/>
      <c r="F10" s="140"/>
      <c r="G10" s="141"/>
      <c r="H10" s="142" t="s">
        <v>112</v>
      </c>
      <c r="I10" s="142"/>
      <c r="J10" s="142"/>
      <c r="K10" s="142"/>
      <c r="L10" s="142"/>
      <c r="M10" s="142"/>
      <c r="N10" s="142"/>
      <c r="O10" s="142"/>
      <c r="P10" s="142"/>
      <c r="Q10" s="142"/>
      <c r="R10" s="143"/>
      <c r="S10" s="144" t="s">
        <v>113</v>
      </c>
    </row>
    <row r="11" spans="1:19" ht="52.5" customHeight="1" thickBot="1">
      <c r="A11" s="145"/>
      <c r="B11" s="145"/>
      <c r="C11" s="146" t="s">
        <v>114</v>
      </c>
      <c r="D11" s="147" t="s">
        <v>115</v>
      </c>
      <c r="E11" s="147" t="s">
        <v>115</v>
      </c>
      <c r="F11" s="147" t="s">
        <v>115</v>
      </c>
      <c r="G11" s="148" t="s">
        <v>116</v>
      </c>
      <c r="H11" s="149"/>
      <c r="I11" s="149"/>
      <c r="J11" s="149"/>
      <c r="K11" s="149"/>
      <c r="L11" s="149"/>
      <c r="M11" s="149"/>
      <c r="N11" s="149"/>
      <c r="O11" s="149"/>
      <c r="P11" s="149"/>
      <c r="Q11" s="149"/>
      <c r="R11" s="150"/>
      <c r="S11" s="151"/>
    </row>
    <row r="12" spans="1:19" ht="20.100000000000001" customHeight="1">
      <c r="A12" s="152" t="s">
        <v>117</v>
      </c>
      <c r="B12" s="153">
        <f>SUM(C12:F15)</f>
        <v>0</v>
      </c>
      <c r="C12" s="154"/>
      <c r="D12" s="155"/>
      <c r="E12" s="156"/>
      <c r="F12" s="157"/>
      <c r="G12" s="158"/>
      <c r="H12" s="159"/>
      <c r="I12" s="160" t="s">
        <v>118</v>
      </c>
      <c r="J12" s="160" t="s">
        <v>119</v>
      </c>
      <c r="K12" s="159"/>
      <c r="L12" s="160" t="s">
        <v>120</v>
      </c>
      <c r="M12" s="160" t="s">
        <v>119</v>
      </c>
      <c r="N12" s="159"/>
      <c r="O12" s="161" t="s">
        <v>121</v>
      </c>
      <c r="P12" s="161" t="s">
        <v>122</v>
      </c>
      <c r="Q12" s="162">
        <f t="shared" ref="Q12:Q27" si="0">H12*K12*N12</f>
        <v>0</v>
      </c>
      <c r="R12" s="163" t="s">
        <v>121</v>
      </c>
      <c r="S12" s="164"/>
    </row>
    <row r="13" spans="1:19" ht="20.100000000000001" customHeight="1">
      <c r="A13" s="165"/>
      <c r="B13" s="166"/>
      <c r="C13" s="167"/>
      <c r="D13" s="168"/>
      <c r="E13" s="169"/>
      <c r="F13" s="170"/>
      <c r="G13" s="171"/>
      <c r="H13" s="172"/>
      <c r="I13" s="173"/>
      <c r="J13" s="173" t="s">
        <v>119</v>
      </c>
      <c r="K13" s="172"/>
      <c r="L13" s="173"/>
      <c r="M13" s="173" t="s">
        <v>119</v>
      </c>
      <c r="N13" s="172"/>
      <c r="O13" s="174" t="s">
        <v>121</v>
      </c>
      <c r="P13" s="174" t="s">
        <v>122</v>
      </c>
      <c r="Q13" s="175">
        <f t="shared" si="0"/>
        <v>0</v>
      </c>
      <c r="R13" s="176" t="s">
        <v>121</v>
      </c>
      <c r="S13" s="177"/>
    </row>
    <row r="14" spans="1:19" ht="20.100000000000001" customHeight="1">
      <c r="A14" s="165"/>
      <c r="B14" s="166"/>
      <c r="C14" s="167"/>
      <c r="D14" s="168"/>
      <c r="E14" s="169"/>
      <c r="F14" s="170"/>
      <c r="G14" s="171"/>
      <c r="H14" s="172"/>
      <c r="I14" s="173"/>
      <c r="J14" s="173" t="s">
        <v>119</v>
      </c>
      <c r="K14" s="172"/>
      <c r="L14" s="173"/>
      <c r="M14" s="173" t="s">
        <v>119</v>
      </c>
      <c r="N14" s="172"/>
      <c r="O14" s="174" t="s">
        <v>121</v>
      </c>
      <c r="P14" s="174" t="s">
        <v>122</v>
      </c>
      <c r="Q14" s="175">
        <f t="shared" si="0"/>
        <v>0</v>
      </c>
      <c r="R14" s="176" t="s">
        <v>121</v>
      </c>
      <c r="S14" s="178"/>
    </row>
    <row r="15" spans="1:19" ht="20.100000000000001" customHeight="1">
      <c r="A15" s="165"/>
      <c r="B15" s="166"/>
      <c r="C15" s="179"/>
      <c r="D15" s="180"/>
      <c r="E15" s="181"/>
      <c r="F15" s="182"/>
      <c r="G15" s="183"/>
      <c r="H15" s="184"/>
      <c r="I15" s="185"/>
      <c r="J15" s="185" t="s">
        <v>119</v>
      </c>
      <c r="K15" s="184"/>
      <c r="L15" s="185"/>
      <c r="M15" s="185" t="s">
        <v>119</v>
      </c>
      <c r="N15" s="184"/>
      <c r="O15" s="186" t="s">
        <v>121</v>
      </c>
      <c r="P15" s="186" t="s">
        <v>122</v>
      </c>
      <c r="Q15" s="187">
        <f t="shared" si="0"/>
        <v>0</v>
      </c>
      <c r="R15" s="188" t="s">
        <v>121</v>
      </c>
      <c r="S15" s="189"/>
    </row>
    <row r="16" spans="1:19" ht="20.100000000000001" customHeight="1">
      <c r="A16" s="152" t="s">
        <v>123</v>
      </c>
      <c r="B16" s="190">
        <f>SUM(C16:F19)</f>
        <v>0</v>
      </c>
      <c r="C16" s="191"/>
      <c r="D16" s="192"/>
      <c r="E16" s="193"/>
      <c r="F16" s="194"/>
      <c r="G16" s="195"/>
      <c r="H16" s="196"/>
      <c r="I16" s="197" t="s">
        <v>118</v>
      </c>
      <c r="J16" s="197" t="s">
        <v>119</v>
      </c>
      <c r="K16" s="196"/>
      <c r="L16" s="197" t="s">
        <v>120</v>
      </c>
      <c r="M16" s="197" t="s">
        <v>119</v>
      </c>
      <c r="N16" s="196"/>
      <c r="O16" s="198" t="s">
        <v>121</v>
      </c>
      <c r="P16" s="198" t="s">
        <v>122</v>
      </c>
      <c r="Q16" s="199">
        <f t="shared" si="0"/>
        <v>0</v>
      </c>
      <c r="R16" s="200" t="s">
        <v>121</v>
      </c>
      <c r="S16" s="201"/>
    </row>
    <row r="17" spans="1:19" ht="20.100000000000001" customHeight="1">
      <c r="A17" s="165"/>
      <c r="B17" s="166"/>
      <c r="C17" s="167"/>
      <c r="D17" s="168"/>
      <c r="E17" s="169"/>
      <c r="F17" s="170"/>
      <c r="G17" s="171"/>
      <c r="H17" s="172"/>
      <c r="I17" s="173"/>
      <c r="J17" s="173" t="s">
        <v>119</v>
      </c>
      <c r="K17" s="172"/>
      <c r="L17" s="173"/>
      <c r="M17" s="173" t="s">
        <v>119</v>
      </c>
      <c r="N17" s="172"/>
      <c r="O17" s="174" t="s">
        <v>121</v>
      </c>
      <c r="P17" s="174" t="s">
        <v>122</v>
      </c>
      <c r="Q17" s="175">
        <f t="shared" si="0"/>
        <v>0</v>
      </c>
      <c r="R17" s="176" t="s">
        <v>121</v>
      </c>
      <c r="S17" s="202"/>
    </row>
    <row r="18" spans="1:19" ht="20.100000000000001" customHeight="1">
      <c r="A18" s="165"/>
      <c r="B18" s="166"/>
      <c r="C18" s="167"/>
      <c r="D18" s="168"/>
      <c r="E18" s="169"/>
      <c r="F18" s="170"/>
      <c r="G18" s="171"/>
      <c r="H18" s="172"/>
      <c r="I18" s="173"/>
      <c r="J18" s="173" t="s">
        <v>119</v>
      </c>
      <c r="K18" s="172"/>
      <c r="L18" s="173"/>
      <c r="M18" s="173" t="s">
        <v>119</v>
      </c>
      <c r="N18" s="172"/>
      <c r="O18" s="174" t="s">
        <v>121</v>
      </c>
      <c r="P18" s="174" t="s">
        <v>122</v>
      </c>
      <c r="Q18" s="175">
        <f t="shared" si="0"/>
        <v>0</v>
      </c>
      <c r="R18" s="176" t="s">
        <v>121</v>
      </c>
      <c r="S18" s="202"/>
    </row>
    <row r="19" spans="1:19" ht="20.100000000000001" customHeight="1">
      <c r="A19" s="165"/>
      <c r="B19" s="166"/>
      <c r="C19" s="179"/>
      <c r="D19" s="180"/>
      <c r="E19" s="181"/>
      <c r="F19" s="182"/>
      <c r="G19" s="183"/>
      <c r="H19" s="184"/>
      <c r="I19" s="185"/>
      <c r="J19" s="185" t="s">
        <v>119</v>
      </c>
      <c r="K19" s="184"/>
      <c r="L19" s="185"/>
      <c r="M19" s="185" t="s">
        <v>119</v>
      </c>
      <c r="N19" s="184"/>
      <c r="O19" s="186" t="s">
        <v>121</v>
      </c>
      <c r="P19" s="186" t="s">
        <v>122</v>
      </c>
      <c r="Q19" s="187">
        <f t="shared" si="0"/>
        <v>0</v>
      </c>
      <c r="R19" s="188" t="s">
        <v>121</v>
      </c>
      <c r="S19" s="203"/>
    </row>
    <row r="20" spans="1:19" ht="20.100000000000001" customHeight="1">
      <c r="A20" s="152" t="s">
        <v>124</v>
      </c>
      <c r="B20" s="190">
        <f t="shared" ref="B20" si="1">SUM(C20:F23)</f>
        <v>0</v>
      </c>
      <c r="C20" s="191"/>
      <c r="D20" s="192"/>
      <c r="E20" s="193"/>
      <c r="F20" s="194"/>
      <c r="G20" s="195"/>
      <c r="H20" s="196"/>
      <c r="I20" s="197" t="s">
        <v>125</v>
      </c>
      <c r="J20" s="197" t="s">
        <v>119</v>
      </c>
      <c r="K20" s="196"/>
      <c r="L20" s="197" t="s">
        <v>126</v>
      </c>
      <c r="M20" s="197" t="s">
        <v>119</v>
      </c>
      <c r="N20" s="196"/>
      <c r="O20" s="198" t="s">
        <v>121</v>
      </c>
      <c r="P20" s="198" t="s">
        <v>122</v>
      </c>
      <c r="Q20" s="199">
        <f t="shared" si="0"/>
        <v>0</v>
      </c>
      <c r="R20" s="200" t="s">
        <v>121</v>
      </c>
      <c r="S20" s="201"/>
    </row>
    <row r="21" spans="1:19" ht="20.100000000000001" customHeight="1">
      <c r="A21" s="165"/>
      <c r="B21" s="166"/>
      <c r="C21" s="167"/>
      <c r="D21" s="168"/>
      <c r="E21" s="169"/>
      <c r="F21" s="170"/>
      <c r="G21" s="171"/>
      <c r="H21" s="172"/>
      <c r="I21" s="173"/>
      <c r="J21" s="173"/>
      <c r="K21" s="172"/>
      <c r="L21" s="173"/>
      <c r="M21" s="173" t="s">
        <v>119</v>
      </c>
      <c r="N21" s="172"/>
      <c r="O21" s="174" t="s">
        <v>121</v>
      </c>
      <c r="P21" s="174" t="s">
        <v>122</v>
      </c>
      <c r="Q21" s="175">
        <f t="shared" si="0"/>
        <v>0</v>
      </c>
      <c r="R21" s="176" t="s">
        <v>121</v>
      </c>
      <c r="S21" s="202"/>
    </row>
    <row r="22" spans="1:19" ht="20.100000000000001" customHeight="1">
      <c r="A22" s="165"/>
      <c r="B22" s="166"/>
      <c r="C22" s="167"/>
      <c r="D22" s="168"/>
      <c r="E22" s="169"/>
      <c r="F22" s="170"/>
      <c r="G22" s="171"/>
      <c r="H22" s="172"/>
      <c r="I22" s="173"/>
      <c r="J22" s="173"/>
      <c r="K22" s="172"/>
      <c r="L22" s="173"/>
      <c r="M22" s="173" t="s">
        <v>119</v>
      </c>
      <c r="N22" s="172"/>
      <c r="O22" s="174" t="s">
        <v>121</v>
      </c>
      <c r="P22" s="174" t="s">
        <v>122</v>
      </c>
      <c r="Q22" s="175">
        <f t="shared" si="0"/>
        <v>0</v>
      </c>
      <c r="R22" s="176" t="s">
        <v>121</v>
      </c>
      <c r="S22" s="202"/>
    </row>
    <row r="23" spans="1:19" ht="20.100000000000001" customHeight="1">
      <c r="A23" s="165"/>
      <c r="B23" s="166"/>
      <c r="C23" s="179"/>
      <c r="D23" s="180"/>
      <c r="E23" s="181"/>
      <c r="F23" s="182"/>
      <c r="G23" s="183"/>
      <c r="H23" s="184"/>
      <c r="I23" s="185"/>
      <c r="J23" s="185"/>
      <c r="K23" s="184"/>
      <c r="L23" s="185"/>
      <c r="M23" s="185" t="s">
        <v>119</v>
      </c>
      <c r="N23" s="184"/>
      <c r="O23" s="186" t="s">
        <v>121</v>
      </c>
      <c r="P23" s="186" t="s">
        <v>122</v>
      </c>
      <c r="Q23" s="187">
        <f t="shared" si="0"/>
        <v>0</v>
      </c>
      <c r="R23" s="188" t="s">
        <v>121</v>
      </c>
      <c r="S23" s="203"/>
    </row>
    <row r="24" spans="1:19" ht="20.100000000000001" customHeight="1">
      <c r="A24" s="152" t="s">
        <v>127</v>
      </c>
      <c r="B24" s="190">
        <f t="shared" ref="B24" si="2">SUM(C24:F27)</f>
        <v>0</v>
      </c>
      <c r="C24" s="191"/>
      <c r="D24" s="192"/>
      <c r="E24" s="193"/>
      <c r="F24" s="194"/>
      <c r="G24" s="195"/>
      <c r="H24" s="196"/>
      <c r="I24" s="197" t="s">
        <v>128</v>
      </c>
      <c r="J24" s="197" t="s">
        <v>119</v>
      </c>
      <c r="K24" s="196"/>
      <c r="L24" s="197" t="s">
        <v>120</v>
      </c>
      <c r="M24" s="197" t="s">
        <v>119</v>
      </c>
      <c r="N24" s="196"/>
      <c r="O24" s="198" t="s">
        <v>121</v>
      </c>
      <c r="P24" s="198" t="s">
        <v>122</v>
      </c>
      <c r="Q24" s="199">
        <f>H24*K24*N24</f>
        <v>0</v>
      </c>
      <c r="R24" s="200" t="s">
        <v>121</v>
      </c>
      <c r="S24" s="201"/>
    </row>
    <row r="25" spans="1:19" ht="20.100000000000001" customHeight="1">
      <c r="A25" s="165"/>
      <c r="B25" s="166"/>
      <c r="C25" s="167"/>
      <c r="D25" s="168"/>
      <c r="E25" s="169"/>
      <c r="F25" s="170"/>
      <c r="G25" s="171"/>
      <c r="H25" s="172"/>
      <c r="I25" s="173"/>
      <c r="J25" s="173"/>
      <c r="K25" s="172"/>
      <c r="L25" s="173"/>
      <c r="M25" s="173" t="s">
        <v>119</v>
      </c>
      <c r="N25" s="172"/>
      <c r="O25" s="174" t="s">
        <v>121</v>
      </c>
      <c r="P25" s="174" t="s">
        <v>122</v>
      </c>
      <c r="Q25" s="175">
        <f t="shared" si="0"/>
        <v>0</v>
      </c>
      <c r="R25" s="176" t="s">
        <v>121</v>
      </c>
      <c r="S25" s="202"/>
    </row>
    <row r="26" spans="1:19" ht="20.100000000000001" customHeight="1">
      <c r="A26" s="165"/>
      <c r="B26" s="166"/>
      <c r="C26" s="167"/>
      <c r="D26" s="168"/>
      <c r="E26" s="169"/>
      <c r="F26" s="170"/>
      <c r="G26" s="171"/>
      <c r="H26" s="172"/>
      <c r="I26" s="173"/>
      <c r="J26" s="173"/>
      <c r="K26" s="172"/>
      <c r="L26" s="173"/>
      <c r="M26" s="173" t="s">
        <v>119</v>
      </c>
      <c r="N26" s="172"/>
      <c r="O26" s="174" t="s">
        <v>121</v>
      </c>
      <c r="P26" s="174" t="s">
        <v>122</v>
      </c>
      <c r="Q26" s="175">
        <f t="shared" si="0"/>
        <v>0</v>
      </c>
      <c r="R26" s="176" t="s">
        <v>121</v>
      </c>
      <c r="S26" s="202"/>
    </row>
    <row r="27" spans="1:19" ht="20.100000000000001" customHeight="1">
      <c r="A27" s="165"/>
      <c r="B27" s="166"/>
      <c r="C27" s="179"/>
      <c r="D27" s="180"/>
      <c r="E27" s="181"/>
      <c r="F27" s="182"/>
      <c r="G27" s="183"/>
      <c r="H27" s="184"/>
      <c r="I27" s="185"/>
      <c r="J27" s="185"/>
      <c r="K27" s="184"/>
      <c r="L27" s="185"/>
      <c r="M27" s="185" t="s">
        <v>119</v>
      </c>
      <c r="N27" s="184"/>
      <c r="O27" s="186" t="s">
        <v>121</v>
      </c>
      <c r="P27" s="186" t="s">
        <v>122</v>
      </c>
      <c r="Q27" s="187">
        <f t="shared" si="0"/>
        <v>0</v>
      </c>
      <c r="R27" s="188" t="s">
        <v>121</v>
      </c>
      <c r="S27" s="203"/>
    </row>
    <row r="28" spans="1:19" ht="20.100000000000001" customHeight="1">
      <c r="A28" s="152" t="s">
        <v>129</v>
      </c>
      <c r="B28" s="190">
        <f t="shared" ref="B28" si="3">SUM(C28:F31)</f>
        <v>0</v>
      </c>
      <c r="C28" s="191"/>
      <c r="D28" s="192"/>
      <c r="E28" s="193"/>
      <c r="F28" s="194"/>
      <c r="G28" s="195"/>
      <c r="H28" s="196"/>
      <c r="I28" s="197"/>
      <c r="J28" s="197"/>
      <c r="K28" s="196"/>
      <c r="L28" s="197" t="s">
        <v>130</v>
      </c>
      <c r="M28" s="197" t="s">
        <v>119</v>
      </c>
      <c r="N28" s="196"/>
      <c r="O28" s="198" t="s">
        <v>121</v>
      </c>
      <c r="P28" s="198" t="s">
        <v>122</v>
      </c>
      <c r="Q28" s="199">
        <f t="shared" ref="Q28:Q39" si="4">K28*N28</f>
        <v>0</v>
      </c>
      <c r="R28" s="200" t="s">
        <v>121</v>
      </c>
      <c r="S28" s="201"/>
    </row>
    <row r="29" spans="1:19" ht="20.100000000000001" customHeight="1">
      <c r="A29" s="165"/>
      <c r="B29" s="166"/>
      <c r="C29" s="167"/>
      <c r="D29" s="168"/>
      <c r="E29" s="169"/>
      <c r="F29" s="170"/>
      <c r="G29" s="171"/>
      <c r="H29" s="172"/>
      <c r="I29" s="173"/>
      <c r="J29" s="173"/>
      <c r="K29" s="172"/>
      <c r="L29" s="173"/>
      <c r="M29" s="173" t="s">
        <v>119</v>
      </c>
      <c r="N29" s="172"/>
      <c r="O29" s="174" t="s">
        <v>121</v>
      </c>
      <c r="P29" s="174" t="s">
        <v>122</v>
      </c>
      <c r="Q29" s="175">
        <f t="shared" si="4"/>
        <v>0</v>
      </c>
      <c r="R29" s="176" t="s">
        <v>121</v>
      </c>
      <c r="S29" s="202"/>
    </row>
    <row r="30" spans="1:19" ht="20.100000000000001" customHeight="1">
      <c r="A30" s="165"/>
      <c r="B30" s="166"/>
      <c r="C30" s="167"/>
      <c r="D30" s="168"/>
      <c r="E30" s="169"/>
      <c r="F30" s="170"/>
      <c r="G30" s="171"/>
      <c r="H30" s="172"/>
      <c r="I30" s="173"/>
      <c r="J30" s="173"/>
      <c r="K30" s="172"/>
      <c r="L30" s="173"/>
      <c r="M30" s="173" t="s">
        <v>119</v>
      </c>
      <c r="N30" s="172"/>
      <c r="O30" s="174" t="s">
        <v>121</v>
      </c>
      <c r="P30" s="174" t="s">
        <v>122</v>
      </c>
      <c r="Q30" s="175">
        <f t="shared" si="4"/>
        <v>0</v>
      </c>
      <c r="R30" s="176" t="s">
        <v>121</v>
      </c>
      <c r="S30" s="202"/>
    </row>
    <row r="31" spans="1:19" ht="20.100000000000001" customHeight="1">
      <c r="A31" s="165"/>
      <c r="B31" s="166"/>
      <c r="C31" s="179"/>
      <c r="D31" s="180"/>
      <c r="E31" s="181"/>
      <c r="F31" s="182"/>
      <c r="G31" s="183"/>
      <c r="H31" s="184"/>
      <c r="I31" s="185"/>
      <c r="J31" s="185"/>
      <c r="K31" s="184"/>
      <c r="L31" s="185"/>
      <c r="M31" s="185" t="s">
        <v>119</v>
      </c>
      <c r="N31" s="184"/>
      <c r="O31" s="186" t="s">
        <v>121</v>
      </c>
      <c r="P31" s="186" t="s">
        <v>122</v>
      </c>
      <c r="Q31" s="187">
        <f t="shared" si="4"/>
        <v>0</v>
      </c>
      <c r="R31" s="188" t="s">
        <v>121</v>
      </c>
      <c r="S31" s="204"/>
    </row>
    <row r="32" spans="1:19" ht="20.100000000000001" customHeight="1">
      <c r="A32" s="152" t="s">
        <v>131</v>
      </c>
      <c r="B32" s="190">
        <f t="shared" ref="B32" si="5">SUM(C32:F35)</f>
        <v>0</v>
      </c>
      <c r="C32" s="191"/>
      <c r="D32" s="192"/>
      <c r="E32" s="193"/>
      <c r="F32" s="194"/>
      <c r="G32" s="195"/>
      <c r="H32" s="196"/>
      <c r="I32" s="197"/>
      <c r="J32" s="197"/>
      <c r="K32" s="196"/>
      <c r="L32" s="197" t="s">
        <v>132</v>
      </c>
      <c r="M32" s="197" t="s">
        <v>119</v>
      </c>
      <c r="N32" s="196"/>
      <c r="O32" s="198" t="s">
        <v>121</v>
      </c>
      <c r="P32" s="198" t="s">
        <v>122</v>
      </c>
      <c r="Q32" s="199">
        <f>K32*N32</f>
        <v>0</v>
      </c>
      <c r="R32" s="200" t="s">
        <v>121</v>
      </c>
      <c r="S32" s="201"/>
    </row>
    <row r="33" spans="1:19" ht="20.100000000000001" customHeight="1">
      <c r="A33" s="165"/>
      <c r="B33" s="166"/>
      <c r="C33" s="167"/>
      <c r="D33" s="168"/>
      <c r="E33" s="169"/>
      <c r="F33" s="170"/>
      <c r="G33" s="171"/>
      <c r="H33" s="172"/>
      <c r="I33" s="173"/>
      <c r="J33" s="173"/>
      <c r="K33" s="172"/>
      <c r="L33" s="173"/>
      <c r="M33" s="173" t="s">
        <v>119</v>
      </c>
      <c r="N33" s="172"/>
      <c r="O33" s="174" t="s">
        <v>121</v>
      </c>
      <c r="P33" s="174" t="s">
        <v>122</v>
      </c>
      <c r="Q33" s="175">
        <f t="shared" si="4"/>
        <v>0</v>
      </c>
      <c r="R33" s="176" t="s">
        <v>121</v>
      </c>
      <c r="S33" s="202"/>
    </row>
    <row r="34" spans="1:19" ht="20.100000000000001" customHeight="1">
      <c r="A34" s="165"/>
      <c r="B34" s="166"/>
      <c r="C34" s="167"/>
      <c r="D34" s="168"/>
      <c r="E34" s="169"/>
      <c r="F34" s="170"/>
      <c r="G34" s="171"/>
      <c r="H34" s="172"/>
      <c r="I34" s="173"/>
      <c r="J34" s="173"/>
      <c r="K34" s="172"/>
      <c r="L34" s="173"/>
      <c r="M34" s="173" t="s">
        <v>119</v>
      </c>
      <c r="N34" s="172"/>
      <c r="O34" s="174" t="s">
        <v>121</v>
      </c>
      <c r="P34" s="174" t="s">
        <v>122</v>
      </c>
      <c r="Q34" s="175">
        <f t="shared" si="4"/>
        <v>0</v>
      </c>
      <c r="R34" s="176" t="s">
        <v>121</v>
      </c>
      <c r="S34" s="202"/>
    </row>
    <row r="35" spans="1:19" ht="20.100000000000001" customHeight="1">
      <c r="A35" s="165"/>
      <c r="B35" s="166"/>
      <c r="C35" s="179"/>
      <c r="D35" s="180"/>
      <c r="E35" s="181"/>
      <c r="F35" s="182"/>
      <c r="G35" s="183"/>
      <c r="H35" s="184"/>
      <c r="I35" s="185"/>
      <c r="J35" s="185"/>
      <c r="K35" s="184"/>
      <c r="L35" s="185"/>
      <c r="M35" s="185" t="s">
        <v>119</v>
      </c>
      <c r="N35" s="184"/>
      <c r="O35" s="186" t="s">
        <v>121</v>
      </c>
      <c r="P35" s="186" t="s">
        <v>122</v>
      </c>
      <c r="Q35" s="187">
        <f t="shared" si="4"/>
        <v>0</v>
      </c>
      <c r="R35" s="188" t="s">
        <v>121</v>
      </c>
      <c r="S35" s="203"/>
    </row>
    <row r="36" spans="1:19" ht="20.100000000000001" customHeight="1">
      <c r="A36" s="152" t="s">
        <v>133</v>
      </c>
      <c r="B36" s="190">
        <f>SUM(C36:F39)</f>
        <v>0</v>
      </c>
      <c r="C36" s="191"/>
      <c r="D36" s="192"/>
      <c r="E36" s="193"/>
      <c r="F36" s="194"/>
      <c r="G36" s="195"/>
      <c r="H36" s="196"/>
      <c r="I36" s="197"/>
      <c r="J36" s="197"/>
      <c r="K36" s="196"/>
      <c r="L36" s="197"/>
      <c r="M36" s="197" t="s">
        <v>119</v>
      </c>
      <c r="N36" s="196"/>
      <c r="O36" s="198" t="s">
        <v>121</v>
      </c>
      <c r="P36" s="198" t="s">
        <v>122</v>
      </c>
      <c r="Q36" s="199">
        <f t="shared" si="4"/>
        <v>0</v>
      </c>
      <c r="R36" s="200" t="s">
        <v>121</v>
      </c>
      <c r="S36" s="201"/>
    </row>
    <row r="37" spans="1:19" ht="20.100000000000001" customHeight="1">
      <c r="A37" s="165"/>
      <c r="B37" s="166"/>
      <c r="C37" s="167"/>
      <c r="D37" s="168"/>
      <c r="E37" s="169"/>
      <c r="F37" s="170"/>
      <c r="G37" s="171"/>
      <c r="H37" s="172"/>
      <c r="I37" s="173"/>
      <c r="J37" s="173"/>
      <c r="K37" s="172"/>
      <c r="L37" s="173"/>
      <c r="M37" s="173" t="s">
        <v>119</v>
      </c>
      <c r="N37" s="172"/>
      <c r="O37" s="174" t="s">
        <v>121</v>
      </c>
      <c r="P37" s="174" t="s">
        <v>122</v>
      </c>
      <c r="Q37" s="175">
        <f t="shared" si="4"/>
        <v>0</v>
      </c>
      <c r="R37" s="176" t="s">
        <v>121</v>
      </c>
      <c r="S37" s="202"/>
    </row>
    <row r="38" spans="1:19" ht="20.100000000000001" customHeight="1">
      <c r="A38" s="165"/>
      <c r="B38" s="166"/>
      <c r="C38" s="167"/>
      <c r="D38" s="168"/>
      <c r="E38" s="169"/>
      <c r="F38" s="170"/>
      <c r="G38" s="171"/>
      <c r="H38" s="172"/>
      <c r="I38" s="173"/>
      <c r="J38" s="173"/>
      <c r="K38" s="172"/>
      <c r="L38" s="173"/>
      <c r="M38" s="173" t="s">
        <v>119</v>
      </c>
      <c r="N38" s="172"/>
      <c r="O38" s="174" t="s">
        <v>121</v>
      </c>
      <c r="P38" s="174" t="s">
        <v>122</v>
      </c>
      <c r="Q38" s="175">
        <f t="shared" si="4"/>
        <v>0</v>
      </c>
      <c r="R38" s="176" t="s">
        <v>121</v>
      </c>
      <c r="S38" s="202"/>
    </row>
    <row r="39" spans="1:19" ht="20.100000000000001" customHeight="1">
      <c r="A39" s="165"/>
      <c r="B39" s="166"/>
      <c r="C39" s="179"/>
      <c r="D39" s="180"/>
      <c r="E39" s="181"/>
      <c r="F39" s="182"/>
      <c r="G39" s="183"/>
      <c r="H39" s="184"/>
      <c r="I39" s="185"/>
      <c r="J39" s="185"/>
      <c r="K39" s="184"/>
      <c r="L39" s="185"/>
      <c r="M39" s="185" t="s">
        <v>119</v>
      </c>
      <c r="N39" s="184"/>
      <c r="O39" s="186" t="s">
        <v>121</v>
      </c>
      <c r="P39" s="186" t="s">
        <v>122</v>
      </c>
      <c r="Q39" s="187">
        <f t="shared" si="4"/>
        <v>0</v>
      </c>
      <c r="R39" s="188" t="s">
        <v>121</v>
      </c>
      <c r="S39" s="203"/>
    </row>
    <row r="40" spans="1:19" ht="20.100000000000001" customHeight="1">
      <c r="A40" s="205" t="s">
        <v>134</v>
      </c>
      <c r="B40" s="190">
        <f>SUM(C40:F42)</f>
        <v>0</v>
      </c>
      <c r="C40" s="191"/>
      <c r="D40" s="192"/>
      <c r="E40" s="193"/>
      <c r="F40" s="194"/>
      <c r="G40" s="195"/>
      <c r="H40" s="196"/>
      <c r="I40" s="197" t="s">
        <v>135</v>
      </c>
      <c r="J40" s="197" t="s">
        <v>119</v>
      </c>
      <c r="K40" s="196"/>
      <c r="L40" s="197" t="s">
        <v>126</v>
      </c>
      <c r="M40" s="197" t="s">
        <v>119</v>
      </c>
      <c r="N40" s="196"/>
      <c r="O40" s="198" t="s">
        <v>121</v>
      </c>
      <c r="P40" s="198" t="s">
        <v>122</v>
      </c>
      <c r="Q40" s="199">
        <f t="shared" ref="Q40:Q45" si="6">H40*K40*N40</f>
        <v>0</v>
      </c>
      <c r="R40" s="200" t="s">
        <v>121</v>
      </c>
      <c r="S40" s="201"/>
    </row>
    <row r="41" spans="1:19" ht="20.100000000000001" customHeight="1">
      <c r="A41" s="206"/>
      <c r="B41" s="166"/>
      <c r="C41" s="167"/>
      <c r="D41" s="168"/>
      <c r="E41" s="169"/>
      <c r="F41" s="170"/>
      <c r="G41" s="171"/>
      <c r="H41" s="172"/>
      <c r="I41" s="173"/>
      <c r="J41" s="173" t="s">
        <v>119</v>
      </c>
      <c r="K41" s="172"/>
      <c r="L41" s="173"/>
      <c r="M41" s="173" t="s">
        <v>119</v>
      </c>
      <c r="N41" s="172"/>
      <c r="O41" s="174" t="s">
        <v>121</v>
      </c>
      <c r="P41" s="174" t="s">
        <v>122</v>
      </c>
      <c r="Q41" s="175">
        <f t="shared" si="6"/>
        <v>0</v>
      </c>
      <c r="R41" s="176" t="s">
        <v>121</v>
      </c>
      <c r="S41" s="202"/>
    </row>
    <row r="42" spans="1:19" ht="20.100000000000001" customHeight="1">
      <c r="A42" s="207"/>
      <c r="B42" s="166"/>
      <c r="C42" s="179"/>
      <c r="D42" s="180"/>
      <c r="E42" s="181"/>
      <c r="F42" s="182"/>
      <c r="G42" s="183"/>
      <c r="H42" s="184"/>
      <c r="I42" s="185"/>
      <c r="J42" s="185" t="s">
        <v>119</v>
      </c>
      <c r="K42" s="184"/>
      <c r="L42" s="185"/>
      <c r="M42" s="185" t="s">
        <v>119</v>
      </c>
      <c r="N42" s="184"/>
      <c r="O42" s="186" t="s">
        <v>121</v>
      </c>
      <c r="P42" s="186" t="s">
        <v>122</v>
      </c>
      <c r="Q42" s="187">
        <f t="shared" si="6"/>
        <v>0</v>
      </c>
      <c r="R42" s="188" t="s">
        <v>121</v>
      </c>
      <c r="S42" s="203"/>
    </row>
    <row r="43" spans="1:19" ht="20.100000000000001" customHeight="1">
      <c r="A43" s="205" t="s">
        <v>136</v>
      </c>
      <c r="B43" s="190">
        <f>SUM(C43:F45)</f>
        <v>0</v>
      </c>
      <c r="C43" s="191"/>
      <c r="D43" s="192"/>
      <c r="E43" s="193"/>
      <c r="F43" s="194"/>
      <c r="G43" s="195"/>
      <c r="H43" s="196"/>
      <c r="I43" s="197"/>
      <c r="J43" s="197"/>
      <c r="K43" s="196"/>
      <c r="L43" s="197" t="s">
        <v>132</v>
      </c>
      <c r="M43" s="197" t="s">
        <v>119</v>
      </c>
      <c r="N43" s="196"/>
      <c r="O43" s="198" t="s">
        <v>121</v>
      </c>
      <c r="P43" s="198" t="s">
        <v>122</v>
      </c>
      <c r="Q43" s="199">
        <f t="shared" si="6"/>
        <v>0</v>
      </c>
      <c r="R43" s="200" t="s">
        <v>121</v>
      </c>
      <c r="S43" s="201"/>
    </row>
    <row r="44" spans="1:19" ht="20.100000000000001" customHeight="1">
      <c r="A44" s="206"/>
      <c r="B44" s="166"/>
      <c r="C44" s="167"/>
      <c r="D44" s="168"/>
      <c r="E44" s="169"/>
      <c r="F44" s="170"/>
      <c r="G44" s="171"/>
      <c r="H44" s="172"/>
      <c r="I44" s="173"/>
      <c r="J44" s="173"/>
      <c r="K44" s="172"/>
      <c r="L44" s="173"/>
      <c r="M44" s="173" t="s">
        <v>119</v>
      </c>
      <c r="N44" s="172"/>
      <c r="O44" s="174" t="s">
        <v>121</v>
      </c>
      <c r="P44" s="174" t="s">
        <v>122</v>
      </c>
      <c r="Q44" s="175">
        <f t="shared" si="6"/>
        <v>0</v>
      </c>
      <c r="R44" s="176" t="s">
        <v>121</v>
      </c>
      <c r="S44" s="202"/>
    </row>
    <row r="45" spans="1:19" ht="20.100000000000001" customHeight="1">
      <c r="A45" s="207"/>
      <c r="B45" s="166"/>
      <c r="C45" s="179"/>
      <c r="D45" s="180"/>
      <c r="E45" s="181"/>
      <c r="F45" s="182"/>
      <c r="G45" s="183"/>
      <c r="H45" s="184"/>
      <c r="I45" s="185"/>
      <c r="J45" s="185"/>
      <c r="K45" s="184"/>
      <c r="L45" s="185"/>
      <c r="M45" s="185" t="s">
        <v>119</v>
      </c>
      <c r="N45" s="184"/>
      <c r="O45" s="186" t="s">
        <v>121</v>
      </c>
      <c r="P45" s="186" t="s">
        <v>122</v>
      </c>
      <c r="Q45" s="187">
        <f t="shared" si="6"/>
        <v>0</v>
      </c>
      <c r="R45" s="188" t="s">
        <v>121</v>
      </c>
      <c r="S45" s="203"/>
    </row>
    <row r="46" spans="1:19" ht="20.100000000000001" customHeight="1">
      <c r="A46" s="152" t="s">
        <v>137</v>
      </c>
      <c r="B46" s="190">
        <f>SUM(C46:F49)</f>
        <v>0</v>
      </c>
      <c r="C46" s="191"/>
      <c r="D46" s="192"/>
      <c r="E46" s="193"/>
      <c r="F46" s="194"/>
      <c r="G46" s="195"/>
      <c r="H46" s="196"/>
      <c r="I46" s="197"/>
      <c r="J46" s="197"/>
      <c r="K46" s="196"/>
      <c r="L46" s="197"/>
      <c r="M46" s="197" t="s">
        <v>119</v>
      </c>
      <c r="N46" s="196"/>
      <c r="O46" s="198" t="s">
        <v>121</v>
      </c>
      <c r="P46" s="198" t="s">
        <v>122</v>
      </c>
      <c r="Q46" s="199">
        <f t="shared" ref="Q46:Q49" si="7">K46*N46</f>
        <v>0</v>
      </c>
      <c r="R46" s="200" t="s">
        <v>121</v>
      </c>
      <c r="S46" s="201"/>
    </row>
    <row r="47" spans="1:19" ht="20.100000000000001" customHeight="1">
      <c r="A47" s="165"/>
      <c r="B47" s="166"/>
      <c r="C47" s="167"/>
      <c r="D47" s="168"/>
      <c r="E47" s="169"/>
      <c r="F47" s="170"/>
      <c r="G47" s="171"/>
      <c r="H47" s="172"/>
      <c r="I47" s="173"/>
      <c r="J47" s="173"/>
      <c r="K47" s="172"/>
      <c r="L47" s="173"/>
      <c r="M47" s="173" t="s">
        <v>119</v>
      </c>
      <c r="N47" s="172"/>
      <c r="O47" s="174" t="s">
        <v>121</v>
      </c>
      <c r="P47" s="174" t="s">
        <v>122</v>
      </c>
      <c r="Q47" s="175">
        <f t="shared" si="7"/>
        <v>0</v>
      </c>
      <c r="R47" s="176" t="s">
        <v>121</v>
      </c>
      <c r="S47" s="202"/>
    </row>
    <row r="48" spans="1:19" ht="20.100000000000001" customHeight="1">
      <c r="A48" s="165"/>
      <c r="B48" s="166"/>
      <c r="C48" s="167"/>
      <c r="D48" s="168"/>
      <c r="E48" s="169"/>
      <c r="F48" s="170"/>
      <c r="G48" s="171"/>
      <c r="H48" s="172"/>
      <c r="I48" s="173"/>
      <c r="J48" s="173"/>
      <c r="K48" s="172"/>
      <c r="L48" s="173"/>
      <c r="M48" s="173" t="s">
        <v>119</v>
      </c>
      <c r="N48" s="172"/>
      <c r="O48" s="174" t="s">
        <v>121</v>
      </c>
      <c r="P48" s="174" t="s">
        <v>122</v>
      </c>
      <c r="Q48" s="175">
        <f t="shared" si="7"/>
        <v>0</v>
      </c>
      <c r="R48" s="176" t="s">
        <v>121</v>
      </c>
      <c r="S48" s="202"/>
    </row>
    <row r="49" spans="1:19" ht="20.100000000000001" customHeight="1">
      <c r="A49" s="165"/>
      <c r="B49" s="208"/>
      <c r="C49" s="179"/>
      <c r="D49" s="180"/>
      <c r="E49" s="181"/>
      <c r="F49" s="182"/>
      <c r="G49" s="183"/>
      <c r="H49" s="184"/>
      <c r="I49" s="185"/>
      <c r="J49" s="185"/>
      <c r="K49" s="184"/>
      <c r="L49" s="185"/>
      <c r="M49" s="185" t="s">
        <v>119</v>
      </c>
      <c r="N49" s="184"/>
      <c r="O49" s="186" t="s">
        <v>121</v>
      </c>
      <c r="P49" s="186" t="s">
        <v>122</v>
      </c>
      <c r="Q49" s="187">
        <f t="shared" si="7"/>
        <v>0</v>
      </c>
      <c r="R49" s="188" t="s">
        <v>121</v>
      </c>
      <c r="S49" s="203"/>
    </row>
    <row r="50" spans="1:19" ht="20.100000000000001" customHeight="1">
      <c r="A50" s="152" t="s">
        <v>138</v>
      </c>
      <c r="B50" s="273">
        <f>SUM(C50:F51)</f>
        <v>0</v>
      </c>
      <c r="C50" s="191"/>
      <c r="D50" s="192"/>
      <c r="E50" s="193"/>
      <c r="F50" s="194"/>
      <c r="G50" s="195"/>
      <c r="H50" s="196"/>
      <c r="I50" s="197"/>
      <c r="J50" s="197"/>
      <c r="K50" s="196"/>
      <c r="L50" s="197" t="s">
        <v>121</v>
      </c>
      <c r="M50" s="197" t="s">
        <v>119</v>
      </c>
      <c r="N50" s="196"/>
      <c r="O50" s="198" t="s">
        <v>139</v>
      </c>
      <c r="P50" s="198" t="s">
        <v>122</v>
      </c>
      <c r="Q50" s="199">
        <f>ROUNDDOWN(K50*N50/100,0)</f>
        <v>0</v>
      </c>
      <c r="R50" s="200" t="s">
        <v>121</v>
      </c>
      <c r="S50" s="201"/>
    </row>
    <row r="51" spans="1:19" ht="20.100000000000001" customHeight="1" thickBot="1">
      <c r="A51" s="165"/>
      <c r="B51" s="274"/>
      <c r="C51" s="209"/>
      <c r="D51" s="210"/>
      <c r="E51" s="211"/>
      <c r="F51" s="212"/>
      <c r="G51" s="213"/>
      <c r="H51" s="214"/>
      <c r="I51" s="215"/>
      <c r="J51" s="215"/>
      <c r="K51" s="214"/>
      <c r="L51" s="215"/>
      <c r="M51" s="215"/>
      <c r="N51" s="214"/>
      <c r="O51" s="216"/>
      <c r="P51" s="216"/>
      <c r="Q51" s="217"/>
      <c r="R51" s="218"/>
      <c r="S51" s="219"/>
    </row>
    <row r="52" spans="1:19" ht="20.100000000000001" customHeight="1" thickTop="1" thickBot="1">
      <c r="A52" s="236" t="s">
        <v>142</v>
      </c>
      <c r="B52" s="237">
        <f>SUM(C52:F52)</f>
        <v>0</v>
      </c>
      <c r="C52" s="238">
        <f>SUM(C12:C51)</f>
        <v>0</v>
      </c>
      <c r="D52" s="239">
        <f>SUM(D12:D51)</f>
        <v>0</v>
      </c>
      <c r="E52" s="240">
        <f>SUM(E12:E51)</f>
        <v>0</v>
      </c>
      <c r="F52" s="241">
        <f>SUM(F12:F51)</f>
        <v>0</v>
      </c>
      <c r="G52" s="242"/>
      <c r="H52" s="242"/>
      <c r="I52" s="242"/>
      <c r="J52" s="242"/>
      <c r="K52" s="242"/>
      <c r="L52" s="242"/>
      <c r="M52" s="242"/>
      <c r="N52" s="242"/>
      <c r="O52" s="242"/>
      <c r="P52" s="242"/>
      <c r="Q52" s="242"/>
      <c r="R52" s="242"/>
      <c r="S52" s="243"/>
    </row>
    <row r="53" spans="1:19" ht="9.75" customHeight="1">
      <c r="A53" s="129"/>
      <c r="B53" s="244"/>
      <c r="C53" s="244"/>
      <c r="D53" s="244"/>
      <c r="E53" s="244"/>
      <c r="F53" s="244"/>
      <c r="G53" s="245"/>
      <c r="H53" s="245"/>
      <c r="I53" s="245"/>
      <c r="J53" s="245"/>
      <c r="K53" s="245"/>
      <c r="L53" s="245"/>
      <c r="M53" s="245"/>
      <c r="N53" s="245"/>
      <c r="O53" s="245"/>
      <c r="P53" s="245"/>
      <c r="Q53" s="245"/>
      <c r="R53" s="245"/>
      <c r="S53" s="245"/>
    </row>
    <row r="54" spans="1:19" ht="20.100000000000001" customHeight="1">
      <c r="A54" s="134"/>
      <c r="B54" s="133"/>
      <c r="C54" s="275"/>
      <c r="D54" s="275"/>
      <c r="E54" s="275"/>
      <c r="F54" s="133"/>
      <c r="G54" s="134"/>
      <c r="H54" s="134"/>
      <c r="I54" s="134"/>
      <c r="J54" s="135"/>
      <c r="K54" s="134"/>
      <c r="L54" s="134"/>
      <c r="M54" s="134"/>
      <c r="N54" s="135"/>
      <c r="O54" s="134"/>
      <c r="P54" s="134"/>
      <c r="Q54" s="134"/>
      <c r="R54" s="134"/>
      <c r="S54" s="134"/>
    </row>
    <row r="55" spans="1:19" ht="20.100000000000001" customHeight="1">
      <c r="A55" s="276"/>
      <c r="B55" s="276"/>
      <c r="C55" s="276"/>
      <c r="D55" s="276"/>
      <c r="E55" s="276"/>
      <c r="F55" s="276"/>
      <c r="G55" s="276"/>
      <c r="H55" s="276"/>
      <c r="I55" s="277"/>
      <c r="J55" s="277"/>
      <c r="K55" s="276"/>
      <c r="L55" s="278"/>
      <c r="M55" s="277"/>
      <c r="N55" s="276"/>
      <c r="O55" s="277"/>
      <c r="P55" s="277"/>
      <c r="Q55" s="276"/>
      <c r="R55" s="277"/>
      <c r="S55" s="277"/>
    </row>
    <row r="56" spans="1:19">
      <c r="A56" s="276"/>
      <c r="B56" s="276"/>
      <c r="C56" s="276"/>
      <c r="D56" s="276"/>
      <c r="E56" s="276"/>
      <c r="F56" s="276"/>
      <c r="G56" s="276"/>
      <c r="H56" s="276"/>
      <c r="I56" s="277"/>
      <c r="J56" s="277"/>
      <c r="K56" s="276"/>
      <c r="L56" s="278"/>
      <c r="M56" s="277"/>
      <c r="N56" s="276"/>
      <c r="O56" s="277"/>
      <c r="P56" s="277"/>
      <c r="Q56" s="276"/>
      <c r="R56" s="277"/>
      <c r="S56" s="277"/>
    </row>
    <row r="59" spans="1:19">
      <c r="B59" s="266"/>
    </row>
    <row r="61" spans="1:19">
      <c r="D61" s="276"/>
    </row>
  </sheetData>
  <mergeCells count="31">
    <mergeCell ref="A46:A49"/>
    <mergeCell ref="B46:B49"/>
    <mergeCell ref="A50:A51"/>
    <mergeCell ref="B50:B51"/>
    <mergeCell ref="G52:S52"/>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N1:R1"/>
    <mergeCell ref="B2:D2"/>
    <mergeCell ref="N2:R2"/>
    <mergeCell ref="A4:S4"/>
    <mergeCell ref="A10:A11"/>
    <mergeCell ref="B10:B11"/>
    <mergeCell ref="H10:R11"/>
    <mergeCell ref="S10:S11"/>
  </mergeCells>
  <phoneticPr fontId="3"/>
  <printOptions horizontalCentered="1"/>
  <pageMargins left="0.39370078740157483" right="0.39370078740157483" top="0.39370078740157483" bottom="0.39370078740157483" header="0.31496062992125984" footer="0.31496062992125984"/>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showZeros="0" view="pageLayout" zoomScaleNormal="100" zoomScaleSheetLayoutView="100" workbookViewId="0">
      <selection activeCell="A2" sqref="A2"/>
    </sheetView>
  </sheetViews>
  <sheetFormatPr defaultColWidth="2.5" defaultRowHeight="18.75"/>
  <cols>
    <col min="1" max="1" width="9" style="279" customWidth="1"/>
    <col min="2" max="16384" width="2.5" style="279"/>
  </cols>
  <sheetData>
    <row r="1" spans="1:35" ht="25.5" customHeight="1">
      <c r="Q1" s="280" t="s">
        <v>188</v>
      </c>
      <c r="R1" s="280"/>
      <c r="S1" s="280"/>
      <c r="T1" s="280"/>
      <c r="U1" s="280"/>
      <c r="V1" s="280">
        <f>'（別紙様式5-1）管理機関積算'!O1</f>
        <v>0</v>
      </c>
      <c r="W1" s="280"/>
      <c r="X1" s="280"/>
      <c r="Y1" s="280"/>
      <c r="Z1" s="280"/>
      <c r="AA1" s="280"/>
      <c r="AB1" s="280"/>
      <c r="AC1" s="280"/>
      <c r="AD1" s="280"/>
      <c r="AE1" s="280"/>
      <c r="AF1" s="280"/>
      <c r="AG1" s="280"/>
      <c r="AH1" s="280"/>
      <c r="AI1" s="280"/>
    </row>
    <row r="2" spans="1:35" ht="25.5" customHeight="1">
      <c r="Q2" s="280" t="s">
        <v>101</v>
      </c>
      <c r="R2" s="280"/>
      <c r="S2" s="280"/>
      <c r="T2" s="280"/>
      <c r="U2" s="280"/>
      <c r="V2" s="280">
        <f>'（別紙様式5-1）管理機関積算'!O2</f>
        <v>0</v>
      </c>
      <c r="W2" s="280"/>
      <c r="X2" s="280"/>
      <c r="Y2" s="280"/>
      <c r="Z2" s="280"/>
      <c r="AA2" s="280"/>
      <c r="AB2" s="280"/>
      <c r="AC2" s="280"/>
      <c r="AD2" s="280"/>
      <c r="AE2" s="280"/>
      <c r="AF2" s="280"/>
      <c r="AG2" s="280"/>
      <c r="AH2" s="280"/>
      <c r="AI2" s="280"/>
    </row>
    <row r="3" spans="1:35" ht="25.5" customHeight="1">
      <c r="Q3" s="281"/>
      <c r="R3" s="281"/>
      <c r="S3" s="281"/>
      <c r="T3" s="281"/>
      <c r="U3" s="281"/>
      <c r="V3" s="281"/>
      <c r="W3" s="281"/>
      <c r="X3" s="281"/>
      <c r="Y3" s="281"/>
      <c r="Z3" s="281"/>
      <c r="AA3" s="281"/>
      <c r="AB3" s="281"/>
      <c r="AC3" s="281"/>
      <c r="AD3" s="281"/>
      <c r="AE3" s="281"/>
      <c r="AF3" s="281"/>
      <c r="AG3" s="281"/>
      <c r="AH3" s="281"/>
      <c r="AI3" s="281"/>
    </row>
    <row r="5" spans="1:35" s="283" customFormat="1" ht="14.25">
      <c r="A5" s="282" t="s">
        <v>189</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row>
    <row r="6" spans="1:35" s="283" customFormat="1" ht="13.5"/>
    <row r="7" spans="1:35" s="283" customFormat="1" ht="13.5"/>
    <row r="8" spans="1:35" s="283" customFormat="1" ht="13.5">
      <c r="A8" s="283" t="s">
        <v>190</v>
      </c>
    </row>
    <row r="9" spans="1:35" s="283" customFormat="1" ht="13.5"/>
    <row r="10" spans="1:35" s="283" customFormat="1" ht="19.5" customHeight="1">
      <c r="C10" s="284" t="s">
        <v>191</v>
      </c>
      <c r="D10" s="284"/>
      <c r="E10" s="284"/>
      <c r="F10" s="284"/>
      <c r="G10" s="284"/>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row>
    <row r="11" spans="1:35" s="283" customFormat="1" ht="19.5" customHeight="1">
      <c r="C11" s="284" t="s">
        <v>192</v>
      </c>
      <c r="D11" s="284"/>
      <c r="E11" s="284"/>
      <c r="F11" s="284"/>
      <c r="G11" s="284"/>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row>
    <row r="12" spans="1:35" s="283" customFormat="1" ht="19.5" customHeight="1">
      <c r="C12" s="284" t="s">
        <v>193</v>
      </c>
      <c r="D12" s="284"/>
      <c r="E12" s="284"/>
      <c r="F12" s="284"/>
      <c r="G12" s="284"/>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row>
    <row r="13" spans="1:35" s="283" customFormat="1" ht="13.5"/>
    <row r="14" spans="1:35" s="283" customFormat="1" ht="13.5"/>
    <row r="15" spans="1:35" s="283" customFormat="1" ht="13.5">
      <c r="A15" s="283" t="s">
        <v>194</v>
      </c>
    </row>
    <row r="16" spans="1:35" s="283" customFormat="1" ht="13.5"/>
    <row r="17" spans="1:35" s="283" customFormat="1" ht="13.5">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row>
    <row r="18" spans="1:35" s="283" customFormat="1" ht="13.5">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row>
    <row r="19" spans="1:35" s="283" customFormat="1" ht="13.5">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row>
    <row r="20" spans="1:35" s="283" customFormat="1" ht="13.5">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row>
    <row r="21" spans="1:35" s="283" customFormat="1" ht="13.5"/>
    <row r="22" spans="1:35" s="283" customFormat="1" ht="13.5"/>
    <row r="23" spans="1:35" s="283" customFormat="1" ht="13.5">
      <c r="A23" s="283" t="s">
        <v>195</v>
      </c>
    </row>
    <row r="25" spans="1:35">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row>
    <row r="26" spans="1:35">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row>
    <row r="27" spans="1:35">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row>
    <row r="28" spans="1:35">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row>
    <row r="31" spans="1:35" s="283" customFormat="1" ht="13.5">
      <c r="A31" s="283" t="s">
        <v>196</v>
      </c>
    </row>
    <row r="33" spans="3:35">
      <c r="C33" s="287" t="s">
        <v>197</v>
      </c>
      <c r="D33" s="288"/>
      <c r="E33" s="288"/>
      <c r="F33" s="288"/>
      <c r="G33" s="288"/>
      <c r="H33" s="288"/>
      <c r="I33" s="288"/>
      <c r="J33" s="288"/>
      <c r="K33" s="289"/>
      <c r="L33" s="290">
        <f>SUM(L35,L37)</f>
        <v>0</v>
      </c>
      <c r="M33" s="291"/>
      <c r="N33" s="291"/>
      <c r="O33" s="291"/>
      <c r="P33" s="291"/>
      <c r="Q33" s="292"/>
      <c r="R33" s="293"/>
      <c r="S33" s="293"/>
      <c r="T33" s="293"/>
      <c r="U33" s="293"/>
      <c r="V33" s="293"/>
      <c r="W33" s="293"/>
      <c r="X33" s="293"/>
      <c r="Y33" s="293"/>
      <c r="Z33" s="293"/>
      <c r="AA33" s="293"/>
      <c r="AB33" s="293"/>
      <c r="AC33" s="293"/>
      <c r="AD33" s="293"/>
      <c r="AE33" s="293"/>
      <c r="AF33" s="293"/>
      <c r="AG33" s="293"/>
      <c r="AH33" s="293"/>
      <c r="AI33" s="293"/>
    </row>
    <row r="34" spans="3:35">
      <c r="C34" s="294"/>
      <c r="D34" s="295"/>
      <c r="E34" s="295"/>
      <c r="F34" s="295"/>
      <c r="G34" s="295"/>
      <c r="H34" s="295"/>
      <c r="I34" s="295"/>
      <c r="J34" s="295"/>
      <c r="K34" s="296"/>
      <c r="L34" s="297"/>
      <c r="M34" s="298"/>
      <c r="N34" s="298"/>
      <c r="O34" s="298"/>
      <c r="P34" s="298"/>
      <c r="Q34" s="299"/>
      <c r="R34" s="293"/>
      <c r="S34" s="293"/>
      <c r="T34" s="293"/>
      <c r="U34" s="293"/>
      <c r="V34" s="293"/>
      <c r="W34" s="293"/>
      <c r="X34" s="293"/>
      <c r="Y34" s="293"/>
      <c r="Z34" s="293"/>
      <c r="AA34" s="293"/>
      <c r="AB34" s="293"/>
      <c r="AC34" s="293"/>
      <c r="AD34" s="293"/>
      <c r="AE34" s="293"/>
      <c r="AF34" s="293"/>
      <c r="AG34" s="293"/>
      <c r="AH34" s="293"/>
      <c r="AI34" s="293"/>
    </row>
    <row r="35" spans="3:35">
      <c r="C35" s="300"/>
      <c r="D35" s="301"/>
      <c r="E35" s="287" t="s">
        <v>198</v>
      </c>
      <c r="F35" s="288"/>
      <c r="G35" s="288"/>
      <c r="H35" s="288"/>
      <c r="I35" s="288"/>
      <c r="J35" s="288"/>
      <c r="K35" s="289"/>
      <c r="L35" s="290"/>
      <c r="M35" s="291"/>
      <c r="N35" s="291"/>
      <c r="O35" s="291"/>
      <c r="P35" s="291"/>
      <c r="Q35" s="292"/>
      <c r="R35" s="293"/>
      <c r="S35" s="293"/>
      <c r="T35" s="293"/>
      <c r="U35" s="293"/>
      <c r="V35" s="293"/>
      <c r="W35" s="293"/>
      <c r="X35" s="293"/>
      <c r="Y35" s="293"/>
      <c r="Z35" s="293"/>
      <c r="AA35" s="293"/>
      <c r="AB35" s="293"/>
      <c r="AC35" s="293"/>
      <c r="AD35" s="293"/>
      <c r="AE35" s="293"/>
      <c r="AF35" s="293"/>
      <c r="AG35" s="293"/>
      <c r="AH35" s="293"/>
      <c r="AI35" s="293"/>
    </row>
    <row r="36" spans="3:35">
      <c r="C36" s="300"/>
      <c r="D36" s="301"/>
      <c r="E36" s="302"/>
      <c r="F36" s="303"/>
      <c r="G36" s="303"/>
      <c r="H36" s="303"/>
      <c r="I36" s="303"/>
      <c r="J36" s="303"/>
      <c r="K36" s="304"/>
      <c r="L36" s="297"/>
      <c r="M36" s="298"/>
      <c r="N36" s="298"/>
      <c r="O36" s="298"/>
      <c r="P36" s="298"/>
      <c r="Q36" s="299"/>
      <c r="R36" s="293"/>
      <c r="S36" s="293"/>
      <c r="T36" s="293"/>
      <c r="U36" s="293"/>
      <c r="V36" s="293"/>
      <c r="W36" s="293"/>
      <c r="X36" s="293"/>
      <c r="Y36" s="293"/>
      <c r="Z36" s="293"/>
      <c r="AA36" s="293"/>
      <c r="AB36" s="293"/>
      <c r="AC36" s="293"/>
      <c r="AD36" s="293"/>
      <c r="AE36" s="293"/>
      <c r="AF36" s="293"/>
      <c r="AG36" s="293"/>
      <c r="AH36" s="293"/>
      <c r="AI36" s="293"/>
    </row>
    <row r="37" spans="3:35">
      <c r="C37" s="305"/>
      <c r="D37" s="306"/>
      <c r="E37" s="295" t="s">
        <v>199</v>
      </c>
      <c r="F37" s="295"/>
      <c r="G37" s="295"/>
      <c r="H37" s="295"/>
      <c r="I37" s="295"/>
      <c r="J37" s="295"/>
      <c r="K37" s="296"/>
      <c r="L37" s="307"/>
      <c r="M37" s="308"/>
      <c r="N37" s="308"/>
      <c r="O37" s="308"/>
      <c r="P37" s="308"/>
      <c r="Q37" s="309"/>
    </row>
    <row r="38" spans="3:35">
      <c r="C38" s="310"/>
      <c r="D38" s="311"/>
      <c r="E38" s="303"/>
      <c r="F38" s="303"/>
      <c r="G38" s="303"/>
      <c r="H38" s="303"/>
      <c r="I38" s="303"/>
      <c r="J38" s="303"/>
      <c r="K38" s="304"/>
      <c r="L38" s="297"/>
      <c r="M38" s="298"/>
      <c r="N38" s="298"/>
      <c r="O38" s="298"/>
      <c r="P38" s="298"/>
      <c r="Q38" s="299"/>
    </row>
  </sheetData>
  <mergeCells count="16">
    <mergeCell ref="E35:K36"/>
    <mergeCell ref="L35:Q36"/>
    <mergeCell ref="E37:K38"/>
    <mergeCell ref="L37:Q38"/>
    <mergeCell ref="H11:AI11"/>
    <mergeCell ref="H12:AI12"/>
    <mergeCell ref="C17:AI20"/>
    <mergeCell ref="C25:AI28"/>
    <mergeCell ref="C33:K34"/>
    <mergeCell ref="L33:Q34"/>
    <mergeCell ref="Q1:U1"/>
    <mergeCell ref="V1:AI1"/>
    <mergeCell ref="Q2:U2"/>
    <mergeCell ref="V2:AI2"/>
    <mergeCell ref="A5:AI5"/>
    <mergeCell ref="H10:AI10"/>
  </mergeCells>
  <phoneticPr fontId="3"/>
  <printOptions horizontalCentered="1"/>
  <pageMargins left="0.70866141732283472" right="0.70866141732283472" top="0.74803149606299213" bottom="0.74803149606299213" header="0.31496062992125984" footer="0.31496062992125984"/>
  <pageSetup paperSize="9" scale="85" fitToHeight="0" orientation="portrait" r:id="rId1"/>
  <headerFooter>
    <oddHeader xml:space="preserve">&amp;L【別紙様式5-3】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130" zoomScaleNormal="100" zoomScaleSheetLayoutView="130" workbookViewId="0">
      <selection activeCell="B1" sqref="B1:I2"/>
    </sheetView>
  </sheetViews>
  <sheetFormatPr defaultRowHeight="13.5"/>
  <cols>
    <col min="1" max="1" width="1.625" style="312" customWidth="1"/>
    <col min="2" max="2" width="17.25" style="312" customWidth="1"/>
    <col min="3" max="3" width="12.875" style="312" customWidth="1"/>
    <col min="4" max="7" width="9" style="312"/>
    <col min="8" max="8" width="13.125" style="312" customWidth="1"/>
    <col min="9" max="16384" width="9" style="312"/>
  </cols>
  <sheetData>
    <row r="1" spans="1:9" ht="32.25" customHeight="1">
      <c r="B1" s="313" t="s">
        <v>200</v>
      </c>
      <c r="C1" s="313"/>
      <c r="D1" s="313"/>
      <c r="E1" s="313"/>
      <c r="F1" s="313"/>
      <c r="G1" s="313"/>
      <c r="H1" s="313"/>
      <c r="I1" s="313"/>
    </row>
    <row r="2" spans="1:9" ht="19.5" customHeight="1">
      <c r="B2" s="313"/>
      <c r="C2" s="313"/>
      <c r="D2" s="313"/>
      <c r="E2" s="313"/>
      <c r="F2" s="313"/>
      <c r="G2" s="313"/>
      <c r="H2" s="313"/>
      <c r="I2" s="313"/>
    </row>
    <row r="3" spans="1:9" ht="19.5" customHeight="1">
      <c r="A3" s="314" t="s">
        <v>201</v>
      </c>
      <c r="B3" s="314"/>
      <c r="C3" s="314"/>
      <c r="D3" s="314"/>
      <c r="E3" s="314"/>
      <c r="F3" s="314"/>
      <c r="G3" s="314"/>
      <c r="H3" s="314"/>
      <c r="I3" s="315"/>
    </row>
    <row r="4" spans="1:9" ht="36.75" customHeight="1">
      <c r="A4" s="312" t="s">
        <v>202</v>
      </c>
      <c r="B4" s="314" t="s">
        <v>203</v>
      </c>
      <c r="C4" s="314"/>
      <c r="D4" s="314"/>
      <c r="E4" s="314"/>
      <c r="F4" s="314"/>
      <c r="G4" s="314"/>
      <c r="H4" s="314"/>
      <c r="I4" s="314"/>
    </row>
    <row r="5" spans="1:9" ht="19.5" customHeight="1">
      <c r="A5" s="312" t="s">
        <v>202</v>
      </c>
      <c r="B5" s="316" t="s">
        <v>204</v>
      </c>
      <c r="C5" s="316"/>
      <c r="D5" s="316"/>
      <c r="E5" s="316"/>
      <c r="F5" s="316"/>
      <c r="G5" s="316"/>
      <c r="H5" s="316"/>
      <c r="I5" s="316"/>
    </row>
    <row r="6" spans="1:9" ht="57.75" customHeight="1">
      <c r="A6" s="317" t="s">
        <v>202</v>
      </c>
      <c r="B6" s="318" t="s">
        <v>205</v>
      </c>
      <c r="C6" s="318"/>
      <c r="D6" s="318"/>
      <c r="E6" s="318"/>
      <c r="F6" s="318"/>
      <c r="G6" s="318"/>
      <c r="H6" s="318"/>
      <c r="I6" s="318"/>
    </row>
    <row r="7" spans="1:9" ht="19.5" customHeight="1">
      <c r="B7" s="318" t="s">
        <v>206</v>
      </c>
      <c r="C7" s="318"/>
      <c r="D7" s="318"/>
      <c r="E7" s="318"/>
      <c r="F7" s="318"/>
      <c r="G7" s="318"/>
      <c r="H7" s="318"/>
      <c r="I7" s="318"/>
    </row>
    <row r="8" spans="1:9" ht="18.75" customHeight="1">
      <c r="B8" s="319" t="s">
        <v>207</v>
      </c>
      <c r="C8" s="320" t="s">
        <v>208</v>
      </c>
      <c r="D8" s="321" t="s">
        <v>209</v>
      </c>
      <c r="E8" s="321"/>
      <c r="F8" s="321"/>
      <c r="G8" s="321"/>
      <c r="H8" s="321"/>
      <c r="I8" s="321"/>
    </row>
    <row r="9" spans="1:9" ht="18.75" customHeight="1">
      <c r="B9" s="322"/>
      <c r="C9" s="320" t="s">
        <v>210</v>
      </c>
      <c r="D9" s="321" t="s">
        <v>211</v>
      </c>
      <c r="E9" s="321"/>
      <c r="F9" s="321"/>
      <c r="G9" s="321"/>
      <c r="H9" s="321"/>
      <c r="I9" s="321"/>
    </row>
    <row r="10" spans="1:9" ht="18.75" customHeight="1">
      <c r="B10" s="323"/>
      <c r="C10" s="320" t="s">
        <v>212</v>
      </c>
      <c r="D10" s="321" t="s">
        <v>213</v>
      </c>
      <c r="E10" s="321"/>
      <c r="F10" s="321"/>
      <c r="G10" s="321"/>
      <c r="H10" s="321"/>
      <c r="I10" s="321"/>
    </row>
    <row r="11" spans="1:9" ht="18.75" customHeight="1">
      <c r="B11" s="318" t="s">
        <v>214</v>
      </c>
      <c r="C11" s="318"/>
      <c r="D11" s="318"/>
      <c r="E11" s="318"/>
      <c r="F11" s="318"/>
      <c r="G11" s="318"/>
      <c r="H11" s="318"/>
      <c r="I11" s="318"/>
    </row>
    <row r="12" spans="1:9" ht="19.5" customHeight="1">
      <c r="B12" s="324"/>
      <c r="C12" s="325"/>
      <c r="D12" s="325"/>
      <c r="E12" s="325"/>
      <c r="F12" s="325"/>
      <c r="G12" s="325"/>
      <c r="H12" s="325"/>
      <c r="I12" s="325"/>
    </row>
    <row r="13" spans="1:9" ht="19.5" customHeight="1">
      <c r="B13" s="314" t="s">
        <v>215</v>
      </c>
      <c r="C13" s="314"/>
      <c r="D13" s="314"/>
      <c r="E13" s="314"/>
      <c r="F13" s="314"/>
      <c r="G13" s="314"/>
      <c r="H13" s="314"/>
      <c r="I13" s="314"/>
    </row>
    <row r="14" spans="1:9" ht="20.100000000000001" customHeight="1">
      <c r="B14" s="326" t="s">
        <v>216</v>
      </c>
      <c r="C14" s="321"/>
      <c r="D14" s="321"/>
      <c r="E14" s="321"/>
      <c r="F14" s="321"/>
      <c r="G14" s="321"/>
      <c r="H14" s="321"/>
      <c r="I14" s="321"/>
    </row>
    <row r="15" spans="1:9" ht="30" customHeight="1">
      <c r="B15" s="327" t="s">
        <v>217</v>
      </c>
      <c r="C15" s="320" t="s">
        <v>218</v>
      </c>
      <c r="D15" s="320"/>
      <c r="E15" s="320" t="s">
        <v>219</v>
      </c>
      <c r="F15" s="320"/>
      <c r="G15" s="328" t="s">
        <v>220</v>
      </c>
      <c r="H15" s="320"/>
      <c r="I15" s="329"/>
    </row>
    <row r="16" spans="1:9" ht="20.100000000000001" customHeight="1">
      <c r="B16" s="326" t="s">
        <v>221</v>
      </c>
      <c r="C16" s="330" t="s">
        <v>222</v>
      </c>
      <c r="D16" s="330"/>
      <c r="E16" s="330"/>
      <c r="F16" s="330"/>
      <c r="G16" s="330"/>
      <c r="H16" s="330"/>
      <c r="I16" s="330"/>
    </row>
    <row r="17" spans="2:9" ht="20.100000000000001" customHeight="1">
      <c r="B17" s="319" t="s">
        <v>223</v>
      </c>
      <c r="C17" s="320" t="s">
        <v>224</v>
      </c>
      <c r="D17" s="321"/>
      <c r="E17" s="321"/>
      <c r="F17" s="321"/>
      <c r="G17" s="320" t="s">
        <v>225</v>
      </c>
      <c r="H17" s="321"/>
      <c r="I17" s="321"/>
    </row>
    <row r="18" spans="2:9" ht="20.100000000000001" customHeight="1">
      <c r="B18" s="322"/>
      <c r="C18" s="320" t="s">
        <v>226</v>
      </c>
      <c r="D18" s="321"/>
      <c r="E18" s="321"/>
      <c r="F18" s="321"/>
      <c r="G18" s="321"/>
      <c r="H18" s="321"/>
      <c r="I18" s="321"/>
    </row>
    <row r="19" spans="2:9" ht="20.100000000000001" customHeight="1">
      <c r="B19" s="323"/>
      <c r="C19" s="320" t="s">
        <v>227</v>
      </c>
      <c r="D19" s="321"/>
      <c r="E19" s="321"/>
      <c r="F19" s="321"/>
      <c r="G19" s="321"/>
      <c r="H19" s="321"/>
      <c r="I19" s="321"/>
    </row>
    <row r="20" spans="2:9" ht="20.100000000000001" customHeight="1">
      <c r="B20" s="319" t="s">
        <v>228</v>
      </c>
      <c r="C20" s="320" t="s">
        <v>208</v>
      </c>
      <c r="D20" s="321"/>
      <c r="E20" s="321"/>
      <c r="F20" s="321"/>
      <c r="G20" s="321"/>
      <c r="H20" s="321"/>
      <c r="I20" s="321"/>
    </row>
    <row r="21" spans="2:9" ht="20.100000000000001" customHeight="1">
      <c r="B21" s="322"/>
      <c r="C21" s="320" t="s">
        <v>210</v>
      </c>
      <c r="D21" s="321"/>
      <c r="E21" s="321"/>
      <c r="F21" s="321"/>
      <c r="G21" s="321"/>
      <c r="H21" s="321"/>
      <c r="I21" s="321"/>
    </row>
    <row r="22" spans="2:9" ht="20.100000000000001" customHeight="1">
      <c r="B22" s="323"/>
      <c r="C22" s="320" t="s">
        <v>212</v>
      </c>
      <c r="D22" s="321"/>
      <c r="E22" s="321"/>
      <c r="F22" s="321"/>
      <c r="G22" s="321"/>
      <c r="H22" s="321"/>
      <c r="I22" s="321"/>
    </row>
    <row r="23" spans="2:9" ht="16.5" customHeight="1">
      <c r="B23" s="331"/>
      <c r="C23" s="332"/>
      <c r="D23" s="332"/>
      <c r="E23" s="332"/>
      <c r="F23" s="332"/>
      <c r="G23" s="332"/>
      <c r="H23" s="332"/>
      <c r="I23" s="332"/>
    </row>
    <row r="24" spans="2:9" ht="18.75">
      <c r="B24" s="333" t="s">
        <v>229</v>
      </c>
      <c r="C24" s="334"/>
      <c r="D24" s="334"/>
      <c r="E24" s="334"/>
      <c r="F24" s="334"/>
      <c r="G24" s="334"/>
      <c r="H24" s="334"/>
    </row>
    <row r="25" spans="2:9" ht="18.75">
      <c r="B25" s="326" t="s">
        <v>230</v>
      </c>
      <c r="C25" s="321"/>
      <c r="D25" s="321"/>
      <c r="E25" s="321"/>
      <c r="F25" s="321"/>
      <c r="G25" s="321"/>
      <c r="H25" s="321"/>
      <c r="I25" s="321"/>
    </row>
    <row r="26" spans="2:9" ht="18.75">
      <c r="B26" s="326" t="s">
        <v>231</v>
      </c>
      <c r="C26" s="330" t="s">
        <v>222</v>
      </c>
      <c r="D26" s="330"/>
      <c r="E26" s="330"/>
      <c r="F26" s="330"/>
      <c r="G26" s="330"/>
      <c r="H26" s="330"/>
      <c r="I26" s="330"/>
    </row>
    <row r="27" spans="2:9" ht="18.75">
      <c r="B27" s="319" t="s">
        <v>232</v>
      </c>
      <c r="C27" s="320" t="s">
        <v>224</v>
      </c>
      <c r="D27" s="321"/>
      <c r="E27" s="321"/>
      <c r="F27" s="321"/>
      <c r="G27" s="320" t="s">
        <v>225</v>
      </c>
      <c r="H27" s="321"/>
      <c r="I27" s="321"/>
    </row>
    <row r="28" spans="2:9" ht="18.75">
      <c r="B28" s="322"/>
      <c r="C28" s="320" t="s">
        <v>226</v>
      </c>
      <c r="D28" s="321"/>
      <c r="E28" s="321"/>
      <c r="F28" s="321"/>
      <c r="G28" s="321"/>
      <c r="H28" s="321"/>
      <c r="I28" s="321"/>
    </row>
    <row r="29" spans="2:9" ht="18.75">
      <c r="B29" s="323"/>
      <c r="C29" s="320" t="s">
        <v>227</v>
      </c>
      <c r="D29" s="321"/>
      <c r="E29" s="321"/>
      <c r="F29" s="321"/>
      <c r="G29" s="321"/>
      <c r="H29" s="321"/>
      <c r="I29" s="321"/>
    </row>
    <row r="30" spans="2:9" ht="18.75">
      <c r="B30" s="319" t="s">
        <v>207</v>
      </c>
      <c r="C30" s="320" t="s">
        <v>208</v>
      </c>
      <c r="D30" s="321"/>
      <c r="E30" s="321"/>
      <c r="F30" s="321"/>
      <c r="G30" s="321"/>
      <c r="H30" s="321"/>
      <c r="I30" s="321"/>
    </row>
    <row r="31" spans="2:9" ht="18.75">
      <c r="B31" s="322"/>
      <c r="C31" s="320" t="s">
        <v>210</v>
      </c>
      <c r="D31" s="321"/>
      <c r="E31" s="321"/>
      <c r="F31" s="321"/>
      <c r="G31" s="321"/>
      <c r="H31" s="321"/>
      <c r="I31" s="321"/>
    </row>
    <row r="32" spans="2:9" ht="18.75">
      <c r="B32" s="323"/>
      <c r="C32" s="320" t="s">
        <v>212</v>
      </c>
      <c r="D32" s="321"/>
      <c r="E32" s="321"/>
      <c r="F32" s="321"/>
      <c r="G32" s="321"/>
      <c r="H32" s="321"/>
      <c r="I32" s="321"/>
    </row>
    <row r="33" spans="2:9" ht="18.75">
      <c r="B33" s="331" t="s">
        <v>233</v>
      </c>
      <c r="C33" s="332"/>
      <c r="D33" s="332"/>
      <c r="E33" s="332"/>
      <c r="F33" s="332"/>
      <c r="G33" s="332"/>
      <c r="H33" s="332"/>
      <c r="I33" s="332"/>
    </row>
    <row r="35" spans="2:9">
      <c r="B35" s="312" t="s">
        <v>234</v>
      </c>
    </row>
  </sheetData>
  <mergeCells count="34">
    <mergeCell ref="B27:B29"/>
    <mergeCell ref="D27:F27"/>
    <mergeCell ref="H27:I27"/>
    <mergeCell ref="D28:I28"/>
    <mergeCell ref="D29:I29"/>
    <mergeCell ref="B30:B32"/>
    <mergeCell ref="D30:I30"/>
    <mergeCell ref="D31:I31"/>
    <mergeCell ref="D32:I32"/>
    <mergeCell ref="B20:B22"/>
    <mergeCell ref="D20:I20"/>
    <mergeCell ref="D21:I21"/>
    <mergeCell ref="D22:I22"/>
    <mergeCell ref="C25:I25"/>
    <mergeCell ref="C26:I26"/>
    <mergeCell ref="C14:I14"/>
    <mergeCell ref="C16:I16"/>
    <mergeCell ref="B17:B19"/>
    <mergeCell ref="D17:F17"/>
    <mergeCell ref="H17:I17"/>
    <mergeCell ref="D18:I18"/>
    <mergeCell ref="D19:I19"/>
    <mergeCell ref="B8:B10"/>
    <mergeCell ref="D8:I8"/>
    <mergeCell ref="D9:I9"/>
    <mergeCell ref="D10:I10"/>
    <mergeCell ref="B11:I11"/>
    <mergeCell ref="B13:I13"/>
    <mergeCell ref="B1:I2"/>
    <mergeCell ref="A3:H3"/>
    <mergeCell ref="B4:I4"/>
    <mergeCell ref="B5:I5"/>
    <mergeCell ref="B6:I6"/>
    <mergeCell ref="B7:I7"/>
  </mergeCells>
  <phoneticPr fontId="3"/>
  <pageMargins left="0.94488188976377963" right="0.31496062992125984" top="0.82677165354330717" bottom="0.47916666666666669" header="0.51181102362204722" footer="0.51181102362204722"/>
  <pageSetup paperSize="9" scale="91" fitToHeight="0" orientation="portrait" r:id="rId1"/>
  <headerFooter alignWithMargins="0">
    <oddHeader>&amp;L&amp;"-,標準"　【別紙様式6】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【別紙様式１-１】集計</vt:lpstr>
      <vt:lpstr>都道府県番号</vt:lpstr>
      <vt:lpstr>【別紙様式１-２】学校用</vt:lpstr>
      <vt:lpstr>【別紙様式１-２】記入要領</vt:lpstr>
      <vt:lpstr>（別紙様式5-1）管理機関積算</vt:lpstr>
      <vt:lpstr>【記入例】（別紙様式5-1）管理機関積算</vt:lpstr>
      <vt:lpstr>（別紙様式5-2）再委託先積算</vt:lpstr>
      <vt:lpstr>（別紙様式5-３）再委託申請書</vt:lpstr>
      <vt:lpstr>（別紙様式６）担当者名簿①</vt:lpstr>
      <vt:lpstr>（別紙様式６）担当者名簿②</vt:lpstr>
      <vt:lpstr>'（別紙様式5-1）管理機関積算'!Print_Area</vt:lpstr>
      <vt:lpstr>'（別紙様式5-2）再委託先積算'!Print_Area</vt:lpstr>
      <vt:lpstr>'【記入例】（別紙様式5-1）管理機関積算'!Print_Area</vt:lpstr>
      <vt:lpstr>'【別紙様式１-２】記入要領'!Print_Area</vt:lpstr>
      <vt:lpstr>都道府県番号!Print_Area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2021-01-12T06:10:50Z</dcterms:modified>
</cp:coreProperties>
</file>