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2.32.48.13\kodomo\★【R2】子供のための文化芸術体験機会の創出事業\③募集要項\様式\"/>
    </mc:Choice>
  </mc:AlternateContent>
  <bookViews>
    <workbookView xWindow="0" yWindow="0" windowWidth="28800" windowHeight="12210" activeTab="2"/>
  </bookViews>
  <sheets>
    <sheet name="様式１" sheetId="1" r:id="rId1"/>
    <sheet name="様式２" sheetId="2" r:id="rId2"/>
    <sheet name="様式３" sheetId="3" r:id="rId3"/>
  </sheets>
  <definedNames>
    <definedName name="_xlnm._FilterDatabase" localSheetId="1" hidden="1">様式２!$E$7:$O$7</definedName>
    <definedName name="_xlnm.Print_Area" localSheetId="0">様式１!$A$1:$AD$35</definedName>
    <definedName name="_xlnm.Print_Area" localSheetId="1">様式２!$A$1:$AD$60</definedName>
    <definedName name="_xlnm.Print_Area" localSheetId="2">様式３!$A$1:$AF$115</definedName>
    <definedName name="_xlnm.Print_Titles" localSheetId="2">様式３!$1:$5</definedName>
    <definedName name="メディア芸術">様式２!$AL$49:$AL$53</definedName>
    <definedName name="演劇">様式２!$AL$11:$AL$14</definedName>
    <definedName name="音楽">様式２!$AL$5:$AL$10</definedName>
    <definedName name="生活文化">様式２!$AL$42:$AL$47</definedName>
    <definedName name="大項目">様式２!$AK$56:$AK$64</definedName>
    <definedName name="大衆芸能">様式２!$AL$19:$AL$23</definedName>
    <definedName name="中項目">様式２!$AL$5:$AL$53</definedName>
    <definedName name="伝統芸能">様式２!$AL$31:$AL$36</definedName>
    <definedName name="都道府県・政令指定都市">様式１!$AJ$2:$AJ$68</definedName>
    <definedName name="美術">様式２!$AL$24:$AL$30</definedName>
    <definedName name="舞踊">様式２!$AL$15:$AL$18</definedName>
    <definedName name="文学">様式２!$AL$39:$AL$41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5" i="3" l="1"/>
  <c r="G73" i="3"/>
  <c r="E5" i="2"/>
  <c r="F5" i="3" s="1"/>
  <c r="M9" i="1"/>
  <c r="Z109" i="3"/>
  <c r="Z108" i="3"/>
  <c r="Z107" i="3"/>
  <c r="Z106" i="3"/>
  <c r="Z105" i="3"/>
  <c r="Z104" i="3"/>
  <c r="Z103" i="3"/>
  <c r="Z102" i="3"/>
  <c r="Z101" i="3"/>
  <c r="Z100" i="3"/>
  <c r="Z99" i="3"/>
  <c r="Z98" i="3"/>
  <c r="Z97" i="3"/>
  <c r="Z96" i="3"/>
  <c r="Z95" i="3"/>
  <c r="Z94" i="3"/>
  <c r="Z93" i="3"/>
  <c r="Z92" i="3"/>
  <c r="Z91" i="3"/>
  <c r="Z90" i="3"/>
  <c r="Z89" i="3"/>
  <c r="Z88" i="3"/>
  <c r="Z87" i="3"/>
  <c r="Z86" i="3"/>
  <c r="AA80" i="3"/>
  <c r="W80" i="3"/>
  <c r="S80" i="3"/>
  <c r="O80" i="3"/>
  <c r="K80" i="3"/>
  <c r="G80" i="3"/>
  <c r="AA73" i="3"/>
  <c r="AA75" i="3" s="1"/>
  <c r="AA81" i="3" s="1"/>
  <c r="W73" i="3"/>
  <c r="W75" i="3" s="1"/>
  <c r="W81" i="3" s="1"/>
  <c r="S73" i="3"/>
  <c r="S75" i="3" s="1"/>
  <c r="S81" i="3" s="1"/>
  <c r="O73" i="3"/>
  <c r="O75" i="3" s="1"/>
  <c r="O81" i="3" s="1"/>
  <c r="K73" i="3"/>
  <c r="K75" i="3" s="1"/>
  <c r="K81" i="3" s="1"/>
  <c r="Z66" i="3"/>
  <c r="Z65" i="3"/>
  <c r="Z64" i="3"/>
  <c r="Z63" i="3"/>
  <c r="Z62" i="3"/>
  <c r="Z61" i="3"/>
  <c r="Z60" i="3"/>
  <c r="Z59" i="3"/>
  <c r="Z58" i="3"/>
  <c r="Z57" i="3"/>
  <c r="Z56" i="3"/>
  <c r="Z55" i="3"/>
  <c r="Z54" i="3"/>
  <c r="Z53" i="3"/>
  <c r="Z52" i="3"/>
  <c r="Z51" i="3"/>
  <c r="Z50" i="3"/>
  <c r="Z49" i="3"/>
  <c r="Z48" i="3"/>
  <c r="Z47" i="3"/>
  <c r="Z46" i="3"/>
  <c r="Z45" i="3"/>
  <c r="Z44" i="3"/>
  <c r="Z43" i="3"/>
  <c r="Z42" i="3"/>
  <c r="N36" i="3"/>
  <c r="Z36" i="3" s="1"/>
  <c r="N35" i="3"/>
  <c r="Z35" i="3" s="1"/>
  <c r="N34" i="3"/>
  <c r="Z34" i="3" s="1"/>
  <c r="N33" i="3"/>
  <c r="Z33" i="3" s="1"/>
  <c r="N32" i="3"/>
  <c r="Z32" i="3" s="1"/>
  <c r="N31" i="3"/>
  <c r="Z31" i="3" s="1"/>
  <c r="N30" i="3"/>
  <c r="Z30" i="3" s="1"/>
  <c r="N29" i="3"/>
  <c r="Z29" i="3" s="1"/>
  <c r="N28" i="3"/>
  <c r="Z28" i="3" s="1"/>
  <c r="N27" i="3"/>
  <c r="Z27" i="3" s="1"/>
  <c r="N26" i="3"/>
  <c r="Z26" i="3" s="1"/>
  <c r="N25" i="3"/>
  <c r="Z25" i="3" s="1"/>
  <c r="N24" i="3"/>
  <c r="Z24" i="3" s="1"/>
  <c r="N23" i="3"/>
  <c r="Z23" i="3" s="1"/>
  <c r="N22" i="3"/>
  <c r="Z22" i="3" s="1"/>
  <c r="N21" i="3"/>
  <c r="Z21" i="3" s="1"/>
  <c r="N20" i="3"/>
  <c r="Z20" i="3" s="1"/>
  <c r="N19" i="3"/>
  <c r="Z19" i="3" s="1"/>
  <c r="N18" i="3"/>
  <c r="Z18" i="3" s="1"/>
  <c r="N17" i="3"/>
  <c r="Z17" i="3" s="1"/>
  <c r="N16" i="3"/>
  <c r="Z16" i="3" s="1"/>
  <c r="N15" i="3"/>
  <c r="Z15" i="3" s="1"/>
  <c r="N14" i="3"/>
  <c r="Z14" i="3" s="1"/>
  <c r="N13" i="3"/>
  <c r="Z13" i="3" s="1"/>
  <c r="N12" i="3"/>
  <c r="Z12" i="3" s="1"/>
  <c r="Z5" i="3"/>
  <c r="U5" i="3"/>
  <c r="Z37" i="2"/>
  <c r="Z26" i="2"/>
  <c r="Z15" i="2"/>
  <c r="O7" i="2"/>
  <c r="E4" i="2"/>
  <c r="F4" i="3" s="1"/>
  <c r="Z110" i="3" l="1"/>
  <c r="G81" i="3"/>
  <c r="Z67" i="3"/>
  <c r="X7" i="2"/>
  <c r="Z37" i="3"/>
  <c r="T112" i="3" l="1"/>
</calcChain>
</file>

<file path=xl/sharedStrings.xml><?xml version="1.0" encoding="utf-8"?>
<sst xmlns="http://schemas.openxmlformats.org/spreadsheetml/2006/main" count="616" uniqueCount="272">
  <si>
    <t>様式１</t>
    <rPh sb="0" eb="2">
      <t>ヨウシキ</t>
    </rPh>
    <phoneticPr fontId="3"/>
  </si>
  <si>
    <r>
      <t xml:space="preserve">令和2年度　子供のための文化芸術体験機会の創出事業
</t>
    </r>
    <r>
      <rPr>
        <b/>
        <sz val="16"/>
        <rFont val="ＭＳ Ｐゴシック"/>
        <family val="3"/>
        <charset val="128"/>
      </rPr>
      <t>【学校による提案型】【プログラム選択型】共通　(調査票)</t>
    </r>
    <rPh sb="6" eb="8">
      <t>コドモ</t>
    </rPh>
    <rPh sb="12" eb="14">
      <t>ブンカ</t>
    </rPh>
    <rPh sb="14" eb="16">
      <t>ゲイジュツ</t>
    </rPh>
    <rPh sb="16" eb="18">
      <t>タイケン</t>
    </rPh>
    <rPh sb="18" eb="20">
      <t>キカイ</t>
    </rPh>
    <rPh sb="21" eb="23">
      <t>ソウシュツ</t>
    </rPh>
    <rPh sb="23" eb="25">
      <t>ジギョウ</t>
    </rPh>
    <rPh sb="27" eb="29">
      <t>ガッコウ</t>
    </rPh>
    <rPh sb="32" eb="35">
      <t>テイアンガタ</t>
    </rPh>
    <rPh sb="42" eb="45">
      <t>センタクガタ</t>
    </rPh>
    <rPh sb="46" eb="48">
      <t>キョウツウ</t>
    </rPh>
    <rPh sb="50" eb="53">
      <t>チョウサヒョウ</t>
    </rPh>
    <phoneticPr fontId="7"/>
  </si>
  <si>
    <t>都道府県CD</t>
  </si>
  <si>
    <t>都道府県</t>
    <rPh sb="0" eb="4">
      <t>トドウフケン</t>
    </rPh>
    <phoneticPr fontId="7"/>
  </si>
  <si>
    <t>北海道</t>
  </si>
  <si>
    <t>青森県</t>
  </si>
  <si>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7"/>
  </si>
  <si>
    <t>岩手県</t>
  </si>
  <si>
    <t>都道府県・
政令指定都市名</t>
    <phoneticPr fontId="7"/>
  </si>
  <si>
    <t>宮城県</t>
  </si>
  <si>
    <t>【主たる申請校の情報】</t>
    <rPh sb="1" eb="2">
      <t>シュ</t>
    </rPh>
    <rPh sb="4" eb="6">
      <t>シンセイ</t>
    </rPh>
    <rPh sb="6" eb="7">
      <t>コウ</t>
    </rPh>
    <rPh sb="8" eb="10">
      <t>ジョウホウ</t>
    </rPh>
    <phoneticPr fontId="3"/>
  </si>
  <si>
    <t>秋田県</t>
  </si>
  <si>
    <t>ふりがな</t>
    <phoneticPr fontId="7"/>
  </si>
  <si>
    <t>全校
児童生徒</t>
    <rPh sb="0" eb="2">
      <t>ぜんこう</t>
    </rPh>
    <rPh sb="3" eb="5">
      <t>じどう</t>
    </rPh>
    <rPh sb="5" eb="7">
      <t>せいと</t>
    </rPh>
    <phoneticPr fontId="7" type="Hiragana" alignment="distributed"/>
  </si>
  <si>
    <t>人</t>
    <rPh sb="0" eb="1">
      <t>ニン</t>
    </rPh>
    <phoneticPr fontId="7"/>
  </si>
  <si>
    <t>札幌市</t>
  </si>
  <si>
    <t>実施校名</t>
    <rPh sb="0" eb="2">
      <t>ジッシ</t>
    </rPh>
    <rPh sb="2" eb="3">
      <t>コウ</t>
    </rPh>
    <rPh sb="3" eb="4">
      <t>メイ</t>
    </rPh>
    <phoneticPr fontId="7"/>
  </si>
  <si>
    <t>仙台市</t>
  </si>
  <si>
    <t>実施校所在地</t>
    <rPh sb="0" eb="2">
      <t>ジッシ</t>
    </rPh>
    <rPh sb="2" eb="3">
      <t>コウ</t>
    </rPh>
    <rPh sb="3" eb="6">
      <t>ショザイチ</t>
    </rPh>
    <phoneticPr fontId="7"/>
  </si>
  <si>
    <t>〒</t>
    <phoneticPr fontId="7"/>
  </si>
  <si>
    <t>-</t>
    <phoneticPr fontId="7"/>
  </si>
  <si>
    <t>学校長名</t>
    <rPh sb="0" eb="3">
      <t>がっこうちょう</t>
    </rPh>
    <rPh sb="3" eb="4">
      <t>めい</t>
    </rPh>
    <phoneticPr fontId="7" type="Hiragana" alignment="distributed"/>
  </si>
  <si>
    <t>山形県</t>
  </si>
  <si>
    <t>担当者名</t>
    <rPh sb="0" eb="4">
      <t>ふりがな</t>
    </rPh>
    <phoneticPr fontId="7" type="Hiragana" alignment="distributed"/>
  </si>
  <si>
    <t>福島県</t>
  </si>
  <si>
    <t>申請区分</t>
    <rPh sb="0" eb="2">
      <t>シンセイ</t>
    </rPh>
    <rPh sb="2" eb="4">
      <t>クブン</t>
    </rPh>
    <phoneticPr fontId="3"/>
  </si>
  <si>
    <t>ＴＥＬ</t>
    <phoneticPr fontId="7"/>
  </si>
  <si>
    <t>栃木県</t>
  </si>
  <si>
    <t>メール</t>
    <phoneticPr fontId="7"/>
  </si>
  <si>
    <t>群馬県</t>
  </si>
  <si>
    <t>文化庁事業「文化芸術による子供育成総合事業」における採択実績</t>
    <rPh sb="0" eb="3">
      <t>ブンカチョウ</t>
    </rPh>
    <rPh sb="3" eb="5">
      <t>ジギョウ</t>
    </rPh>
    <phoneticPr fontId="3"/>
  </si>
  <si>
    <t>巡回公演事業</t>
    <rPh sb="0" eb="2">
      <t>ジュンカイ</t>
    </rPh>
    <rPh sb="2" eb="4">
      <t>コウエン</t>
    </rPh>
    <rPh sb="4" eb="6">
      <t>ジギョウ</t>
    </rPh>
    <phoneticPr fontId="3"/>
  </si>
  <si>
    <t>芸術家の派遣事業</t>
    <rPh sb="0" eb="3">
      <t>ゲイジュツカ</t>
    </rPh>
    <rPh sb="4" eb="6">
      <t>ハケン</t>
    </rPh>
    <rPh sb="6" eb="8">
      <t>ジギョウ</t>
    </rPh>
    <phoneticPr fontId="3"/>
  </si>
  <si>
    <t>埼玉県</t>
  </si>
  <si>
    <t>子供 夢・アート・アカデミー</t>
    <phoneticPr fontId="3"/>
  </si>
  <si>
    <t>コミュニケーション能力向上事業</t>
    <phoneticPr fontId="3"/>
  </si>
  <si>
    <t>さいたま市</t>
  </si>
  <si>
    <t>茨城県</t>
    <rPh sb="0" eb="3">
      <t>イバラギケン</t>
    </rPh>
    <phoneticPr fontId="7"/>
  </si>
  <si>
    <t>■新型コロナウィルス感染症により中止となった文化芸術体験機会の状況調査</t>
    <rPh sb="16" eb="18">
      <t>チュウシ</t>
    </rPh>
    <rPh sb="22" eb="24">
      <t>ブンカ</t>
    </rPh>
    <rPh sb="24" eb="26">
      <t>ゲイジュツ</t>
    </rPh>
    <rPh sb="26" eb="28">
      <t>タイケン</t>
    </rPh>
    <rPh sb="28" eb="30">
      <t>キカイ</t>
    </rPh>
    <rPh sb="31" eb="33">
      <t>ジョウキョウ</t>
    </rPh>
    <rPh sb="33" eb="35">
      <t>チョウサ</t>
    </rPh>
    <phoneticPr fontId="3"/>
  </si>
  <si>
    <t>千葉県</t>
  </si>
  <si>
    <t>質問１</t>
    <rPh sb="0" eb="2">
      <t>シツモン</t>
    </rPh>
    <phoneticPr fontId="3"/>
  </si>
  <si>
    <t>今回応募する企画は新型コロナウィルス感染症の影響によって
本年3月～6月の間に中止となった取り組みですか？</t>
    <rPh sb="0" eb="2">
      <t>コンカイ</t>
    </rPh>
    <rPh sb="2" eb="4">
      <t>オウボ</t>
    </rPh>
    <rPh sb="6" eb="8">
      <t>キカク</t>
    </rPh>
    <rPh sb="9" eb="11">
      <t>シンガタ</t>
    </rPh>
    <rPh sb="22" eb="24">
      <t>エイキョウ</t>
    </rPh>
    <rPh sb="29" eb="31">
      <t>ホンネン</t>
    </rPh>
    <rPh sb="32" eb="33">
      <t>ガツ</t>
    </rPh>
    <rPh sb="35" eb="36">
      <t>ガツ</t>
    </rPh>
    <rPh sb="37" eb="38">
      <t>アイダ</t>
    </rPh>
    <rPh sb="39" eb="41">
      <t>チュウシ</t>
    </rPh>
    <phoneticPr fontId="3"/>
  </si>
  <si>
    <t>東京都</t>
  </si>
  <si>
    <t>質問２</t>
    <rPh sb="0" eb="2">
      <t>シツモン</t>
    </rPh>
    <phoneticPr fontId="3"/>
  </si>
  <si>
    <t>新型コロナウィルス感染症の影響により中止となった文化芸術体験機会に関する行事はいくつありましたか？</t>
    <rPh sb="0" eb="2">
      <t>シンガタ</t>
    </rPh>
    <rPh sb="9" eb="12">
      <t>カンセンショウ</t>
    </rPh>
    <rPh sb="13" eb="15">
      <t>エイキョウ</t>
    </rPh>
    <rPh sb="18" eb="20">
      <t>チュウシ</t>
    </rPh>
    <rPh sb="24" eb="26">
      <t>ブンカ</t>
    </rPh>
    <rPh sb="26" eb="28">
      <t>ゲイジュツ</t>
    </rPh>
    <rPh sb="28" eb="30">
      <t>タイケン</t>
    </rPh>
    <rPh sb="30" eb="32">
      <t>キカイ</t>
    </rPh>
    <rPh sb="33" eb="34">
      <t>カン</t>
    </rPh>
    <rPh sb="36" eb="38">
      <t>ギョウジ</t>
    </rPh>
    <phoneticPr fontId="3"/>
  </si>
  <si>
    <t>教科内(教科名)</t>
    <rPh sb="0" eb="2">
      <t>キョウカ</t>
    </rPh>
    <rPh sb="2" eb="3">
      <t>ナイ</t>
    </rPh>
    <rPh sb="4" eb="6">
      <t>キョウカ</t>
    </rPh>
    <rPh sb="6" eb="7">
      <t>メイ</t>
    </rPh>
    <phoneticPr fontId="3"/>
  </si>
  <si>
    <t>教科外(学校行事や
部活動等）</t>
    <rPh sb="0" eb="2">
      <t>キョウカ</t>
    </rPh>
    <rPh sb="2" eb="3">
      <t>ガイ</t>
    </rPh>
    <rPh sb="4" eb="6">
      <t>ガッコウ</t>
    </rPh>
    <rPh sb="6" eb="8">
      <t>ギョウジ</t>
    </rPh>
    <rPh sb="10" eb="13">
      <t>ブカツドウ</t>
    </rPh>
    <rPh sb="13" eb="14">
      <t>トウ</t>
    </rPh>
    <phoneticPr fontId="3"/>
  </si>
  <si>
    <t>山梨県</t>
  </si>
  <si>
    <t>千葉市</t>
  </si>
  <si>
    <t>質問３</t>
    <rPh sb="0" eb="2">
      <t>シツモン</t>
    </rPh>
    <phoneticPr fontId="3"/>
  </si>
  <si>
    <t>質問2で回答された中止となった行事の内訳を教えてください。</t>
    <rPh sb="0" eb="2">
      <t>シツモン</t>
    </rPh>
    <rPh sb="4" eb="6">
      <t>カイトウ</t>
    </rPh>
    <rPh sb="9" eb="11">
      <t>チュウシ</t>
    </rPh>
    <rPh sb="15" eb="17">
      <t>ギョウジ</t>
    </rPh>
    <rPh sb="18" eb="20">
      <t>ウチワケ</t>
    </rPh>
    <rPh sb="21" eb="22">
      <t>オシ</t>
    </rPh>
    <phoneticPr fontId="3"/>
  </si>
  <si>
    <t>分野</t>
    <rPh sb="0" eb="2">
      <t>ブンヤ</t>
    </rPh>
    <phoneticPr fontId="3"/>
  </si>
  <si>
    <t>音楽</t>
    <rPh sb="0" eb="2">
      <t>オンガク</t>
    </rPh>
    <phoneticPr fontId="3"/>
  </si>
  <si>
    <t>演劇</t>
    <rPh sb="0" eb="2">
      <t>エンゲキ</t>
    </rPh>
    <phoneticPr fontId="3"/>
  </si>
  <si>
    <t>舞踊</t>
    <rPh sb="0" eb="2">
      <t>ブヨウ</t>
    </rPh>
    <phoneticPr fontId="3"/>
  </si>
  <si>
    <t>伝統
芸能</t>
    <rPh sb="0" eb="2">
      <t>デントウ</t>
    </rPh>
    <rPh sb="3" eb="5">
      <t>ゲイノウ</t>
    </rPh>
    <phoneticPr fontId="3"/>
  </si>
  <si>
    <t>美術</t>
    <rPh sb="0" eb="2">
      <t>ビジュツ</t>
    </rPh>
    <phoneticPr fontId="3"/>
  </si>
  <si>
    <t>その他</t>
    <rPh sb="2" eb="3">
      <t>タ</t>
    </rPh>
    <phoneticPr fontId="3"/>
  </si>
  <si>
    <t>神奈川県</t>
  </si>
  <si>
    <t>教科内</t>
    <rPh sb="0" eb="2">
      <t>キョウカ</t>
    </rPh>
    <rPh sb="2" eb="3">
      <t>ナイ</t>
    </rPh>
    <phoneticPr fontId="3"/>
  </si>
  <si>
    <t>長野県</t>
  </si>
  <si>
    <t>教科外</t>
    <rPh sb="0" eb="2">
      <t>キョウカ</t>
    </rPh>
    <rPh sb="2" eb="3">
      <t>ガイ</t>
    </rPh>
    <phoneticPr fontId="3"/>
  </si>
  <si>
    <t>岐阜県</t>
  </si>
  <si>
    <t>質問４</t>
    <rPh sb="0" eb="2">
      <t>シツモン</t>
    </rPh>
    <phoneticPr fontId="3"/>
  </si>
  <si>
    <t>質問2で回答された行事の規模について主な内容を教えてください。
※5つ以上ある場合は特に大きな規模の行事について御記載ください。</t>
    <rPh sb="0" eb="2">
      <t>シツモン</t>
    </rPh>
    <rPh sb="4" eb="6">
      <t>カイトウ</t>
    </rPh>
    <rPh sb="9" eb="11">
      <t>ギョウジ</t>
    </rPh>
    <rPh sb="12" eb="14">
      <t>キボ</t>
    </rPh>
    <rPh sb="18" eb="19">
      <t>オモ</t>
    </rPh>
    <rPh sb="20" eb="22">
      <t>ナイヨウ</t>
    </rPh>
    <rPh sb="23" eb="24">
      <t>オシ</t>
    </rPh>
    <rPh sb="35" eb="37">
      <t>イジョウ</t>
    </rPh>
    <rPh sb="39" eb="41">
      <t>バアイ</t>
    </rPh>
    <rPh sb="42" eb="43">
      <t>トク</t>
    </rPh>
    <rPh sb="44" eb="45">
      <t>オオ</t>
    </rPh>
    <rPh sb="47" eb="49">
      <t>キボ</t>
    </rPh>
    <rPh sb="50" eb="52">
      <t>ギョウジ</t>
    </rPh>
    <rPh sb="56" eb="57">
      <t>ゴ</t>
    </rPh>
    <rPh sb="57" eb="59">
      <t>キサイ</t>
    </rPh>
    <phoneticPr fontId="3"/>
  </si>
  <si>
    <t>静岡県</t>
  </si>
  <si>
    <t>愛知県</t>
  </si>
  <si>
    <t>行事１</t>
    <rPh sb="0" eb="2">
      <t>ギョウジ</t>
    </rPh>
    <phoneticPr fontId="3"/>
  </si>
  <si>
    <t>参加予定人数</t>
    <rPh sb="0" eb="2">
      <t>サンカ</t>
    </rPh>
    <rPh sb="2" eb="4">
      <t>ヨテイ</t>
    </rPh>
    <rPh sb="4" eb="6">
      <t>ニンズウ</t>
    </rPh>
    <phoneticPr fontId="3"/>
  </si>
  <si>
    <t>主な内容</t>
    <rPh sb="0" eb="1">
      <t>オモ</t>
    </rPh>
    <rPh sb="2" eb="4">
      <t>ナイヨウ</t>
    </rPh>
    <phoneticPr fontId="3"/>
  </si>
  <si>
    <t>横浜市</t>
  </si>
  <si>
    <t>川崎市</t>
  </si>
  <si>
    <t>行事２</t>
    <rPh sb="0" eb="2">
      <t>ギョウジ</t>
    </rPh>
    <phoneticPr fontId="3"/>
  </si>
  <si>
    <t>相模原市</t>
  </si>
  <si>
    <t>静岡市</t>
  </si>
  <si>
    <t>行事３</t>
    <rPh sb="0" eb="2">
      <t>ギョウジ</t>
    </rPh>
    <phoneticPr fontId="3"/>
  </si>
  <si>
    <t>浜松市</t>
  </si>
  <si>
    <t>名古屋市</t>
  </si>
  <si>
    <t>行事４</t>
    <rPh sb="0" eb="2">
      <t>ギョウジ</t>
    </rPh>
    <phoneticPr fontId="3"/>
  </si>
  <si>
    <t>新潟県</t>
  </si>
  <si>
    <t>富山県</t>
  </si>
  <si>
    <t>行事５</t>
    <rPh sb="0" eb="2">
      <t>ギョウジ</t>
    </rPh>
    <phoneticPr fontId="3"/>
  </si>
  <si>
    <t>石川県</t>
  </si>
  <si>
    <t>福井県</t>
  </si>
  <si>
    <t>※中止となった企画がない場合には応募できないということではありません。</t>
    <rPh sb="1" eb="3">
      <t>チュウシ</t>
    </rPh>
    <rPh sb="7" eb="9">
      <t>キカク</t>
    </rPh>
    <rPh sb="12" eb="14">
      <t>バアイ</t>
    </rPh>
    <rPh sb="16" eb="18">
      <t>オウボ</t>
    </rPh>
    <phoneticPr fontId="3"/>
  </si>
  <si>
    <t>京都府</t>
  </si>
  <si>
    <t>新潟市</t>
  </si>
  <si>
    <t>京都市</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</si>
  <si>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</si>
  <si>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</si>
  <si>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</si>
  <si>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</si>
  <si>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</si>
  <si>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</si>
  <si>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</si>
  <si>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</si>
  <si>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</si>
  <si>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</si>
  <si>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</si>
  <si>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</si>
  <si>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</si>
  <si>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</si>
  <si>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</si>
  <si>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</si>
  <si>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</si>
  <si>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</si>
  <si>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</si>
  <si>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</si>
  <si>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</si>
  <si>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</si>
  <si>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</si>
  <si>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</si>
  <si>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</si>
  <si>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</si>
  <si>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</si>
  <si>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</si>
  <si>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</si>
  <si>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</si>
  <si>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</si>
  <si>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様式２</t>
    <rPh sb="0" eb="2">
      <t>ヨウシキ</t>
    </rPh>
    <phoneticPr fontId="3"/>
  </si>
  <si>
    <r>
      <rPr>
        <b/>
        <sz val="12"/>
        <rFont val="ＭＳ Ｐゴシック"/>
        <family val="3"/>
        <charset val="128"/>
      </rPr>
      <t>令和2年度　子供のための文化芸術体験機会の創出事業</t>
    </r>
    <r>
      <rPr>
        <b/>
        <sz val="16"/>
        <rFont val="ＭＳ Ｐゴシック"/>
        <family val="3"/>
        <charset val="128"/>
      </rPr>
      <t xml:space="preserve">
【学校による提案型】　希望内容申請書</t>
    </r>
    <rPh sb="6" eb="8">
      <t>コドモ</t>
    </rPh>
    <rPh sb="12" eb="14">
      <t>ブンカ</t>
    </rPh>
    <rPh sb="14" eb="16">
      <t>ゲイジュツ</t>
    </rPh>
    <rPh sb="16" eb="18">
      <t>タイケン</t>
    </rPh>
    <rPh sb="18" eb="20">
      <t>キカイ</t>
    </rPh>
    <rPh sb="21" eb="23">
      <t>ソウシュツ</t>
    </rPh>
    <rPh sb="23" eb="25">
      <t>ジギョウ</t>
    </rPh>
    <rPh sb="27" eb="29">
      <t>ガッコウ</t>
    </rPh>
    <rPh sb="32" eb="34">
      <t>テイアン</t>
    </rPh>
    <rPh sb="34" eb="35">
      <t>ガタ</t>
    </rPh>
    <rPh sb="37" eb="39">
      <t>キボウ</t>
    </rPh>
    <rPh sb="39" eb="41">
      <t>ナイヨウ</t>
    </rPh>
    <rPh sb="41" eb="44">
      <t>シンセイショ</t>
    </rPh>
    <phoneticPr fontId="7"/>
  </si>
  <si>
    <r>
      <t xml:space="preserve">実施分野
</t>
    </r>
    <r>
      <rPr>
        <sz val="8"/>
        <rFont val="ＭＳ Ｐゴシック"/>
        <family val="3"/>
        <charset val="128"/>
      </rPr>
      <t>（別シート参照）</t>
    </r>
    <rPh sb="0" eb="2">
      <t>ジッシ</t>
    </rPh>
    <rPh sb="2" eb="4">
      <t>ブンヤ</t>
    </rPh>
    <rPh sb="6" eb="7">
      <t>ベツ</t>
    </rPh>
    <rPh sb="10" eb="12">
      <t>サンショウ</t>
    </rPh>
    <phoneticPr fontId="7"/>
  </si>
  <si>
    <t>大項目</t>
    <rPh sb="0" eb="3">
      <t>ダイコウモク</t>
    </rPh>
    <phoneticPr fontId="7"/>
  </si>
  <si>
    <t>中項目</t>
    <rPh sb="0" eb="1">
      <t>チュウ</t>
    </rPh>
    <rPh sb="1" eb="3">
      <t>コウモク</t>
    </rPh>
    <phoneticPr fontId="7"/>
  </si>
  <si>
    <t>大項目</t>
    <rPh sb="0" eb="1">
      <t>ダイ</t>
    </rPh>
    <rPh sb="1" eb="3">
      <t>コウモク</t>
    </rPh>
    <phoneticPr fontId="3"/>
  </si>
  <si>
    <t>中項目</t>
    <rPh sb="0" eb="1">
      <t>チュウ</t>
    </rPh>
    <rPh sb="1" eb="3">
      <t>コウモク</t>
    </rPh>
    <phoneticPr fontId="3"/>
  </si>
  <si>
    <t>音楽</t>
    <rPh sb="0" eb="2">
      <t>オンガク</t>
    </rPh>
    <phoneticPr fontId="7"/>
  </si>
  <si>
    <t>ピアノ</t>
    <phoneticPr fontId="3"/>
  </si>
  <si>
    <t>実施希望会場</t>
    <rPh sb="0" eb="2">
      <t>じっし</t>
    </rPh>
    <rPh sb="2" eb="4">
      <t>きぼう</t>
    </rPh>
    <rPh sb="4" eb="6">
      <t>かいじょう</t>
    </rPh>
    <phoneticPr fontId="7" type="Hiragana" alignment="distributed"/>
  </si>
  <si>
    <t>伝統芸能</t>
    <rPh sb="0" eb="2">
      <t>デントウ</t>
    </rPh>
    <rPh sb="2" eb="4">
      <t>ゲイノウ</t>
    </rPh>
    <phoneticPr fontId="7"/>
  </si>
  <si>
    <t>日本舞踊</t>
    <rPh sb="0" eb="2">
      <t>ニホン</t>
    </rPh>
    <rPh sb="2" eb="4">
      <t>ブヨウ</t>
    </rPh>
    <phoneticPr fontId="7"/>
  </si>
  <si>
    <t>声楽</t>
    <rPh sb="0" eb="2">
      <t>セイガク</t>
    </rPh>
    <phoneticPr fontId="7"/>
  </si>
  <si>
    <t>実施回数</t>
    <phoneticPr fontId="7"/>
  </si>
  <si>
    <t>全</t>
    <rPh sb="0" eb="1">
      <t>ゼン</t>
    </rPh>
    <phoneticPr fontId="7"/>
  </si>
  <si>
    <t>回</t>
    <rPh sb="0" eb="1">
      <t>カイ</t>
    </rPh>
    <phoneticPr fontId="7"/>
  </si>
  <si>
    <t>1回当たりの派遣者人数合計</t>
    <rPh sb="1" eb="2">
      <t>カイ</t>
    </rPh>
    <rPh sb="6" eb="9">
      <t>ハケンシャ</t>
    </rPh>
    <rPh sb="9" eb="11">
      <t>ニンズウ</t>
    </rPh>
    <rPh sb="11" eb="13">
      <t>ゴウケイ</t>
    </rPh>
    <phoneticPr fontId="7"/>
  </si>
  <si>
    <t>体験予定人数
(全回数合計)</t>
    <phoneticPr fontId="3"/>
  </si>
  <si>
    <t>弦楽器</t>
    <rPh sb="0" eb="3">
      <t>ゲンガッキ</t>
    </rPh>
    <phoneticPr fontId="7"/>
  </si>
  <si>
    <t>ふりがな</t>
    <phoneticPr fontId="7"/>
  </si>
  <si>
    <t>パーカッション</t>
  </si>
  <si>
    <r>
      <t xml:space="preserve">団体名又は
代表講師名
</t>
    </r>
    <r>
      <rPr>
        <sz val="8"/>
        <rFont val="ＭＳ Ｐゴシック"/>
        <family val="3"/>
        <charset val="128"/>
      </rPr>
      <t>※本名</t>
    </r>
    <rPh sb="0" eb="2">
      <t>ダンタイ</t>
    </rPh>
    <rPh sb="2" eb="3">
      <t>メイ</t>
    </rPh>
    <rPh sb="3" eb="4">
      <t>マタ</t>
    </rPh>
    <rPh sb="6" eb="8">
      <t>ダイヒョウ</t>
    </rPh>
    <rPh sb="8" eb="11">
      <t>コウシメイ</t>
    </rPh>
    <rPh sb="13" eb="15">
      <t>ホンミョウ</t>
    </rPh>
    <phoneticPr fontId="7"/>
  </si>
  <si>
    <t>管楽器</t>
    <rPh sb="0" eb="3">
      <t>カンガッキ</t>
    </rPh>
    <phoneticPr fontId="7"/>
  </si>
  <si>
    <t>実施予定内容</t>
    <phoneticPr fontId="3"/>
  </si>
  <si>
    <t>その他</t>
    <rPh sb="2" eb="3">
      <t>タ</t>
    </rPh>
    <phoneticPr fontId="7"/>
  </si>
  <si>
    <t>第１回</t>
    <rPh sb="0" eb="1">
      <t>だい</t>
    </rPh>
    <rPh sb="2" eb="3">
      <t>かい</t>
    </rPh>
    <phoneticPr fontId="7" type="Hiragana" alignment="distributed"/>
  </si>
  <si>
    <t>実施日時</t>
    <rPh sb="0" eb="2">
      <t>ジッシ</t>
    </rPh>
    <rPh sb="2" eb="4">
      <t>ニチジ</t>
    </rPh>
    <phoneticPr fontId="7"/>
  </si>
  <si>
    <t>令和</t>
    <rPh sb="0" eb="2">
      <t>レイワ</t>
    </rPh>
    <phoneticPr fontId="7"/>
  </si>
  <si>
    <t>年</t>
    <rPh sb="0" eb="1">
      <t>ネン</t>
    </rPh>
    <phoneticPr fontId="7"/>
  </si>
  <si>
    <t>月</t>
    <rPh sb="0" eb="1">
      <t>ガツ</t>
    </rPh>
    <phoneticPr fontId="7"/>
  </si>
  <si>
    <t>日</t>
    <rPh sb="0" eb="1">
      <t>ニチ</t>
    </rPh>
    <phoneticPr fontId="7"/>
  </si>
  <si>
    <t>実施
合計</t>
    <rPh sb="0" eb="2">
      <t>ジッシ</t>
    </rPh>
    <rPh sb="3" eb="5">
      <t>ゴウケイ</t>
    </rPh>
    <phoneticPr fontId="7"/>
  </si>
  <si>
    <t>分</t>
    <rPh sb="0" eb="1">
      <t>フン</t>
    </rPh>
    <phoneticPr fontId="7"/>
  </si>
  <si>
    <t>演劇</t>
    <rPh sb="0" eb="2">
      <t>エンゲキ</t>
    </rPh>
    <phoneticPr fontId="7"/>
  </si>
  <si>
    <t>現代劇</t>
    <rPh sb="0" eb="2">
      <t>ゲンダイ</t>
    </rPh>
    <rPh sb="2" eb="3">
      <t>ゲキ</t>
    </rPh>
    <phoneticPr fontId="7"/>
  </si>
  <si>
    <t>ミュージカル</t>
  </si>
  <si>
    <t>教科の
位置付け</t>
    <rPh sb="0" eb="2">
      <t>キョウカ</t>
    </rPh>
    <rPh sb="4" eb="7">
      <t>イチヅ</t>
    </rPh>
    <phoneticPr fontId="7"/>
  </si>
  <si>
    <t>参加児童生徒と回数</t>
    <rPh sb="0" eb="2">
      <t>サンカ</t>
    </rPh>
    <rPh sb="2" eb="4">
      <t>ジドウ</t>
    </rPh>
    <rPh sb="4" eb="6">
      <t>セイト</t>
    </rPh>
    <rPh sb="7" eb="9">
      <t>カイスウ</t>
    </rPh>
    <phoneticPr fontId="7"/>
  </si>
  <si>
    <t>1回</t>
    <rPh sb="1" eb="2">
      <t>カイ</t>
    </rPh>
    <phoneticPr fontId="7"/>
  </si>
  <si>
    <t>人</t>
    <rPh sb="0" eb="1">
      <t>にん</t>
    </rPh>
    <phoneticPr fontId="7" type="Hiragana" alignment="distributed"/>
  </si>
  <si>
    <t>×</t>
    <phoneticPr fontId="3"/>
  </si>
  <si>
    <t>回</t>
    <rPh sb="0" eb="1">
      <t>カイ</t>
    </rPh>
    <phoneticPr fontId="3"/>
  </si>
  <si>
    <t>人形劇</t>
    <rPh sb="0" eb="3">
      <t>ニンギョウゲキ</t>
    </rPh>
    <phoneticPr fontId="7"/>
  </si>
  <si>
    <t>講師を含む
従事者数</t>
    <rPh sb="0" eb="2">
      <t>コウシ</t>
    </rPh>
    <rPh sb="3" eb="4">
      <t>フク</t>
    </rPh>
    <rPh sb="6" eb="9">
      <t>ジュウジシャ</t>
    </rPh>
    <rPh sb="9" eb="10">
      <t>スウ</t>
    </rPh>
    <phoneticPr fontId="3"/>
  </si>
  <si>
    <t>人</t>
    <rPh sb="0" eb="1">
      <t>ニン</t>
    </rPh>
    <phoneticPr fontId="3"/>
  </si>
  <si>
    <t>合計</t>
    <rPh sb="0" eb="2">
      <t>ゴウケイ</t>
    </rPh>
    <phoneticPr fontId="3"/>
  </si>
  <si>
    <t>舞踊</t>
    <rPh sb="0" eb="2">
      <t>ブヨウ</t>
    </rPh>
    <phoneticPr fontId="7"/>
  </si>
  <si>
    <t>バレエ</t>
  </si>
  <si>
    <t xml:space="preserve">  事業内容  （具体的な内容をお書きください）</t>
    <rPh sb="2" eb="4">
      <t>ジギョウ</t>
    </rPh>
    <rPh sb="4" eb="6">
      <t>ナイヨウ</t>
    </rPh>
    <phoneticPr fontId="7"/>
  </si>
  <si>
    <t>現代舞踊</t>
    <rPh sb="0" eb="2">
      <t>ゲンダイ</t>
    </rPh>
    <rPh sb="2" eb="4">
      <t>ブヨウ</t>
    </rPh>
    <phoneticPr fontId="7"/>
  </si>
  <si>
    <t>身体表現</t>
    <rPh sb="0" eb="2">
      <t>シンタイ</t>
    </rPh>
    <rPh sb="2" eb="4">
      <t>ヒョウゲン</t>
    </rPh>
    <phoneticPr fontId="7"/>
  </si>
  <si>
    <t>大衆芸能</t>
    <rPh sb="0" eb="2">
      <t>タイシュウ</t>
    </rPh>
    <rPh sb="2" eb="4">
      <t>ゲイノウ</t>
    </rPh>
    <phoneticPr fontId="7"/>
  </si>
  <si>
    <t>落語</t>
    <rPh sb="0" eb="2">
      <t>ラクゴ</t>
    </rPh>
    <phoneticPr fontId="7"/>
  </si>
  <si>
    <t>講談</t>
    <rPh sb="0" eb="2">
      <t>コウダン</t>
    </rPh>
    <phoneticPr fontId="7"/>
  </si>
  <si>
    <t>実施予定内容</t>
    <phoneticPr fontId="3"/>
  </si>
  <si>
    <t>漫才</t>
    <rPh sb="0" eb="2">
      <t>マンザイ</t>
    </rPh>
    <phoneticPr fontId="7"/>
  </si>
  <si>
    <t>第２回</t>
    <rPh sb="0" eb="1">
      <t>だい</t>
    </rPh>
    <rPh sb="2" eb="3">
      <t>かい</t>
    </rPh>
    <phoneticPr fontId="7" type="Hiragana" alignment="distributed"/>
  </si>
  <si>
    <t>浪曲</t>
    <rPh sb="0" eb="2">
      <t>ロウキョク</t>
    </rPh>
    <phoneticPr fontId="7"/>
  </si>
  <si>
    <t>×</t>
    <phoneticPr fontId="3"/>
  </si>
  <si>
    <t>美術</t>
    <rPh sb="0" eb="2">
      <t>ビジュツ</t>
    </rPh>
    <phoneticPr fontId="7"/>
  </si>
  <si>
    <t>洋画</t>
    <rPh sb="0" eb="2">
      <t>ヨウガ</t>
    </rPh>
    <phoneticPr fontId="7"/>
  </si>
  <si>
    <t>日本画</t>
    <rPh sb="0" eb="3">
      <t>ニホンガ</t>
    </rPh>
    <phoneticPr fontId="7"/>
  </si>
  <si>
    <t>版画</t>
    <rPh sb="0" eb="2">
      <t>ハンガ</t>
    </rPh>
    <phoneticPr fontId="7"/>
  </si>
  <si>
    <t>彫刻</t>
    <rPh sb="0" eb="2">
      <t>チョウコク</t>
    </rPh>
    <phoneticPr fontId="7"/>
  </si>
  <si>
    <t>書</t>
    <rPh sb="0" eb="1">
      <t>ショ</t>
    </rPh>
    <phoneticPr fontId="7"/>
  </si>
  <si>
    <t>写真</t>
    <rPh sb="0" eb="2">
      <t>シャシン</t>
    </rPh>
    <phoneticPr fontId="7"/>
  </si>
  <si>
    <t>歌舞伎</t>
    <rPh sb="0" eb="3">
      <t>カブキ</t>
    </rPh>
    <phoneticPr fontId="7"/>
  </si>
  <si>
    <t>実施予定内容</t>
    <phoneticPr fontId="3"/>
  </si>
  <si>
    <t>能楽</t>
    <rPh sb="0" eb="2">
      <t>ノウガク</t>
    </rPh>
    <phoneticPr fontId="7"/>
  </si>
  <si>
    <t>第３回</t>
    <rPh sb="0" eb="1">
      <t>だい</t>
    </rPh>
    <rPh sb="2" eb="3">
      <t>かい</t>
    </rPh>
    <phoneticPr fontId="7" type="Hiragana" alignment="distributed"/>
  </si>
  <si>
    <t>人形浄瑠璃</t>
    <rPh sb="0" eb="2">
      <t>ニンギョウ</t>
    </rPh>
    <rPh sb="2" eb="5">
      <t>ジョウルリ</t>
    </rPh>
    <phoneticPr fontId="7"/>
  </si>
  <si>
    <t>×</t>
    <phoneticPr fontId="3"/>
  </si>
  <si>
    <t>和太鼓</t>
    <rPh sb="0" eb="1">
      <t>ワ</t>
    </rPh>
    <rPh sb="1" eb="3">
      <t>ダイコ</t>
    </rPh>
    <phoneticPr fontId="7"/>
  </si>
  <si>
    <t>箏</t>
    <rPh sb="0" eb="1">
      <t>コト</t>
    </rPh>
    <phoneticPr fontId="7"/>
  </si>
  <si>
    <t>三味線</t>
    <rPh sb="0" eb="3">
      <t>シャミセン</t>
    </rPh>
    <phoneticPr fontId="7"/>
  </si>
  <si>
    <t>文学</t>
    <rPh sb="0" eb="2">
      <t>ブンガク</t>
    </rPh>
    <phoneticPr fontId="7"/>
  </si>
  <si>
    <t>俳句</t>
    <rPh sb="0" eb="2">
      <t>ハイク</t>
    </rPh>
    <phoneticPr fontId="7"/>
  </si>
  <si>
    <t>朗読</t>
    <rPh sb="0" eb="2">
      <t>ロウドク</t>
    </rPh>
    <phoneticPr fontId="7"/>
  </si>
  <si>
    <t>生活文化</t>
    <rPh sb="0" eb="2">
      <t>セイカツ</t>
    </rPh>
    <rPh sb="2" eb="4">
      <t>ブンカ</t>
    </rPh>
    <phoneticPr fontId="7"/>
  </si>
  <si>
    <t>囲碁</t>
    <rPh sb="0" eb="2">
      <t>イゴ</t>
    </rPh>
    <phoneticPr fontId="7"/>
  </si>
  <si>
    <t>将棋</t>
    <rPh sb="0" eb="2">
      <t>ショウギ</t>
    </rPh>
    <phoneticPr fontId="7"/>
  </si>
  <si>
    <t>※様式の枠内に収まらない場合は，別紙を作成し添付してください。</t>
    <phoneticPr fontId="3"/>
  </si>
  <si>
    <t>華道</t>
    <rPh sb="0" eb="2">
      <t>カドウ</t>
    </rPh>
    <phoneticPr fontId="7"/>
  </si>
  <si>
    <t>※本事業で得た個人情報は，本事業内のみで使用します。</t>
    <phoneticPr fontId="3"/>
  </si>
  <si>
    <t>茶道</t>
    <rPh sb="0" eb="2">
      <t>サドウ</t>
    </rPh>
    <phoneticPr fontId="7"/>
  </si>
  <si>
    <t>※個人情報の取り扱いについては，本事業の専用ウェブページにある[個人情報について]よりご確認ください。御申請いただいた書類については，規約に同意していただいたものとし，書類の返却は行いません。</t>
    <rPh sb="1" eb="3">
      <t>コジン</t>
    </rPh>
    <rPh sb="3" eb="5">
      <t>ジョウホウ</t>
    </rPh>
    <rPh sb="6" eb="7">
      <t>ト</t>
    </rPh>
    <rPh sb="8" eb="9">
      <t>アツカ</t>
    </rPh>
    <rPh sb="16" eb="17">
      <t>ホン</t>
    </rPh>
    <rPh sb="17" eb="19">
      <t>ジギョウ</t>
    </rPh>
    <rPh sb="20" eb="22">
      <t>センヨウ</t>
    </rPh>
    <rPh sb="44" eb="46">
      <t>カクニン</t>
    </rPh>
    <rPh sb="51" eb="54">
      <t>ゴシンセイ</t>
    </rPh>
    <rPh sb="59" eb="61">
      <t>ショルイ</t>
    </rPh>
    <rPh sb="67" eb="69">
      <t>キヤク</t>
    </rPh>
    <rPh sb="70" eb="72">
      <t>ドウイ</t>
    </rPh>
    <rPh sb="84" eb="86">
      <t>ショルイ</t>
    </rPh>
    <rPh sb="87" eb="89">
      <t>ヘンキャク</t>
    </rPh>
    <rPh sb="90" eb="91">
      <t>オコナ</t>
    </rPh>
    <phoneticPr fontId="7"/>
  </si>
  <si>
    <t>和装</t>
    <rPh sb="0" eb="2">
      <t>ワソウ</t>
    </rPh>
    <phoneticPr fontId="7"/>
  </si>
  <si>
    <t>※実施分野は下記別表を御参照ください。</t>
    <rPh sb="1" eb="3">
      <t>ジッシ</t>
    </rPh>
    <rPh sb="6" eb="8">
      <t>カキ</t>
    </rPh>
    <rPh sb="8" eb="10">
      <t>ベッピョウ</t>
    </rPh>
    <rPh sb="11" eb="14">
      <t>ゴサンショウ</t>
    </rPh>
    <phoneticPr fontId="7"/>
  </si>
  <si>
    <t>メディア芸術</t>
    <rPh sb="4" eb="6">
      <t>ゲイジュツ</t>
    </rPh>
    <phoneticPr fontId="7"/>
  </si>
  <si>
    <t>メディアアート</t>
  </si>
  <si>
    <t>映画</t>
    <rPh sb="0" eb="2">
      <t>エイガ</t>
    </rPh>
    <phoneticPr fontId="7"/>
  </si>
  <si>
    <t>アニメーション</t>
  </si>
  <si>
    <t>マンガ</t>
  </si>
  <si>
    <t>様式３</t>
    <rPh sb="0" eb="2">
      <t>ヨウシキ</t>
    </rPh>
    <phoneticPr fontId="3"/>
  </si>
  <si>
    <r>
      <rPr>
        <b/>
        <sz val="12"/>
        <rFont val="ＭＳ Ｐゴシック"/>
        <family val="3"/>
        <charset val="128"/>
      </rPr>
      <t>令和2年度 子供のための文化芸術体験機会の創出事業</t>
    </r>
    <r>
      <rPr>
        <b/>
        <sz val="10"/>
        <rFont val="ＭＳ Ｐゴシック"/>
        <family val="3"/>
        <charset val="128"/>
      </rPr>
      <t xml:space="preserve">
</t>
    </r>
    <r>
      <rPr>
        <b/>
        <sz val="16"/>
        <rFont val="ＭＳ Ｐゴシック"/>
        <family val="3"/>
        <charset val="128"/>
      </rPr>
      <t>【学校による提案型】　経費申請書</t>
    </r>
    <rPh sb="6" eb="8">
      <t>コドモ</t>
    </rPh>
    <rPh sb="12" eb="14">
      <t>ブンカ</t>
    </rPh>
    <rPh sb="14" eb="16">
      <t>ゲイジュツ</t>
    </rPh>
    <rPh sb="16" eb="18">
      <t>タイケン</t>
    </rPh>
    <rPh sb="18" eb="20">
      <t>キカイ</t>
    </rPh>
    <rPh sb="21" eb="23">
      <t>ソウシュツ</t>
    </rPh>
    <rPh sb="23" eb="25">
      <t>ジギョウ</t>
    </rPh>
    <rPh sb="27" eb="29">
      <t>ガッコウ</t>
    </rPh>
    <rPh sb="32" eb="34">
      <t>テイアン</t>
    </rPh>
    <rPh sb="34" eb="35">
      <t>ガタ</t>
    </rPh>
    <rPh sb="37" eb="39">
      <t>ケイヒ</t>
    </rPh>
    <rPh sb="39" eb="42">
      <t>シンセイショ</t>
    </rPh>
    <phoneticPr fontId="7"/>
  </si>
  <si>
    <t>経費申請書について様式３の以下の内訳を記載せず団体からの見積書を添付する</t>
    <rPh sb="0" eb="2">
      <t>ケイヒ</t>
    </rPh>
    <rPh sb="2" eb="5">
      <t>シンセイショ</t>
    </rPh>
    <rPh sb="9" eb="11">
      <t>ヨウシキ</t>
    </rPh>
    <rPh sb="13" eb="15">
      <t>イカ</t>
    </rPh>
    <rPh sb="16" eb="18">
      <t>ウチワケ</t>
    </rPh>
    <rPh sb="19" eb="21">
      <t>キサイ</t>
    </rPh>
    <rPh sb="23" eb="25">
      <t>ダンタイ</t>
    </rPh>
    <rPh sb="28" eb="30">
      <t>ミツモリ</t>
    </rPh>
    <rPh sb="30" eb="31">
      <t>ショ</t>
    </rPh>
    <rPh sb="32" eb="34">
      <t>テンプ</t>
    </rPh>
    <phoneticPr fontId="3"/>
  </si>
  <si>
    <t>申請金額</t>
    <rPh sb="0" eb="2">
      <t>シンセイ</t>
    </rPh>
    <rPh sb="2" eb="4">
      <t>キンガク</t>
    </rPh>
    <phoneticPr fontId="3"/>
  </si>
  <si>
    <t>円</t>
    <rPh sb="0" eb="1">
      <t>エン</t>
    </rPh>
    <phoneticPr fontId="3"/>
  </si>
  <si>
    <t>※オレンジセルは，横の▼をクリックすると選択肢が表示されます。黄色のセルは入力をお願いします。
　 青色のセルは自動で反映されます。</t>
    <rPh sb="9" eb="10">
      <t>ヨコ</t>
    </rPh>
    <rPh sb="20" eb="23">
      <t>センタクシ</t>
    </rPh>
    <rPh sb="24" eb="26">
      <t>ヒョウジ</t>
    </rPh>
    <rPh sb="31" eb="33">
      <t>キイロ</t>
    </rPh>
    <rPh sb="37" eb="39">
      <t>ニュウリョク</t>
    </rPh>
    <rPh sb="41" eb="42">
      <t>ネガ</t>
    </rPh>
    <rPh sb="50" eb="52">
      <t>アオイロ</t>
    </rPh>
    <rPh sb="56" eb="58">
      <t>ジドウ</t>
    </rPh>
    <rPh sb="59" eb="61">
      <t>ハンエイ</t>
    </rPh>
    <phoneticPr fontId="7"/>
  </si>
  <si>
    <t>【指導・謝金出演料等】</t>
    <rPh sb="1" eb="3">
      <t>シドウ</t>
    </rPh>
    <rPh sb="4" eb="5">
      <t>アヤマ</t>
    </rPh>
    <rPh sb="5" eb="6">
      <t>キン</t>
    </rPh>
    <rPh sb="6" eb="8">
      <t>シュツエン</t>
    </rPh>
    <rPh sb="8" eb="9">
      <t>リョウ</t>
    </rPh>
    <rPh sb="9" eb="10">
      <t>トウ</t>
    </rPh>
    <phoneticPr fontId="7"/>
  </si>
  <si>
    <t>種別</t>
    <rPh sb="0" eb="2">
      <t>シュベツ</t>
    </rPh>
    <phoneticPr fontId="7"/>
  </si>
  <si>
    <r>
      <t>氏名</t>
    </r>
    <r>
      <rPr>
        <sz val="9"/>
        <color indexed="8"/>
        <rFont val="ＭＳ Ｐゴシック"/>
        <family val="3"/>
        <charset val="128"/>
      </rPr>
      <t>　※本名</t>
    </r>
    <rPh sb="0" eb="2">
      <t>シメイ</t>
    </rPh>
    <rPh sb="4" eb="6">
      <t>ホンミョウ</t>
    </rPh>
    <phoneticPr fontId="7"/>
  </si>
  <si>
    <t>単価</t>
    <rPh sb="0" eb="2">
      <t>タンカ</t>
    </rPh>
    <phoneticPr fontId="7"/>
  </si>
  <si>
    <t>時間</t>
    <rPh sb="0" eb="2">
      <t>ジカン</t>
    </rPh>
    <phoneticPr fontId="7"/>
  </si>
  <si>
    <t>回数</t>
    <rPh sb="0" eb="2">
      <t>カイスウ</t>
    </rPh>
    <phoneticPr fontId="7"/>
  </si>
  <si>
    <t>合計</t>
    <rPh sb="0" eb="2">
      <t>ゴウケイ</t>
    </rPh>
    <phoneticPr fontId="7"/>
  </si>
  <si>
    <t>円</t>
    <rPh sb="0" eb="1">
      <t>エン</t>
    </rPh>
    <phoneticPr fontId="7"/>
  </si>
  <si>
    <t>時間</t>
    <phoneticPr fontId="7"/>
  </si>
  <si>
    <t>講師又は主指導者</t>
    <phoneticPr fontId="3"/>
  </si>
  <si>
    <t>時間</t>
    <phoneticPr fontId="7"/>
  </si>
  <si>
    <t>演奏者</t>
    <phoneticPr fontId="3"/>
  </si>
  <si>
    <t>実技指導者</t>
    <phoneticPr fontId="3"/>
  </si>
  <si>
    <t>時間</t>
    <phoneticPr fontId="7"/>
  </si>
  <si>
    <t>単純労務者</t>
    <phoneticPr fontId="3"/>
  </si>
  <si>
    <t>出演者</t>
    <phoneticPr fontId="3"/>
  </si>
  <si>
    <t>スタッフ</t>
    <phoneticPr fontId="3"/>
  </si>
  <si>
    <t>謝金合計（ａ）</t>
    <rPh sb="0" eb="2">
      <t>シャキン</t>
    </rPh>
    <rPh sb="2" eb="4">
      <t>ゴウケイ</t>
    </rPh>
    <phoneticPr fontId="7"/>
  </si>
  <si>
    <t>【旅費】</t>
    <rPh sb="1" eb="3">
      <t>リョヒ</t>
    </rPh>
    <phoneticPr fontId="7"/>
  </si>
  <si>
    <t>①交通費</t>
    <rPh sb="1" eb="4">
      <t>コウツウヒ</t>
    </rPh>
    <phoneticPr fontId="3"/>
  </si>
  <si>
    <t>最寄駅名(停留所名)</t>
    <rPh sb="0" eb="2">
      <t>モヨ</t>
    </rPh>
    <rPh sb="2" eb="4">
      <t>エキメイ</t>
    </rPh>
    <rPh sb="5" eb="8">
      <t>テイリュウジョ</t>
    </rPh>
    <rPh sb="8" eb="9">
      <t>メイ</t>
    </rPh>
    <phoneticPr fontId="3"/>
  </si>
  <si>
    <t>片道料金</t>
    <rPh sb="0" eb="2">
      <t>カタミチ</t>
    </rPh>
    <rPh sb="2" eb="4">
      <t>リョウキン</t>
    </rPh>
    <phoneticPr fontId="3"/>
  </si>
  <si>
    <t>回数</t>
    <rPh sb="0" eb="2">
      <t>カイスウ</t>
    </rPh>
    <phoneticPr fontId="3"/>
  </si>
  <si>
    <t>起点</t>
    <rPh sb="0" eb="2">
      <t>キテン</t>
    </rPh>
    <phoneticPr fontId="3"/>
  </si>
  <si>
    <t>目的地</t>
    <rPh sb="0" eb="3">
      <t>モクテキチ</t>
    </rPh>
    <phoneticPr fontId="3"/>
  </si>
  <si>
    <t>交通費合計（b）</t>
    <rPh sb="0" eb="3">
      <t>コウツウヒ</t>
    </rPh>
    <rPh sb="3" eb="5">
      <t>ゴウケイ</t>
    </rPh>
    <phoneticPr fontId="7"/>
  </si>
  <si>
    <t>②宿泊費・日当</t>
    <rPh sb="1" eb="4">
      <t>シュクハクヒ</t>
    </rPh>
    <rPh sb="5" eb="7">
      <t>ニットウ</t>
    </rPh>
    <phoneticPr fontId="3"/>
  </si>
  <si>
    <t>※6回以上の場合は適時行を増やしてください。</t>
    <rPh sb="2" eb="3">
      <t>カイ</t>
    </rPh>
    <rPh sb="3" eb="5">
      <t>イジョウ</t>
    </rPh>
    <rPh sb="6" eb="8">
      <t>バアイ</t>
    </rPh>
    <rPh sb="9" eb="11">
      <t>テキジ</t>
    </rPh>
    <rPh sb="11" eb="12">
      <t>ギョウ</t>
    </rPh>
    <rPh sb="13" eb="14">
      <t>フ</t>
    </rPh>
    <phoneticPr fontId="3"/>
  </si>
  <si>
    <t>実施回</t>
    <rPh sb="0" eb="2">
      <t>ジッシ</t>
    </rPh>
    <rPh sb="2" eb="3">
      <t>カイ</t>
    </rPh>
    <phoneticPr fontId="3"/>
  </si>
  <si>
    <t>1回目</t>
    <rPh sb="1" eb="3">
      <t>カイメ</t>
    </rPh>
    <phoneticPr fontId="3"/>
  </si>
  <si>
    <t>2回目</t>
    <rPh sb="1" eb="3">
      <t>カイメ</t>
    </rPh>
    <phoneticPr fontId="3"/>
  </si>
  <si>
    <t>3回目</t>
    <rPh sb="1" eb="3">
      <t>カイメ</t>
    </rPh>
    <phoneticPr fontId="3"/>
  </si>
  <si>
    <t>4回目</t>
    <rPh sb="1" eb="3">
      <t>カイメ</t>
    </rPh>
    <phoneticPr fontId="3"/>
  </si>
  <si>
    <t>5回目</t>
    <rPh sb="1" eb="3">
      <t>カイメ</t>
    </rPh>
    <phoneticPr fontId="3"/>
  </si>
  <si>
    <t>6回目</t>
    <rPh sb="1" eb="3">
      <t>カイメ</t>
    </rPh>
    <phoneticPr fontId="3"/>
  </si>
  <si>
    <t>宿泊</t>
    <rPh sb="0" eb="2">
      <t>シュクハク</t>
    </rPh>
    <phoneticPr fontId="3"/>
  </si>
  <si>
    <t>地域区分</t>
    <rPh sb="0" eb="2">
      <t>チイキ</t>
    </rPh>
    <rPh sb="2" eb="4">
      <t>クブン</t>
    </rPh>
    <phoneticPr fontId="3"/>
  </si>
  <si>
    <t>単価</t>
    <rPh sb="0" eb="2">
      <t>タンカ</t>
    </rPh>
    <phoneticPr fontId="3"/>
  </si>
  <si>
    <t>人数</t>
    <rPh sb="0" eb="2">
      <t>ニンズウ</t>
    </rPh>
    <phoneticPr fontId="3"/>
  </si>
  <si>
    <t>宿泊合計</t>
    <rPh sb="0" eb="2">
      <t>シュクハク</t>
    </rPh>
    <rPh sb="2" eb="4">
      <t>ゴウケイ</t>
    </rPh>
    <phoneticPr fontId="3"/>
  </si>
  <si>
    <t>日当</t>
    <rPh sb="0" eb="2">
      <t>ニットウ</t>
    </rPh>
    <phoneticPr fontId="3"/>
  </si>
  <si>
    <t>支給区分</t>
    <rPh sb="0" eb="2">
      <t>シキュウ</t>
    </rPh>
    <rPh sb="2" eb="4">
      <t>クブン</t>
    </rPh>
    <phoneticPr fontId="3"/>
  </si>
  <si>
    <t>人数</t>
    <phoneticPr fontId="3"/>
  </si>
  <si>
    <t>人</t>
    <phoneticPr fontId="3"/>
  </si>
  <si>
    <t>日当合計</t>
    <rPh sb="0" eb="2">
      <t>ニットウ</t>
    </rPh>
    <rPh sb="2" eb="4">
      <t>ゴウケイ</t>
    </rPh>
    <phoneticPr fontId="3"/>
  </si>
  <si>
    <t>宿泊費・日当 合計(c)</t>
    <rPh sb="0" eb="3">
      <t>シュクハクヒ</t>
    </rPh>
    <rPh sb="4" eb="6">
      <t>ニットウ</t>
    </rPh>
    <rPh sb="7" eb="9">
      <t>ゴウケイ</t>
    </rPh>
    <phoneticPr fontId="3"/>
  </si>
  <si>
    <t>【講演等諸雑費】</t>
    <rPh sb="1" eb="4">
      <t>コウエントウ</t>
    </rPh>
    <rPh sb="4" eb="5">
      <t>ショ</t>
    </rPh>
    <rPh sb="5" eb="7">
      <t>ザッピ</t>
    </rPh>
    <phoneticPr fontId="7"/>
  </si>
  <si>
    <t>支払先</t>
    <rPh sb="0" eb="2">
      <t>シハライ</t>
    </rPh>
    <rPh sb="2" eb="3">
      <t>サキ</t>
    </rPh>
    <phoneticPr fontId="7"/>
  </si>
  <si>
    <t>数量</t>
    <rPh sb="0" eb="2">
      <t>スウリョウ</t>
    </rPh>
    <phoneticPr fontId="7"/>
  </si>
  <si>
    <t>（単位）</t>
    <rPh sb="1" eb="3">
      <t>タンイ</t>
    </rPh>
    <phoneticPr fontId="7"/>
  </si>
  <si>
    <t>講演等諸雑費合計（d）</t>
    <rPh sb="0" eb="3">
      <t>コウエントウ</t>
    </rPh>
    <rPh sb="3" eb="4">
      <t>ショ</t>
    </rPh>
    <rPh sb="4" eb="6">
      <t>ザッピ</t>
    </rPh>
    <rPh sb="6" eb="8">
      <t>ゴウケイ</t>
    </rPh>
    <phoneticPr fontId="7"/>
  </si>
  <si>
    <t>総合計（ａ＋ｂ＋ｃ＋ｄ）</t>
    <rPh sb="0" eb="1">
      <t>ソウ</t>
    </rPh>
    <rPh sb="1" eb="3">
      <t>ゴウケイ</t>
    </rPh>
    <phoneticPr fontId="7"/>
  </si>
  <si>
    <t>※本事業で得た個人情報は，本事業内のみで使用します</t>
  </si>
  <si>
    <t>※本事業の専用ウェブページにある[個人情報について]に同意していただいたものとします</t>
    <rPh sb="1" eb="2">
      <t>ホン</t>
    </rPh>
    <rPh sb="2" eb="4">
      <t>ジギョウ</t>
    </rPh>
    <rPh sb="5" eb="7">
      <t>センヨウ</t>
    </rPh>
    <rPh sb="27" eb="29">
      <t>ドウイ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</si>
</sst>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
    <numFmt numFmtId="177" formatCode="General&quot;企画&quot;"/>
    <numFmt numFmtId="178" formatCode="General&quot;人&quot;"/>
    <numFmt numFmtId="179" formatCode="0_);[Red]\(0\)"/>
    <numFmt numFmtId="180" formatCode="#,##0_ "/>
  </numFmts>
  <fonts count="57" x14ac:knownFonts="1">
    <font>
      <sz val="11"/>
      <color theme="1"/>
      <name val="游ゴシック"/>
      <family val="2"/>
      <charset val="128"/>
      <scheme val="minor"/>
    </font>
    <font>
      <sz val="11"/>
      <color theme="1"/>
      <name val="游ゴシック"/>
      <family val="2"/>
      <charset val="128"/>
      <scheme val="minor"/>
    </font>
    <font>
      <b/>
      <sz val="18"/>
      <color theme="0"/>
      <name val="游ゴシック"/>
      <family val="3"/>
      <charset val="128"/>
      <scheme val="minor"/>
    </font>
    <font>
      <sz val="6"/>
      <name val="游ゴシック"/>
      <family val="2"/>
      <charset val="128"/>
      <scheme val="minor"/>
    </font>
    <font>
      <sz val="11"/>
      <name val="ＭＳ Ｐゴシック"/>
      <family val="3"/>
      <charset val="128"/>
    </font>
    <font>
      <b/>
      <sz val="12"/>
      <name val="ＭＳ Ｐゴシック"/>
      <family val="3"/>
      <charset val="128"/>
    </font>
    <font>
      <b/>
      <sz val="16"/>
      <name val="ＭＳ Ｐゴシック"/>
      <family val="3"/>
      <charset val="128"/>
    </font>
    <font>
      <sz val="6"/>
      <name val="ＭＳ Ｐゴシック"/>
      <family val="3"/>
      <charset val="128"/>
    </font>
    <font>
      <b/>
      <sz val="11"/>
      <color rgb="FF000000"/>
      <name val="ＭＳ Ｐゴシック"/>
      <family val="3"/>
      <charset val="128"/>
    </font>
    <font>
      <sz val="11"/>
      <color rgb="FF000000"/>
      <name val="ＭＳ Ｐゴシック"/>
      <family val="3"/>
      <charset val="128"/>
    </font>
    <font>
      <sz val="9"/>
      <color rgb="FFFF0000"/>
      <name val="游ゴシック"/>
      <family val="3"/>
      <charset val="128"/>
      <scheme val="minor"/>
    </font>
    <font>
      <sz val="9"/>
      <name val="游ゴシック"/>
      <family val="3"/>
      <charset val="128"/>
      <scheme val="minor"/>
    </font>
    <font>
      <sz val="10"/>
      <color rgb="FF0000FF"/>
      <name val="游ゴシック"/>
      <family val="3"/>
      <charset val="128"/>
      <scheme val="minor"/>
    </font>
    <font>
      <sz val="10"/>
      <name val="游ゴシック"/>
      <family val="3"/>
      <charset val="128"/>
      <scheme val="minor"/>
    </font>
    <font>
      <b/>
      <sz val="10"/>
      <name val="游ゴシック"/>
      <family val="3"/>
      <charset val="128"/>
      <scheme val="minor"/>
    </font>
    <font>
      <sz val="9"/>
      <color rgb="FF0000FF"/>
      <name val="ＭＳ Ｐゴシック"/>
      <family val="3"/>
      <charset val="128"/>
    </font>
    <font>
      <sz val="16"/>
      <color rgb="FF0000FF"/>
      <name val="游ゴシック"/>
      <family val="3"/>
      <charset val="128"/>
      <scheme val="minor"/>
    </font>
    <font>
      <sz val="16"/>
      <color rgb="FF0000FF"/>
      <name val="ＭＳ Ｐゴシック"/>
      <family val="3"/>
      <charset val="128"/>
    </font>
    <font>
      <sz val="11"/>
      <color rgb="FF0000FF"/>
      <name val="游ゴシック"/>
      <family val="3"/>
      <charset val="128"/>
      <scheme val="minor"/>
    </font>
    <font>
      <b/>
      <sz val="18"/>
      <color rgb="FF0000FF"/>
      <name val="游ゴシック"/>
      <family val="3"/>
      <charset val="128"/>
      <scheme val="minor"/>
    </font>
    <font>
      <u/>
      <sz val="11"/>
      <color theme="10"/>
      <name val="游ゴシック"/>
      <family val="2"/>
      <charset val="128"/>
      <scheme val="minor"/>
    </font>
    <font>
      <u/>
      <sz val="11"/>
      <color rgb="FF0000FF"/>
      <name val="游ゴシック"/>
      <family val="3"/>
      <charset val="128"/>
      <scheme val="minor"/>
    </font>
    <font>
      <sz val="11"/>
      <name val="游ゴシック"/>
      <family val="3"/>
      <charset val="128"/>
      <scheme val="minor"/>
    </font>
    <font>
      <sz val="12"/>
      <color rgb="FF0000FF"/>
      <name val="游ゴシック"/>
      <family val="3"/>
      <charset val="128"/>
      <scheme val="minor"/>
    </font>
    <font>
      <b/>
      <sz val="11"/>
      <color theme="1"/>
      <name val="游ゴシック"/>
      <family val="3"/>
      <charset val="128"/>
      <scheme val="minor"/>
    </font>
    <font>
      <sz val="10"/>
      <name val="游ゴシック"/>
      <family val="2"/>
      <charset val="128"/>
      <scheme val="minor"/>
    </font>
    <font>
      <sz val="11"/>
      <color rgb="FF0000FF"/>
      <name val="游ゴシック"/>
      <family val="2"/>
      <charset val="128"/>
      <scheme val="minor"/>
    </font>
    <font>
      <b/>
      <sz val="11"/>
      <color rgb="FFFF0000"/>
      <name val="游ゴシック"/>
      <family val="3"/>
      <charset val="128"/>
      <scheme val="minor"/>
    </font>
    <font>
      <b/>
      <sz val="16"/>
      <color theme="0"/>
      <name val="游ゴシック"/>
      <family val="3"/>
      <charset val="128"/>
      <scheme val="minor"/>
    </font>
    <font>
      <sz val="12"/>
      <name val="游ゴシック"/>
      <family val="3"/>
      <charset val="128"/>
      <scheme val="minor"/>
    </font>
    <font>
      <sz val="8"/>
      <name val="ＭＳ Ｐゴシック"/>
      <family val="3"/>
      <charset val="128"/>
    </font>
    <font>
      <b/>
      <sz val="12"/>
      <name val="游ゴシック"/>
      <family val="3"/>
      <charset val="128"/>
      <scheme val="minor"/>
    </font>
    <font>
      <sz val="11"/>
      <color rgb="FF0000FF"/>
      <name val="ＭＳ Ｐゴシック"/>
      <family val="3"/>
      <charset val="128"/>
    </font>
    <font>
      <sz val="10"/>
      <name val="ＭＳ Ｐ明朝"/>
      <family val="1"/>
      <charset val="128"/>
    </font>
    <font>
      <sz val="10"/>
      <color rgb="FF0000FF"/>
      <name val="ＭＳ Ｐゴシック"/>
      <family val="3"/>
      <charset val="128"/>
    </font>
    <font>
      <sz val="10"/>
      <name val="ＭＳ Ｐゴシック"/>
      <family val="3"/>
      <charset val="128"/>
    </font>
    <font>
      <sz val="9"/>
      <color rgb="FF0000FF"/>
      <name val="游ゴシック"/>
      <family val="3"/>
      <charset val="128"/>
      <scheme val="minor"/>
    </font>
    <font>
      <sz val="14"/>
      <color rgb="FF0000FF"/>
      <name val="游ゴシック"/>
      <family val="3"/>
      <charset val="128"/>
      <scheme val="minor"/>
    </font>
    <font>
      <b/>
      <sz val="11"/>
      <name val="游ゴシック"/>
      <family val="3"/>
      <charset val="128"/>
      <scheme val="minor"/>
    </font>
    <font>
      <sz val="8"/>
      <name val="游ゴシック"/>
      <family val="3"/>
      <charset val="128"/>
      <scheme val="minor"/>
    </font>
    <font>
      <b/>
      <sz val="11"/>
      <color theme="0"/>
      <name val="游ゴシック"/>
      <family val="3"/>
      <charset val="128"/>
      <scheme val="minor"/>
    </font>
    <font>
      <b/>
      <sz val="10"/>
      <name val="ＭＳ Ｐゴシック"/>
      <family val="3"/>
      <charset val="128"/>
    </font>
    <font>
      <sz val="11"/>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11"/>
      <color rgb="FF0000FF"/>
      <name val="游ゴシック"/>
      <family val="3"/>
      <charset val="128"/>
      <scheme val="minor"/>
    </font>
    <font>
      <sz val="10"/>
      <color theme="1"/>
      <name val="游ゴシック"/>
      <family val="3"/>
      <charset val="128"/>
      <scheme val="minor"/>
    </font>
    <font>
      <b/>
      <sz val="9"/>
      <color rgb="FFFF0000"/>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9"/>
      <color indexed="8"/>
      <name val="ＭＳ Ｐゴシック"/>
      <family val="3"/>
      <charset val="128"/>
    </font>
    <font>
      <sz val="8"/>
      <color theme="1"/>
      <name val="游ゴシック"/>
      <family val="3"/>
      <charset val="128"/>
      <scheme val="minor"/>
    </font>
    <font>
      <b/>
      <sz val="12"/>
      <color theme="0"/>
      <name val="游ゴシック"/>
      <family val="3"/>
      <charset val="128"/>
      <scheme val="minor"/>
    </font>
    <font>
      <b/>
      <sz val="12"/>
      <color rgb="FF0000FF"/>
      <name val="游ゴシック"/>
      <family val="3"/>
      <charset val="128"/>
      <scheme val="minor"/>
    </font>
    <font>
      <b/>
      <sz val="12"/>
      <color theme="1"/>
      <name val="游ゴシック"/>
      <family val="3"/>
      <charset val="128"/>
      <scheme val="minor"/>
    </font>
    <font>
      <b/>
      <sz val="10"/>
      <name val="ＭＳ ゴシック"/>
      <family val="3"/>
      <charset val="128"/>
    </font>
    <font>
      <b/>
      <sz val="10"/>
      <color rgb="FFFF0000"/>
      <name val="ＭＳ ゴシック"/>
      <family val="3"/>
      <charset val="128"/>
    </font>
  </fonts>
  <fills count="13">
    <fill>
      <patternFill patternType="none"/>
    </fill>
    <fill>
      <patternFill patternType="gray125"/>
    </fill>
    <fill>
      <patternFill patternType="solid">
        <fgColor theme="8" tint="-0.499984740745262"/>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1"/>
        <bgColor indexed="64"/>
      </patternFill>
    </fill>
  </fills>
  <borders count="162">
    <border>
      <left/>
      <right/>
      <top/>
      <bottom/>
      <diagonal/>
    </border>
    <border>
      <left style="thin">
        <color indexed="64"/>
      </left>
      <right style="thin">
        <color indexed="64"/>
      </right>
      <top style="thin">
        <color indexed="64"/>
      </top>
      <bottom style="thin">
        <color indexed="64"/>
      </bottom>
      <diagonal/>
    </border>
    <border>
      <left/>
      <right/>
      <top/>
      <bottom style="medium">
        <color rgb="FF000066"/>
      </bottom>
      <diagonal/>
    </border>
    <border>
      <left style="thin">
        <color theme="1"/>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bottom style="thin">
        <color indexed="64"/>
      </bottom>
      <diagonal/>
    </border>
    <border>
      <left/>
      <right style="thin">
        <color indexed="64"/>
      </right>
      <top style="dotted">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right style="thin">
        <color theme="0" tint="-0.499984740745262"/>
      </right>
      <top style="thin">
        <color indexed="64"/>
      </top>
      <bottom/>
      <diagonal/>
    </border>
    <border>
      <left style="thin">
        <color theme="0" tint="-0.499984740745262"/>
      </left>
      <right/>
      <top style="thin">
        <color indexed="64"/>
      </top>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style="thin">
        <color indexed="64"/>
      </left>
      <right/>
      <top/>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theme="0" tint="-0.499984740745262"/>
      </right>
      <top/>
      <bottom style="thin">
        <color indexed="64"/>
      </bottom>
      <diagonal/>
    </border>
    <border>
      <left style="thin">
        <color theme="0" tint="-0.499984740745262"/>
      </left>
      <right/>
      <top/>
      <bottom style="thin">
        <color indexed="64"/>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indexed="64"/>
      </right>
      <top/>
      <bottom style="thin">
        <color indexed="64"/>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3" tint="-0.499984740745262"/>
      </bottom>
      <diagonal/>
    </border>
    <border>
      <left/>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dashed">
        <color indexed="64"/>
      </right>
      <top style="thin">
        <color indexed="64"/>
      </top>
      <bottom/>
      <diagonal/>
    </border>
    <border>
      <left style="dashed">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style="medium">
        <color indexed="64"/>
      </right>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dotted">
        <color indexed="64"/>
      </right>
      <top/>
      <bottom/>
      <diagonal/>
    </border>
    <border>
      <left/>
      <right style="medium">
        <color indexed="64"/>
      </right>
      <top/>
      <bottom style="dotted">
        <color indexed="64"/>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medium">
        <color indexed="64"/>
      </top>
      <bottom/>
      <diagonal/>
    </border>
    <border>
      <left style="hair">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xf numFmtId="0" fontId="20" fillId="0" borderId="0" applyNumberFormat="0" applyFill="0" applyBorder="0" applyAlignment="0" applyProtection="0">
      <alignment vertical="center"/>
    </xf>
    <xf numFmtId="0" fontId="42" fillId="0" borderId="0">
      <alignment vertical="center"/>
    </xf>
  </cellStyleXfs>
  <cellXfs count="588">
    <xf numFmtId="0" fontId="0" fillId="0" borderId="0" xfId="0">
      <alignment vertical="center"/>
    </xf>
    <xf numFmtId="0" fontId="8" fillId="3" borderId="1" xfId="2" applyFont="1" applyFill="1" applyBorder="1" applyAlignment="1" applyProtection="1">
      <alignment horizontal="center" vertical="center"/>
    </xf>
    <xf numFmtId="0" fontId="9" fillId="4" borderId="1" xfId="2" applyFont="1" applyFill="1" applyBorder="1" applyAlignment="1" applyProtection="1">
      <alignment horizontal="center" vertical="center" wrapText="1"/>
    </xf>
    <xf numFmtId="0" fontId="10" fillId="0" borderId="0" xfId="2" applyFont="1" applyFill="1" applyBorder="1" applyAlignment="1">
      <alignment vertical="center" justifyLastLine="1"/>
    </xf>
    <xf numFmtId="0" fontId="13" fillId="0" borderId="0" xfId="2" applyFont="1" applyFill="1" applyBorder="1" applyAlignment="1">
      <alignment vertical="center"/>
    </xf>
    <xf numFmtId="0" fontId="13" fillId="0" borderId="0" xfId="2" applyFont="1" applyFill="1" applyBorder="1" applyAlignment="1">
      <alignment vertical="center" justifyLastLine="1"/>
    </xf>
    <xf numFmtId="0" fontId="14" fillId="5" borderId="12" xfId="2" applyFont="1" applyFill="1" applyBorder="1" applyAlignment="1">
      <alignment horizontal="center" vertical="center" wrapText="1"/>
    </xf>
    <xf numFmtId="0" fontId="27" fillId="0" borderId="0" xfId="0" applyFont="1" applyAlignment="1">
      <alignment vertical="center"/>
    </xf>
    <xf numFmtId="0" fontId="29" fillId="0" borderId="0" xfId="2" applyFont="1" applyFill="1" applyBorder="1" applyAlignment="1">
      <alignment vertical="center"/>
    </xf>
    <xf numFmtId="0" fontId="29" fillId="0" borderId="0" xfId="2" applyFont="1" applyFill="1" applyAlignment="1">
      <alignment vertical="center"/>
    </xf>
    <xf numFmtId="0" fontId="29" fillId="0" borderId="0" xfId="2" applyFont="1" applyFill="1" applyAlignment="1">
      <alignment horizontal="left" justifyLastLine="1"/>
    </xf>
    <xf numFmtId="0" fontId="31" fillId="7" borderId="3" xfId="2" applyFont="1" applyFill="1" applyBorder="1" applyAlignment="1">
      <alignment horizontal="center" vertical="center" shrinkToFit="1"/>
    </xf>
    <xf numFmtId="0" fontId="33" fillId="0" borderId="0" xfId="0" applyFont="1" applyAlignment="1">
      <alignment vertical="center"/>
    </xf>
    <xf numFmtId="0" fontId="29" fillId="0" borderId="0" xfId="2" applyFont="1" applyFill="1" applyAlignment="1">
      <alignment horizontal="left" vertical="center" justifyLastLine="1"/>
    </xf>
    <xf numFmtId="0" fontId="13" fillId="6" borderId="3" xfId="2" applyFont="1" applyFill="1" applyBorder="1" applyAlignment="1">
      <alignment horizontal="left" vertical="center" shrinkToFit="1"/>
    </xf>
    <xf numFmtId="0" fontId="22" fillId="0" borderId="3" xfId="2" applyFont="1" applyFill="1" applyBorder="1" applyAlignment="1">
      <alignment horizontal="left" vertical="center" shrinkToFit="1"/>
    </xf>
    <xf numFmtId="0" fontId="35" fillId="0" borderId="0" xfId="0" applyFont="1" applyAlignment="1" applyProtection="1">
      <alignment horizontal="center" vertical="center"/>
    </xf>
    <xf numFmtId="0" fontId="13" fillId="5" borderId="24" xfId="2" applyFont="1" applyFill="1" applyBorder="1" applyAlignment="1">
      <alignment vertical="center" shrinkToFit="1"/>
    </xf>
    <xf numFmtId="0" fontId="13" fillId="5" borderId="26" xfId="2" applyFont="1" applyFill="1" applyBorder="1" applyAlignment="1">
      <alignment vertical="center" shrinkToFit="1"/>
    </xf>
    <xf numFmtId="0" fontId="35" fillId="7" borderId="75" xfId="2" applyFont="1" applyFill="1" applyBorder="1" applyAlignment="1">
      <alignment vertical="center" wrapText="1" shrinkToFit="1"/>
    </xf>
    <xf numFmtId="0" fontId="35" fillId="7" borderId="4" xfId="2" applyFont="1" applyFill="1" applyBorder="1" applyAlignment="1">
      <alignment vertical="center" wrapText="1" shrinkToFit="1"/>
    </xf>
    <xf numFmtId="0" fontId="11" fillId="0" borderId="0" xfId="2" applyFont="1" applyFill="1" applyAlignment="1">
      <alignment horizontal="left" vertical="center" justifyLastLine="1"/>
    </xf>
    <xf numFmtId="0" fontId="11" fillId="0" borderId="25" xfId="2" applyFont="1" applyFill="1" applyBorder="1" applyAlignment="1">
      <alignment horizontal="left" vertical="center" justifyLastLine="1"/>
    </xf>
    <xf numFmtId="0" fontId="11" fillId="7" borderId="25" xfId="2" applyFont="1" applyFill="1" applyBorder="1" applyAlignment="1">
      <alignment vertical="center" justifyLastLine="1"/>
    </xf>
    <xf numFmtId="0" fontId="11" fillId="0" borderId="0" xfId="2" applyFont="1" applyFill="1" applyBorder="1" applyAlignment="1">
      <alignment horizontal="left" vertical="center" justifyLastLine="1"/>
    </xf>
    <xf numFmtId="0" fontId="13" fillId="5" borderId="24" xfId="2" applyFont="1" applyFill="1" applyBorder="1" applyAlignment="1">
      <alignment horizontal="left" vertical="center"/>
    </xf>
    <xf numFmtId="0" fontId="13" fillId="5" borderId="25" xfId="2" applyFont="1" applyFill="1" applyBorder="1" applyAlignment="1">
      <alignment horizontal="left" vertical="center"/>
    </xf>
    <xf numFmtId="0" fontId="13" fillId="5" borderId="4" xfId="2" applyFont="1" applyFill="1" applyBorder="1" applyAlignment="1">
      <alignment horizontal="left" vertical="center"/>
    </xf>
    <xf numFmtId="0" fontId="13" fillId="5" borderId="74" xfId="2" applyFont="1" applyFill="1" applyBorder="1" applyAlignment="1">
      <alignment horizontal="left" vertical="center"/>
    </xf>
    <xf numFmtId="0" fontId="29" fillId="0" borderId="0" xfId="2" applyFont="1" applyFill="1" applyAlignment="1">
      <alignment horizontal="left" vertical="center"/>
    </xf>
    <xf numFmtId="0" fontId="35" fillId="7" borderId="97" xfId="2" applyFont="1" applyFill="1" applyBorder="1" applyAlignment="1">
      <alignment vertical="center" wrapText="1" shrinkToFit="1"/>
    </xf>
    <xf numFmtId="0" fontId="35" fillId="7" borderId="25" xfId="2" applyFont="1" applyFill="1" applyBorder="1" applyAlignment="1">
      <alignment vertical="center" wrapText="1" shrinkToFit="1"/>
    </xf>
    <xf numFmtId="0" fontId="13" fillId="5" borderId="79" xfId="2" applyFont="1" applyFill="1" applyBorder="1" applyAlignment="1">
      <alignment horizontal="left" vertical="center"/>
    </xf>
    <xf numFmtId="0" fontId="13" fillId="6" borderId="98" xfId="2" applyFont="1" applyFill="1" applyBorder="1" applyAlignment="1">
      <alignment horizontal="left" vertical="center" shrinkToFit="1"/>
    </xf>
    <xf numFmtId="0" fontId="13" fillId="6" borderId="1" xfId="2" applyFont="1" applyFill="1" applyBorder="1" applyAlignment="1">
      <alignment horizontal="left" vertical="center" justifyLastLine="1"/>
    </xf>
    <xf numFmtId="0" fontId="22" fillId="0" borderId="99" xfId="2" applyFont="1" applyFill="1" applyBorder="1" applyAlignment="1">
      <alignment horizontal="left" vertical="center" shrinkToFit="1"/>
    </xf>
    <xf numFmtId="0" fontId="13" fillId="6" borderId="1" xfId="2" applyFont="1" applyFill="1" applyBorder="1" applyAlignment="1">
      <alignment horizontal="left" vertical="center"/>
    </xf>
    <xf numFmtId="0" fontId="13" fillId="6" borderId="100" xfId="2" applyFont="1" applyFill="1" applyBorder="1" applyAlignment="1">
      <alignment horizontal="left" vertical="center" shrinkToFit="1"/>
    </xf>
    <xf numFmtId="0" fontId="22" fillId="0" borderId="0" xfId="2" applyFont="1" applyFill="1" applyBorder="1" applyAlignment="1">
      <alignment horizontal="center" vertical="center" textRotation="255"/>
    </xf>
    <xf numFmtId="0" fontId="12" fillId="0" borderId="0" xfId="2" applyFont="1" applyFill="1" applyBorder="1" applyAlignment="1">
      <alignment horizontal="left" vertical="top" wrapText="1"/>
    </xf>
    <xf numFmtId="0" fontId="38" fillId="0" borderId="0" xfId="2" applyFont="1" applyFill="1" applyAlignment="1">
      <alignment vertical="center"/>
    </xf>
    <xf numFmtId="0" fontId="39" fillId="0" borderId="0" xfId="2" applyFont="1" applyFill="1" applyAlignment="1">
      <alignment horizontal="left" vertical="center"/>
    </xf>
    <xf numFmtId="0" fontId="39" fillId="0" borderId="0" xfId="2" applyFont="1" applyFill="1" applyAlignment="1">
      <alignment vertical="center"/>
    </xf>
    <xf numFmtId="0" fontId="13" fillId="6" borderId="3" xfId="2" applyFont="1" applyFill="1" applyBorder="1" applyAlignment="1">
      <alignment horizontal="left" vertical="center" wrapText="1" shrinkToFit="1"/>
    </xf>
    <xf numFmtId="0" fontId="13" fillId="6" borderId="3" xfId="2" applyFont="1" applyFill="1" applyBorder="1" applyAlignment="1">
      <alignment horizontal="left" vertical="center" justifyLastLine="1"/>
    </xf>
    <xf numFmtId="0" fontId="43" fillId="0" borderId="0" xfId="4" applyFont="1" applyAlignment="1">
      <alignment horizontal="center" vertical="center"/>
    </xf>
    <xf numFmtId="0" fontId="43" fillId="11" borderId="0" xfId="4" applyFont="1" applyFill="1" applyAlignment="1">
      <alignment horizontal="center" vertical="center"/>
    </xf>
    <xf numFmtId="0" fontId="43" fillId="11" borderId="0" xfId="4" applyFont="1" applyFill="1" applyAlignment="1">
      <alignment horizontal="left" vertical="center"/>
    </xf>
    <xf numFmtId="0" fontId="43" fillId="0" borderId="0" xfId="4" applyFont="1" applyAlignment="1">
      <alignment vertical="center"/>
    </xf>
    <xf numFmtId="0" fontId="43" fillId="0" borderId="0" xfId="4" applyFont="1" applyBorder="1" applyAlignment="1">
      <alignment horizontal="center" vertical="center"/>
    </xf>
    <xf numFmtId="0" fontId="43" fillId="11" borderId="89" xfId="4" applyFont="1" applyFill="1" applyBorder="1" applyAlignment="1">
      <alignment vertical="center"/>
    </xf>
    <xf numFmtId="0" fontId="46" fillId="0" borderId="0" xfId="4" applyFont="1" applyAlignment="1">
      <alignment horizontal="center" vertical="center"/>
    </xf>
    <xf numFmtId="0" fontId="46" fillId="0" borderId="0" xfId="4" applyFont="1" applyAlignment="1">
      <alignment vertical="center"/>
    </xf>
    <xf numFmtId="0" fontId="48" fillId="0" borderId="0" xfId="4" applyFont="1" applyFill="1" applyAlignment="1">
      <alignment vertical="center"/>
    </xf>
    <xf numFmtId="0" fontId="49" fillId="11" borderId="0" xfId="4" applyFont="1" applyFill="1" applyBorder="1" applyAlignment="1">
      <alignment vertical="center"/>
    </xf>
    <xf numFmtId="0" fontId="48" fillId="11" borderId="0" xfId="4" applyFont="1" applyFill="1" applyBorder="1" applyAlignment="1">
      <alignment vertical="center"/>
    </xf>
    <xf numFmtId="0" fontId="48" fillId="0" borderId="0" xfId="4" applyFont="1" applyFill="1" applyAlignment="1">
      <alignment vertical="center" shrinkToFit="1"/>
    </xf>
    <xf numFmtId="0" fontId="46" fillId="0" borderId="0" xfId="4" applyFont="1" applyBorder="1" applyAlignment="1">
      <alignment vertical="center" shrinkToFit="1"/>
    </xf>
    <xf numFmtId="0" fontId="46" fillId="0" borderId="0" xfId="4" applyFont="1" applyAlignment="1">
      <alignment vertical="center" shrinkToFit="1"/>
    </xf>
    <xf numFmtId="0" fontId="46" fillId="0" borderId="25" xfId="4" applyFont="1" applyFill="1" applyBorder="1" applyAlignment="1">
      <alignment horizontal="center" vertical="center" shrinkToFit="1"/>
    </xf>
    <xf numFmtId="0" fontId="43" fillId="0" borderId="26" xfId="4" applyFont="1" applyFill="1" applyBorder="1" applyAlignment="1">
      <alignment horizontal="center" vertical="center" shrinkToFit="1"/>
    </xf>
    <xf numFmtId="0" fontId="46" fillId="0" borderId="26" xfId="4" applyFont="1" applyFill="1" applyBorder="1" applyAlignment="1">
      <alignment horizontal="center" vertical="center" shrinkToFit="1"/>
    </xf>
    <xf numFmtId="0" fontId="46" fillId="0" borderId="79" xfId="4" applyFont="1" applyBorder="1" applyAlignment="1">
      <alignment horizontal="center" vertical="center" shrinkToFit="1"/>
    </xf>
    <xf numFmtId="0" fontId="46" fillId="0" borderId="0" xfId="4" applyFont="1" applyBorder="1" applyAlignment="1">
      <alignment horizontal="center" vertical="center" shrinkToFit="1"/>
    </xf>
    <xf numFmtId="0" fontId="46" fillId="0" borderId="123" xfId="4" applyFont="1" applyFill="1" applyBorder="1" applyAlignment="1">
      <alignment horizontal="center" vertical="center" shrinkToFit="1"/>
    </xf>
    <xf numFmtId="0" fontId="43" fillId="0" borderId="122" xfId="4" applyFont="1" applyFill="1" applyBorder="1" applyAlignment="1">
      <alignment horizontal="center" vertical="center" shrinkToFit="1"/>
    </xf>
    <xf numFmtId="0" fontId="46" fillId="0" borderId="122" xfId="4" applyFont="1" applyFill="1" applyBorder="1" applyAlignment="1">
      <alignment horizontal="center" vertical="center" shrinkToFit="1"/>
    </xf>
    <xf numFmtId="0" fontId="46" fillId="0" borderId="125" xfId="4" applyFont="1" applyBorder="1" applyAlignment="1">
      <alignment horizontal="center" vertical="center" shrinkToFit="1"/>
    </xf>
    <xf numFmtId="0" fontId="46" fillId="0" borderId="0" xfId="4" applyFont="1" applyBorder="1" applyAlignment="1">
      <alignment vertical="center"/>
    </xf>
    <xf numFmtId="0" fontId="46" fillId="0" borderId="89" xfId="4" applyFont="1" applyBorder="1" applyAlignment="1">
      <alignment horizontal="center" vertical="center" shrinkToFit="1"/>
    </xf>
    <xf numFmtId="0" fontId="46" fillId="0" borderId="0" xfId="4" applyFont="1" applyBorder="1" applyAlignment="1">
      <alignment horizontal="center" vertical="center"/>
    </xf>
    <xf numFmtId="0" fontId="46" fillId="0" borderId="0" xfId="4" applyFont="1" applyFill="1" applyBorder="1" applyAlignment="1">
      <alignment vertical="center"/>
    </xf>
    <xf numFmtId="0" fontId="46" fillId="11" borderId="0" xfId="4" applyFont="1" applyFill="1" applyBorder="1" applyAlignment="1">
      <alignment horizontal="center" vertical="center" shrinkToFit="1"/>
    </xf>
    <xf numFmtId="180" fontId="46" fillId="11" borderId="0" xfId="4" applyNumberFormat="1" applyFont="1" applyFill="1" applyBorder="1" applyAlignment="1">
      <alignment horizontal="right" vertical="center" shrinkToFit="1"/>
    </xf>
    <xf numFmtId="0" fontId="46" fillId="0" borderId="0" xfId="4" applyFont="1" applyFill="1" applyBorder="1" applyAlignment="1">
      <alignment horizontal="center" vertical="center"/>
    </xf>
    <xf numFmtId="0" fontId="46" fillId="0" borderId="0" xfId="4" applyFont="1" applyFill="1" applyAlignment="1">
      <alignment vertical="center"/>
    </xf>
    <xf numFmtId="0" fontId="46" fillId="0" borderId="0" xfId="4" applyFont="1" applyFill="1" applyAlignment="1">
      <alignment vertical="center" shrinkToFit="1"/>
    </xf>
    <xf numFmtId="0" fontId="48" fillId="0" borderId="0" xfId="4" applyFont="1" applyFill="1" applyBorder="1" applyAlignment="1">
      <alignment vertical="center"/>
    </xf>
    <xf numFmtId="180" fontId="48" fillId="11" borderId="0" xfId="4" applyNumberFormat="1" applyFont="1" applyFill="1" applyBorder="1" applyAlignment="1">
      <alignment vertical="center"/>
    </xf>
    <xf numFmtId="0" fontId="46" fillId="7" borderId="73" xfId="4" applyFont="1" applyFill="1" applyBorder="1" applyAlignment="1">
      <alignment horizontal="center" vertical="center" shrinkToFit="1"/>
    </xf>
    <xf numFmtId="0" fontId="46" fillId="7" borderId="4" xfId="4" applyFont="1" applyFill="1" applyBorder="1" applyAlignment="1">
      <alignment horizontal="center" vertical="center" shrinkToFit="1"/>
    </xf>
    <xf numFmtId="0" fontId="46" fillId="7" borderId="21" xfId="4" applyFont="1" applyFill="1" applyBorder="1" applyAlignment="1">
      <alignment horizontal="center" vertical="center" shrinkToFit="1"/>
    </xf>
    <xf numFmtId="0" fontId="43" fillId="0" borderId="0" xfId="4" applyFont="1" applyFill="1" applyBorder="1" applyAlignment="1">
      <alignment vertical="center"/>
    </xf>
    <xf numFmtId="0" fontId="43" fillId="0" borderId="0" xfId="4" applyFont="1" applyFill="1" applyAlignment="1">
      <alignment vertical="center"/>
    </xf>
    <xf numFmtId="0" fontId="43" fillId="0" borderId="0" xfId="4" applyFont="1" applyFill="1" applyAlignment="1">
      <alignment vertical="center" shrinkToFit="1"/>
    </xf>
    <xf numFmtId="0" fontId="46" fillId="11" borderId="0" xfId="4" applyFont="1" applyFill="1" applyBorder="1" applyAlignment="1">
      <alignment vertical="center" shrinkToFit="1"/>
    </xf>
    <xf numFmtId="0" fontId="46" fillId="11" borderId="0" xfId="4" applyFont="1" applyFill="1" applyBorder="1" applyAlignment="1">
      <alignment horizontal="center" vertical="center" wrapText="1" shrinkToFit="1"/>
    </xf>
    <xf numFmtId="0" fontId="46" fillId="11" borderId="0" xfId="4" applyFont="1" applyFill="1" applyBorder="1" applyAlignment="1">
      <alignment vertical="center"/>
    </xf>
    <xf numFmtId="38" fontId="46" fillId="11" borderId="26" xfId="1" applyFont="1" applyFill="1" applyBorder="1" applyAlignment="1">
      <alignment vertical="center" shrinkToFit="1"/>
    </xf>
    <xf numFmtId="38" fontId="46" fillId="11" borderId="79" xfId="1" applyFont="1" applyFill="1" applyBorder="1" applyAlignment="1">
      <alignment vertical="center" shrinkToFit="1"/>
    </xf>
    <xf numFmtId="178" fontId="46" fillId="11" borderId="26" xfId="4" applyNumberFormat="1" applyFont="1" applyFill="1" applyBorder="1" applyAlignment="1">
      <alignment vertical="center" shrinkToFit="1"/>
    </xf>
    <xf numFmtId="178" fontId="46" fillId="11" borderId="79" xfId="4" applyNumberFormat="1" applyFont="1" applyFill="1" applyBorder="1" applyAlignment="1">
      <alignment vertical="center" shrinkToFit="1"/>
    </xf>
    <xf numFmtId="38" fontId="46" fillId="11" borderId="122" xfId="1" applyFont="1" applyFill="1" applyBorder="1" applyAlignment="1">
      <alignment vertical="center" shrinkToFit="1"/>
    </xf>
    <xf numFmtId="38" fontId="46" fillId="11" borderId="125" xfId="1" applyFont="1" applyFill="1" applyBorder="1" applyAlignment="1">
      <alignment vertical="center" shrinkToFit="1"/>
    </xf>
    <xf numFmtId="0" fontId="46" fillId="7" borderId="144" xfId="4" applyFont="1" applyFill="1" applyBorder="1" applyAlignment="1">
      <alignment vertical="center" shrinkToFit="1"/>
    </xf>
    <xf numFmtId="0" fontId="46" fillId="7" borderId="145" xfId="4" applyFont="1" applyFill="1" applyBorder="1" applyAlignment="1">
      <alignment vertical="center" shrinkToFit="1"/>
    </xf>
    <xf numFmtId="0" fontId="46" fillId="7" borderId="13" xfId="4" applyFont="1" applyFill="1" applyBorder="1" applyAlignment="1">
      <alignment horizontal="center" vertical="center" shrinkToFit="1"/>
    </xf>
    <xf numFmtId="0" fontId="46" fillId="7" borderId="81" xfId="4" applyFont="1" applyFill="1" applyBorder="1" applyAlignment="1">
      <alignment horizontal="center" vertical="center" shrinkToFit="1"/>
    </xf>
    <xf numFmtId="0" fontId="46" fillId="11" borderId="26" xfId="4" applyFont="1" applyFill="1" applyBorder="1" applyAlignment="1">
      <alignment vertical="center" shrinkToFit="1"/>
    </xf>
    <xf numFmtId="0" fontId="46" fillId="11" borderId="79" xfId="4" applyFont="1" applyFill="1" applyBorder="1" applyAlignment="1">
      <alignment vertical="center" shrinkToFit="1"/>
    </xf>
    <xf numFmtId="0" fontId="46" fillId="11" borderId="148" xfId="4" applyFont="1" applyFill="1" applyBorder="1" applyAlignment="1">
      <alignment vertical="center" shrinkToFit="1"/>
    </xf>
    <xf numFmtId="0" fontId="46" fillId="11" borderId="149" xfId="4" applyFont="1" applyFill="1" applyBorder="1" applyAlignment="1">
      <alignment vertical="center" shrinkToFit="1"/>
    </xf>
    <xf numFmtId="0" fontId="46" fillId="11" borderId="152" xfId="4" applyFont="1" applyFill="1" applyBorder="1" applyAlignment="1">
      <alignment vertical="center" shrinkToFit="1"/>
    </xf>
    <xf numFmtId="0" fontId="46" fillId="11" borderId="153" xfId="4" applyFont="1" applyFill="1" applyBorder="1" applyAlignment="1">
      <alignment vertical="center" shrinkToFit="1"/>
    </xf>
    <xf numFmtId="0" fontId="43" fillId="11" borderId="0" xfId="4" applyFont="1" applyFill="1" applyAlignment="1">
      <alignment vertical="center"/>
    </xf>
    <xf numFmtId="0" fontId="46" fillId="11" borderId="0" xfId="4" applyFont="1" applyFill="1" applyAlignment="1">
      <alignment vertical="center"/>
    </xf>
    <xf numFmtId="49" fontId="30" fillId="11" borderId="0" xfId="4" applyNumberFormat="1" applyFont="1" applyFill="1" applyAlignment="1">
      <alignment vertical="center"/>
    </xf>
    <xf numFmtId="0" fontId="30" fillId="11" borderId="0" xfId="2" applyNumberFormat="1" applyFont="1" applyFill="1" applyAlignment="1">
      <alignment horizontal="left" vertical="center"/>
    </xf>
    <xf numFmtId="0" fontId="13" fillId="8" borderId="26" xfId="4" applyFont="1" applyFill="1" applyBorder="1" applyAlignment="1">
      <alignment horizontal="center" vertical="center" shrinkToFit="1"/>
    </xf>
    <xf numFmtId="0" fontId="55" fillId="11" borderId="0" xfId="2" applyFont="1" applyFill="1" applyBorder="1" applyAlignment="1">
      <alignment vertical="center"/>
    </xf>
    <xf numFmtId="0" fontId="13" fillId="0" borderId="4" xfId="2" applyFont="1" applyFill="1" applyBorder="1" applyAlignment="1">
      <alignment horizontal="left" vertical="center" justifyLastLine="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5" fillId="0" borderId="0" xfId="2" applyFont="1" applyFill="1" applyBorder="1" applyAlignment="1">
      <alignment horizontal="center" vertical="center" wrapText="1"/>
    </xf>
    <xf numFmtId="0" fontId="5" fillId="0" borderId="2" xfId="2" applyFont="1" applyFill="1" applyBorder="1" applyAlignment="1">
      <alignment horizontal="center" vertical="center" wrapText="1"/>
    </xf>
    <xf numFmtId="0" fontId="10" fillId="0" borderId="0" xfId="2" applyFont="1" applyFill="1" applyBorder="1" applyAlignment="1">
      <alignment horizontal="center" vertical="center" justifyLastLine="1"/>
    </xf>
    <xf numFmtId="0" fontId="11" fillId="5" borderId="3" xfId="2" applyFont="1" applyFill="1" applyBorder="1" applyAlignment="1">
      <alignment horizontal="center" vertical="center" wrapText="1"/>
    </xf>
    <xf numFmtId="0" fontId="12" fillId="6" borderId="3" xfId="2" applyFont="1" applyFill="1" applyBorder="1" applyAlignment="1">
      <alignment horizontal="center" vertical="center"/>
    </xf>
    <xf numFmtId="0" fontId="18" fillId="8" borderId="24" xfId="2" applyFont="1" applyFill="1" applyBorder="1" applyAlignment="1">
      <alignment horizontal="left" vertical="center" shrinkToFit="1"/>
    </xf>
    <xf numFmtId="0" fontId="18" fillId="8" borderId="25" xfId="2" applyFont="1" applyFill="1" applyBorder="1" applyAlignment="1">
      <alignment horizontal="left" vertical="center" shrinkToFit="1"/>
    </xf>
    <xf numFmtId="0" fontId="18" fillId="8" borderId="26" xfId="2" applyFont="1" applyFill="1" applyBorder="1" applyAlignment="1">
      <alignment horizontal="left" vertical="center" shrinkToFit="1"/>
    </xf>
    <xf numFmtId="0" fontId="12" fillId="8" borderId="17" xfId="2" applyFont="1" applyFill="1" applyBorder="1" applyAlignment="1">
      <alignment horizontal="left" vertical="center" wrapText="1"/>
    </xf>
    <xf numFmtId="0" fontId="12" fillId="8" borderId="18" xfId="2" applyFont="1" applyFill="1" applyBorder="1" applyAlignment="1">
      <alignment horizontal="left" vertical="center" wrapText="1"/>
    </xf>
    <xf numFmtId="0" fontId="12" fillId="8" borderId="19" xfId="2" applyFont="1" applyFill="1" applyBorder="1" applyAlignment="1">
      <alignment horizontal="left" vertical="center" wrapText="1"/>
    </xf>
    <xf numFmtId="0" fontId="14" fillId="7" borderId="24" xfId="2" applyFont="1" applyFill="1" applyBorder="1" applyAlignment="1">
      <alignment horizontal="center" vertical="center"/>
    </xf>
    <xf numFmtId="0" fontId="14" fillId="7" borderId="25" xfId="2" applyFont="1" applyFill="1" applyBorder="1" applyAlignment="1">
      <alignment horizontal="center" vertical="center"/>
    </xf>
    <xf numFmtId="0" fontId="14" fillId="7" borderId="26" xfId="2" applyFont="1" applyFill="1" applyBorder="1" applyAlignment="1">
      <alignment horizontal="center" vertical="center"/>
    </xf>
    <xf numFmtId="0" fontId="14" fillId="7" borderId="5" xfId="2" applyFont="1" applyFill="1" applyBorder="1" applyAlignment="1">
      <alignment horizontal="center" vertical="center" shrinkToFit="1"/>
    </xf>
    <xf numFmtId="0" fontId="14" fillId="7" borderId="6" xfId="2" applyFont="1" applyFill="1" applyBorder="1" applyAlignment="1">
      <alignment horizontal="center" vertical="center" shrinkToFit="1"/>
    </xf>
    <xf numFmtId="0" fontId="14" fillId="7" borderId="7" xfId="2" applyFont="1" applyFill="1" applyBorder="1" applyAlignment="1">
      <alignment horizontal="center" vertical="center" shrinkToFit="1"/>
    </xf>
    <xf numFmtId="176" fontId="15" fillId="8" borderId="8" xfId="2" applyNumberFormat="1" applyFont="1" applyFill="1" applyBorder="1" applyAlignment="1">
      <alignment horizontal="left" vertical="center"/>
    </xf>
    <xf numFmtId="176" fontId="15" fillId="8" borderId="9" xfId="2" applyNumberFormat="1" applyFont="1" applyFill="1" applyBorder="1" applyAlignment="1">
      <alignment horizontal="left" vertical="center"/>
    </xf>
    <xf numFmtId="176" fontId="15" fillId="8" borderId="10" xfId="2" applyNumberFormat="1" applyFont="1" applyFill="1" applyBorder="1" applyAlignment="1">
      <alignment horizontal="left" vertical="center"/>
    </xf>
    <xf numFmtId="0" fontId="14" fillId="7" borderId="11" xfId="2" applyFont="1" applyFill="1" applyBorder="1" applyAlignment="1">
      <alignment horizontal="center" vertical="center" wrapText="1"/>
    </xf>
    <xf numFmtId="0" fontId="14" fillId="7" borderId="12" xfId="2" applyFont="1" applyFill="1" applyBorder="1" applyAlignment="1">
      <alignment horizontal="center" vertical="center" wrapText="1"/>
    </xf>
    <xf numFmtId="0" fontId="14" fillId="7" borderId="13" xfId="2" applyFont="1" applyFill="1" applyBorder="1" applyAlignment="1">
      <alignment horizontal="center" vertical="center" wrapText="1"/>
    </xf>
    <xf numFmtId="0" fontId="14" fillId="7" borderId="20" xfId="2" applyFont="1" applyFill="1" applyBorder="1" applyAlignment="1">
      <alignment horizontal="center" vertical="center" wrapText="1"/>
    </xf>
    <xf numFmtId="0" fontId="14" fillId="7" borderId="4" xfId="2" applyFont="1" applyFill="1" applyBorder="1" applyAlignment="1">
      <alignment horizontal="center" vertical="center" wrapText="1"/>
    </xf>
    <xf numFmtId="0" fontId="14" fillId="7" borderId="21" xfId="2" applyFont="1" applyFill="1" applyBorder="1" applyAlignment="1">
      <alignment horizontal="center" vertical="center" wrapText="1"/>
    </xf>
    <xf numFmtId="0" fontId="16" fillId="8" borderId="11" xfId="2" applyFont="1" applyFill="1" applyBorder="1" applyAlignment="1">
      <alignment horizontal="center" vertical="center" shrinkToFit="1"/>
    </xf>
    <xf numFmtId="0" fontId="16" fillId="8" borderId="12" xfId="2" applyFont="1" applyFill="1" applyBorder="1" applyAlignment="1">
      <alignment horizontal="center" vertical="center" shrinkToFit="1"/>
    </xf>
    <xf numFmtId="0" fontId="16" fillId="8" borderId="20" xfId="2" applyFont="1" applyFill="1" applyBorder="1" applyAlignment="1">
      <alignment horizontal="center" vertical="center" shrinkToFit="1"/>
    </xf>
    <xf numFmtId="0" fontId="16" fillId="8" borderId="4" xfId="2" applyFont="1" applyFill="1" applyBorder="1" applyAlignment="1">
      <alignment horizontal="center" vertical="center" shrinkToFit="1"/>
    </xf>
    <xf numFmtId="0" fontId="13" fillId="5" borderId="12" xfId="2" applyFont="1" applyFill="1" applyBorder="1" applyAlignment="1">
      <alignment horizontal="center" vertical="center" shrinkToFit="1"/>
    </xf>
    <xf numFmtId="0" fontId="13" fillId="5" borderId="13" xfId="2" applyFont="1" applyFill="1" applyBorder="1" applyAlignment="1">
      <alignment horizontal="center" vertical="center" shrinkToFit="1"/>
    </xf>
    <xf numFmtId="0" fontId="13" fillId="5" borderId="4" xfId="2" applyFont="1" applyFill="1" applyBorder="1" applyAlignment="1">
      <alignment horizontal="center" vertical="center" shrinkToFit="1"/>
    </xf>
    <xf numFmtId="0" fontId="13" fillId="5" borderId="21" xfId="2" applyFont="1" applyFill="1" applyBorder="1" applyAlignment="1">
      <alignment horizontal="center" vertical="center" shrinkToFit="1"/>
    </xf>
    <xf numFmtId="0" fontId="14" fillId="7" borderId="14" xfId="2" applyFont="1" applyFill="1" applyBorder="1" applyAlignment="1">
      <alignment horizontal="center" vertical="center" wrapText="1" shrinkToFit="1"/>
    </xf>
    <xf numFmtId="0" fontId="14" fillId="7" borderId="15" xfId="2" applyFont="1" applyFill="1" applyBorder="1" applyAlignment="1">
      <alignment horizontal="center" vertical="center" wrapText="1" shrinkToFit="1"/>
    </xf>
    <xf numFmtId="0" fontId="14" fillId="7" borderId="16" xfId="2" applyFont="1" applyFill="1" applyBorder="1" applyAlignment="1">
      <alignment horizontal="center" vertical="center" wrapText="1" shrinkToFit="1"/>
    </xf>
    <xf numFmtId="176" fontId="17" fillId="8" borderId="17" xfId="2" applyNumberFormat="1" applyFont="1" applyFill="1" applyBorder="1" applyAlignment="1">
      <alignment horizontal="left" vertical="center"/>
    </xf>
    <xf numFmtId="176" fontId="17" fillId="8" borderId="18" xfId="2" applyNumberFormat="1" applyFont="1" applyFill="1" applyBorder="1" applyAlignment="1">
      <alignment horizontal="left" vertical="center"/>
    </xf>
    <xf numFmtId="176" fontId="17" fillId="8" borderId="19" xfId="2" applyNumberFormat="1" applyFont="1" applyFill="1" applyBorder="1" applyAlignment="1">
      <alignment horizontal="left" vertical="center"/>
    </xf>
    <xf numFmtId="49" fontId="12" fillId="8" borderId="9" xfId="2" applyNumberFormat="1" applyFont="1" applyFill="1" applyBorder="1" applyAlignment="1">
      <alignment horizontal="left" vertical="center" shrinkToFit="1"/>
    </xf>
    <xf numFmtId="49" fontId="12" fillId="8" borderId="9" xfId="2" applyNumberFormat="1" applyFont="1" applyFill="1" applyBorder="1" applyAlignment="1">
      <alignment horizontal="left" vertical="center" wrapText="1"/>
    </xf>
    <xf numFmtId="49" fontId="12" fillId="8" borderId="22" xfId="2" applyNumberFormat="1" applyFont="1" applyFill="1" applyBorder="1" applyAlignment="1">
      <alignment horizontal="left" vertical="center" wrapText="1"/>
    </xf>
    <xf numFmtId="0" fontId="12" fillId="9" borderId="23" xfId="2" applyFont="1" applyFill="1" applyBorder="1" applyAlignment="1">
      <alignment horizontal="center" vertical="center" wrapText="1"/>
    </xf>
    <xf numFmtId="0" fontId="12" fillId="9" borderId="9" xfId="2" applyFont="1" applyFill="1" applyBorder="1" applyAlignment="1">
      <alignment horizontal="center" vertical="center" wrapText="1"/>
    </xf>
    <xf numFmtId="0" fontId="12" fillId="9" borderId="10" xfId="2" applyFont="1" applyFill="1" applyBorder="1" applyAlignment="1">
      <alignment horizontal="center" vertical="center" wrapText="1"/>
    </xf>
    <xf numFmtId="0" fontId="19" fillId="6" borderId="11" xfId="2" applyFont="1" applyFill="1" applyBorder="1" applyAlignment="1">
      <alignment horizontal="left" vertical="center" shrinkToFit="1"/>
    </xf>
    <xf numFmtId="0" fontId="19" fillId="6" borderId="12" xfId="2" applyFont="1" applyFill="1" applyBorder="1" applyAlignment="1">
      <alignment horizontal="left" vertical="center" shrinkToFit="1"/>
    </xf>
    <xf numFmtId="0" fontId="19" fillId="6" borderId="13" xfId="2" applyFont="1" applyFill="1" applyBorder="1" applyAlignment="1">
      <alignment horizontal="left" vertical="center" shrinkToFit="1"/>
    </xf>
    <xf numFmtId="0" fontId="19" fillId="6" borderId="20" xfId="2" applyFont="1" applyFill="1" applyBorder="1" applyAlignment="1">
      <alignment horizontal="left" vertical="center" shrinkToFit="1"/>
    </xf>
    <xf numFmtId="0" fontId="19" fillId="6" borderId="4" xfId="2" applyFont="1" applyFill="1" applyBorder="1" applyAlignment="1">
      <alignment horizontal="left" vertical="center" shrinkToFit="1"/>
    </xf>
    <xf numFmtId="0" fontId="19" fillId="6" borderId="21" xfId="2" applyFont="1" applyFill="1" applyBorder="1" applyAlignment="1">
      <alignment horizontal="left" vertical="center" shrinkToFit="1"/>
    </xf>
    <xf numFmtId="0" fontId="12" fillId="8" borderId="24" xfId="2" applyFont="1" applyFill="1" applyBorder="1" applyAlignment="1">
      <alignment horizontal="left" vertical="center" shrinkToFit="1"/>
    </xf>
    <xf numFmtId="0" fontId="12" fillId="8" borderId="25" xfId="2" applyFont="1" applyFill="1" applyBorder="1" applyAlignment="1">
      <alignment horizontal="left" vertical="center" shrinkToFit="1"/>
    </xf>
    <xf numFmtId="0" fontId="12" fillId="8" borderId="26" xfId="2" applyFont="1" applyFill="1" applyBorder="1" applyAlignment="1">
      <alignment horizontal="left" vertical="center" shrinkToFit="1"/>
    </xf>
    <xf numFmtId="0" fontId="14" fillId="7" borderId="24" xfId="2" applyFont="1" applyFill="1" applyBorder="1" applyAlignment="1">
      <alignment horizontal="center" vertical="center" wrapText="1"/>
    </xf>
    <xf numFmtId="0" fontId="14" fillId="7" borderId="25" xfId="2" applyFont="1" applyFill="1" applyBorder="1" applyAlignment="1">
      <alignment horizontal="center" vertical="center" wrapText="1"/>
    </xf>
    <xf numFmtId="0" fontId="14" fillId="7" borderId="26" xfId="2" applyFont="1" applyFill="1" applyBorder="1" applyAlignment="1">
      <alignment horizontal="center" vertical="center" wrapText="1"/>
    </xf>
    <xf numFmtId="0" fontId="20" fillId="8" borderId="24" xfId="3" applyFill="1" applyBorder="1" applyAlignment="1" applyProtection="1">
      <alignment horizontal="left" vertical="center" shrinkToFit="1"/>
    </xf>
    <xf numFmtId="0" fontId="21" fillId="8" borderId="25" xfId="3" applyFont="1" applyFill="1" applyBorder="1" applyAlignment="1" applyProtection="1">
      <alignment horizontal="left" vertical="center" shrinkToFit="1"/>
    </xf>
    <xf numFmtId="0" fontId="21" fillId="8" borderId="26" xfId="3" applyFont="1" applyFill="1" applyBorder="1" applyAlignment="1" applyProtection="1">
      <alignment horizontal="left" vertical="center" shrinkToFit="1"/>
    </xf>
    <xf numFmtId="0" fontId="14" fillId="7" borderId="11" xfId="0" applyFont="1" applyFill="1" applyBorder="1" applyAlignment="1">
      <alignment horizontal="left" vertical="center" wrapText="1"/>
    </xf>
    <xf numFmtId="0" fontId="14" fillId="7" borderId="12" xfId="0" applyFont="1" applyFill="1" applyBorder="1" applyAlignment="1">
      <alignment horizontal="left" vertical="center" wrapText="1"/>
    </xf>
    <xf numFmtId="0" fontId="14" fillId="7" borderId="27" xfId="0" applyFont="1" applyFill="1" applyBorder="1" applyAlignment="1">
      <alignment horizontal="left" vertical="center" wrapText="1"/>
    </xf>
    <xf numFmtId="0" fontId="14" fillId="7" borderId="20" xfId="0" applyFont="1" applyFill="1" applyBorder="1" applyAlignment="1">
      <alignment horizontal="left" vertical="center" wrapText="1"/>
    </xf>
    <xf numFmtId="0" fontId="14" fillId="7" borderId="4" xfId="0" applyFont="1" applyFill="1" applyBorder="1" applyAlignment="1">
      <alignment horizontal="left" vertical="center" wrapText="1"/>
    </xf>
    <xf numFmtId="0" fontId="14" fillId="7" borderId="30" xfId="0" applyFont="1" applyFill="1" applyBorder="1" applyAlignment="1">
      <alignment horizontal="left" vertical="center" wrapText="1"/>
    </xf>
    <xf numFmtId="0" fontId="22" fillId="7" borderId="12" xfId="0" applyFont="1" applyFill="1" applyBorder="1" applyAlignment="1">
      <alignment horizontal="center" vertical="center"/>
    </xf>
    <xf numFmtId="0" fontId="22" fillId="7" borderId="27" xfId="0" applyFont="1" applyFill="1" applyBorder="1" applyAlignment="1">
      <alignment horizontal="center" vertical="center"/>
    </xf>
    <xf numFmtId="0" fontId="23" fillId="6" borderId="6" xfId="2" applyFont="1" applyFill="1" applyBorder="1" applyAlignment="1">
      <alignment horizontal="center" vertical="center" shrinkToFit="1"/>
    </xf>
    <xf numFmtId="0" fontId="23" fillId="6" borderId="28" xfId="2" applyFont="1" applyFill="1" applyBorder="1" applyAlignment="1">
      <alignment horizontal="center" vertical="center" shrinkToFit="1"/>
    </xf>
    <xf numFmtId="0" fontId="22" fillId="7" borderId="29" xfId="0" applyFont="1" applyFill="1" applyBorder="1" applyAlignment="1">
      <alignment horizontal="center" vertical="center"/>
    </xf>
    <xf numFmtId="0" fontId="22" fillId="7" borderId="6" xfId="0" applyFont="1" applyFill="1" applyBorder="1" applyAlignment="1">
      <alignment horizontal="center" vertical="center"/>
    </xf>
    <xf numFmtId="0" fontId="22" fillId="7" borderId="28" xfId="0" applyFont="1" applyFill="1" applyBorder="1" applyAlignment="1">
      <alignment horizontal="center" vertical="center"/>
    </xf>
    <xf numFmtId="0" fontId="23" fillId="6" borderId="12" xfId="2" applyFont="1" applyFill="1" applyBorder="1" applyAlignment="1">
      <alignment horizontal="center" vertical="center" shrinkToFit="1"/>
    </xf>
    <xf numFmtId="0" fontId="23" fillId="6" borderId="13" xfId="2" applyFont="1" applyFill="1" applyBorder="1" applyAlignment="1">
      <alignment horizontal="center" vertical="center" shrinkToFit="1"/>
    </xf>
    <xf numFmtId="0" fontId="22" fillId="7" borderId="31" xfId="0" applyFont="1" applyFill="1" applyBorder="1" applyAlignment="1">
      <alignment horizontal="center" vertical="center" shrinkToFit="1"/>
    </xf>
    <xf numFmtId="0" fontId="22" fillId="7" borderId="32" xfId="0" applyFont="1" applyFill="1" applyBorder="1" applyAlignment="1">
      <alignment horizontal="center" vertical="center" shrinkToFit="1"/>
    </xf>
    <xf numFmtId="0" fontId="23" fillId="6" borderId="31" xfId="2" applyFont="1" applyFill="1" applyBorder="1" applyAlignment="1">
      <alignment horizontal="center" vertical="center" shrinkToFit="1"/>
    </xf>
    <xf numFmtId="0" fontId="23" fillId="6" borderId="32" xfId="2" applyFont="1" applyFill="1" applyBorder="1" applyAlignment="1">
      <alignment horizontal="center" vertical="center" shrinkToFit="1"/>
    </xf>
    <xf numFmtId="0" fontId="22" fillId="7" borderId="33" xfId="0" applyFont="1" applyFill="1" applyBorder="1" applyAlignment="1">
      <alignment horizontal="center" vertical="center"/>
    </xf>
    <xf numFmtId="0" fontId="22" fillId="7" borderId="4" xfId="0" applyFont="1" applyFill="1" applyBorder="1" applyAlignment="1">
      <alignment horizontal="center" vertical="center"/>
    </xf>
    <xf numFmtId="0" fontId="22" fillId="7" borderId="30" xfId="0" applyFont="1" applyFill="1" applyBorder="1" applyAlignment="1">
      <alignment horizontal="center" vertical="center"/>
    </xf>
    <xf numFmtId="0" fontId="23" fillId="6" borderId="34" xfId="2" applyFont="1" applyFill="1" applyBorder="1" applyAlignment="1">
      <alignment horizontal="center" vertical="center" shrinkToFit="1"/>
    </xf>
    <xf numFmtId="0" fontId="24" fillId="0" borderId="0" xfId="0" applyFont="1" applyBorder="1" applyAlignment="1">
      <alignment horizontal="left" vertical="center"/>
    </xf>
    <xf numFmtId="0" fontId="24" fillId="0" borderId="0" xfId="0" applyFont="1" applyAlignment="1">
      <alignment horizontal="left" vertical="center"/>
    </xf>
    <xf numFmtId="0" fontId="0" fillId="7" borderId="24" xfId="0" applyFill="1" applyBorder="1" applyAlignment="1">
      <alignment horizontal="center" vertical="center"/>
    </xf>
    <xf numFmtId="0" fontId="0" fillId="7" borderId="26" xfId="0" applyFill="1" applyBorder="1" applyAlignment="1">
      <alignment horizontal="center" vertical="center"/>
    </xf>
    <xf numFmtId="0" fontId="25" fillId="5" borderId="1" xfId="0" applyFont="1" applyFill="1" applyBorder="1" applyAlignment="1">
      <alignment horizontal="left" vertical="center" wrapText="1"/>
    </xf>
    <xf numFmtId="0" fontId="13" fillId="5" borderId="1" xfId="0" applyFont="1" applyFill="1" applyBorder="1" applyAlignment="1">
      <alignment horizontal="left" vertical="center" wrapText="1"/>
    </xf>
    <xf numFmtId="0" fontId="26" fillId="6" borderId="1" xfId="0" applyFont="1" applyFill="1" applyBorder="1" applyAlignment="1">
      <alignment horizontal="center" vertical="center"/>
    </xf>
    <xf numFmtId="0" fontId="18" fillId="6" borderId="39" xfId="0" applyFont="1" applyFill="1" applyBorder="1" applyAlignment="1">
      <alignment horizontal="center" vertical="center"/>
    </xf>
    <xf numFmtId="0" fontId="18" fillId="6" borderId="40" xfId="0" applyFont="1" applyFill="1" applyBorder="1" applyAlignment="1">
      <alignment horizontal="center" vertical="center"/>
    </xf>
    <xf numFmtId="0" fontId="0" fillId="7" borderId="11" xfId="0" applyFill="1" applyBorder="1" applyAlignment="1">
      <alignment horizontal="center" vertical="center"/>
    </xf>
    <xf numFmtId="0" fontId="0" fillId="7" borderId="41" xfId="0" applyFill="1" applyBorder="1" applyAlignment="1">
      <alignment horizontal="center" vertical="center"/>
    </xf>
    <xf numFmtId="0" fontId="0" fillId="7" borderId="46" xfId="0" applyFill="1" applyBorder="1" applyAlignment="1">
      <alignment horizontal="center" vertical="center"/>
    </xf>
    <xf numFmtId="0" fontId="0" fillId="7" borderId="47" xfId="0" applyFill="1" applyBorder="1" applyAlignment="1">
      <alignment horizontal="center" vertical="center"/>
    </xf>
    <xf numFmtId="0" fontId="0" fillId="7" borderId="20" xfId="0" applyFill="1" applyBorder="1" applyAlignment="1">
      <alignment horizontal="center" vertical="center"/>
    </xf>
    <xf numFmtId="0" fontId="0" fillId="7" borderId="54" xfId="0" applyFill="1" applyBorder="1" applyAlignment="1">
      <alignment horizontal="center" vertical="center"/>
    </xf>
    <xf numFmtId="0" fontId="0" fillId="5" borderId="42" xfId="0" applyFill="1" applyBorder="1" applyAlignment="1">
      <alignment horizontal="left" vertical="center" wrapText="1"/>
    </xf>
    <xf numFmtId="0" fontId="0" fillId="5" borderId="12" xfId="0" applyFill="1" applyBorder="1" applyAlignment="1">
      <alignment horizontal="left" vertical="center" wrapText="1"/>
    </xf>
    <xf numFmtId="0" fontId="0" fillId="5" borderId="41" xfId="0" applyFill="1" applyBorder="1" applyAlignment="1">
      <alignment horizontal="left" vertical="center" wrapText="1"/>
    </xf>
    <xf numFmtId="0" fontId="0" fillId="5" borderId="48" xfId="0" applyFill="1" applyBorder="1" applyAlignment="1">
      <alignment horizontal="left" vertical="center" wrapText="1"/>
    </xf>
    <xf numFmtId="0" fontId="0" fillId="5" borderId="0" xfId="0" applyFill="1" applyBorder="1" applyAlignment="1">
      <alignment horizontal="left" vertical="center" wrapText="1"/>
    </xf>
    <xf numFmtId="0" fontId="0" fillId="5" borderId="47" xfId="0" applyFill="1" applyBorder="1" applyAlignment="1">
      <alignment horizontal="left" vertical="center" wrapText="1"/>
    </xf>
    <xf numFmtId="0" fontId="0" fillId="5" borderId="55" xfId="0" applyFill="1" applyBorder="1" applyAlignment="1">
      <alignment horizontal="left" vertical="center" wrapText="1"/>
    </xf>
    <xf numFmtId="0" fontId="0" fillId="5" borderId="4" xfId="0" applyFill="1" applyBorder="1" applyAlignment="1">
      <alignment horizontal="left" vertical="center" wrapText="1"/>
    </xf>
    <xf numFmtId="0" fontId="0" fillId="5" borderId="54" xfId="0" applyFill="1" applyBorder="1" applyAlignment="1">
      <alignment horizontal="left" vertical="center" wrapText="1"/>
    </xf>
    <xf numFmtId="0" fontId="0" fillId="5" borderId="43" xfId="0" applyFill="1" applyBorder="1" applyAlignment="1">
      <alignment horizontal="center" vertical="center"/>
    </xf>
    <xf numFmtId="0" fontId="0" fillId="5" borderId="44" xfId="0" applyFill="1" applyBorder="1" applyAlignment="1">
      <alignment horizontal="center" vertical="center"/>
    </xf>
    <xf numFmtId="0" fontId="0" fillId="5" borderId="45" xfId="0" applyFill="1" applyBorder="1" applyAlignment="1">
      <alignment horizontal="center" vertical="center"/>
    </xf>
    <xf numFmtId="0" fontId="0" fillId="5" borderId="36" xfId="0" applyFill="1" applyBorder="1" applyAlignment="1">
      <alignment horizontal="center" vertical="center"/>
    </xf>
    <xf numFmtId="0" fontId="0" fillId="5" borderId="36" xfId="0" applyFill="1" applyBorder="1" applyAlignment="1">
      <alignment horizontal="center" vertical="center" wrapText="1"/>
    </xf>
    <xf numFmtId="0" fontId="0" fillId="5" borderId="37" xfId="0" applyFill="1" applyBorder="1" applyAlignment="1">
      <alignment horizontal="center" vertical="center"/>
    </xf>
    <xf numFmtId="0" fontId="0" fillId="7" borderId="35" xfId="0" applyFill="1" applyBorder="1" applyAlignment="1">
      <alignment horizontal="center" vertical="center"/>
    </xf>
    <xf numFmtId="0" fontId="0" fillId="7" borderId="36" xfId="0" applyFill="1" applyBorder="1" applyAlignment="1">
      <alignment horizontal="center" vertical="center"/>
    </xf>
    <xf numFmtId="0" fontId="0" fillId="7" borderId="38" xfId="0" applyFill="1" applyBorder="1" applyAlignment="1">
      <alignment horizontal="center" vertical="center"/>
    </xf>
    <xf numFmtId="0" fontId="0" fillId="7" borderId="39" xfId="0" applyFill="1" applyBorder="1" applyAlignment="1">
      <alignment horizontal="center" vertical="center"/>
    </xf>
    <xf numFmtId="0" fontId="0" fillId="5" borderId="36" xfId="0" applyFill="1" applyBorder="1" applyAlignment="1">
      <alignment horizontal="left" vertical="center" wrapText="1"/>
    </xf>
    <xf numFmtId="0" fontId="0" fillId="5" borderId="39" xfId="0" applyFill="1" applyBorder="1" applyAlignment="1">
      <alignment horizontal="left" vertical="center" wrapText="1"/>
    </xf>
    <xf numFmtId="0" fontId="0" fillId="5" borderId="37" xfId="0" applyFill="1" applyBorder="1" applyAlignment="1">
      <alignment horizontal="center" vertical="center" wrapText="1"/>
    </xf>
    <xf numFmtId="177" fontId="26" fillId="6" borderId="39" xfId="0" applyNumberFormat="1" applyFont="1" applyFill="1" applyBorder="1" applyAlignment="1">
      <alignment horizontal="center" vertical="center"/>
    </xf>
    <xf numFmtId="177" fontId="18" fillId="6" borderId="39" xfId="0" applyNumberFormat="1" applyFont="1" applyFill="1" applyBorder="1" applyAlignment="1">
      <alignment horizontal="center" vertical="center"/>
    </xf>
    <xf numFmtId="0" fontId="18" fillId="6" borderId="52" xfId="0" applyFont="1" applyFill="1" applyBorder="1" applyAlignment="1">
      <alignment horizontal="center" vertical="center"/>
    </xf>
    <xf numFmtId="0" fontId="18" fillId="6" borderId="53" xfId="0" applyFont="1" applyFill="1" applyBorder="1" applyAlignment="1">
      <alignment horizontal="center" vertical="center"/>
    </xf>
    <xf numFmtId="0" fontId="26" fillId="6" borderId="59" xfId="0" applyFont="1" applyFill="1" applyBorder="1" applyAlignment="1">
      <alignment horizontal="center" vertical="center"/>
    </xf>
    <xf numFmtId="0" fontId="18" fillId="6" borderId="59" xfId="0" applyFont="1" applyFill="1" applyBorder="1" applyAlignment="1">
      <alignment horizontal="center" vertical="center"/>
    </xf>
    <xf numFmtId="0" fontId="18" fillId="6" borderId="60" xfId="0" applyFont="1" applyFill="1" applyBorder="1" applyAlignment="1">
      <alignment horizontal="center" vertical="center"/>
    </xf>
    <xf numFmtId="0" fontId="0" fillId="5" borderId="49" xfId="0" applyFill="1" applyBorder="1" applyAlignment="1">
      <alignment horizontal="center" vertical="center"/>
    </xf>
    <xf numFmtId="0" fontId="0" fillId="5" borderId="50" xfId="0" applyFill="1" applyBorder="1" applyAlignment="1">
      <alignment horizontal="center" vertical="center"/>
    </xf>
    <xf numFmtId="0" fontId="0" fillId="5" borderId="51" xfId="0" applyFill="1" applyBorder="1" applyAlignment="1">
      <alignment horizontal="center" vertical="center"/>
    </xf>
    <xf numFmtId="0" fontId="26" fillId="6" borderId="52" xfId="0" applyFont="1" applyFill="1" applyBorder="1" applyAlignment="1">
      <alignment horizontal="center" vertical="center"/>
    </xf>
    <xf numFmtId="0" fontId="0" fillId="5" borderId="56" xfId="0" applyFill="1" applyBorder="1" applyAlignment="1">
      <alignment horizontal="center" vertical="center"/>
    </xf>
    <xf numFmtId="0" fontId="0" fillId="5" borderId="57" xfId="0" applyFill="1" applyBorder="1" applyAlignment="1">
      <alignment horizontal="center" vertical="center"/>
    </xf>
    <xf numFmtId="0" fontId="0" fillId="5" borderId="58" xfId="0" applyFill="1" applyBorder="1" applyAlignment="1">
      <alignment horizontal="center" vertical="center"/>
    </xf>
    <xf numFmtId="178" fontId="26" fillId="8" borderId="52" xfId="0" applyNumberFormat="1" applyFont="1" applyFill="1" applyBorder="1" applyAlignment="1">
      <alignment horizontal="center" vertical="center"/>
    </xf>
    <xf numFmtId="0" fontId="26" fillId="8" borderId="52" xfId="0" applyFont="1" applyFill="1" applyBorder="1" applyAlignment="1">
      <alignment horizontal="left" vertical="center" wrapText="1"/>
    </xf>
    <xf numFmtId="0" fontId="18" fillId="8" borderId="53" xfId="0" applyFont="1" applyFill="1" applyBorder="1" applyAlignment="1">
      <alignment horizontal="left" vertical="center" wrapText="1"/>
    </xf>
    <xf numFmtId="0" fontId="0" fillId="5" borderId="52" xfId="0" applyFill="1" applyBorder="1" applyAlignment="1">
      <alignment horizontal="center" vertical="center"/>
    </xf>
    <xf numFmtId="0" fontId="0" fillId="5" borderId="53" xfId="0" applyFill="1" applyBorder="1" applyAlignment="1">
      <alignment horizontal="center" vertical="center"/>
    </xf>
    <xf numFmtId="0" fontId="26" fillId="8" borderId="52" xfId="0" applyFont="1" applyFill="1" applyBorder="1" applyAlignment="1">
      <alignment horizontal="left" vertical="center"/>
    </xf>
    <xf numFmtId="0" fontId="18" fillId="8" borderId="53" xfId="0" applyFont="1" applyFill="1" applyBorder="1" applyAlignment="1">
      <alignment horizontal="left" vertical="center"/>
    </xf>
    <xf numFmtId="0" fontId="27" fillId="0" borderId="0" xfId="0" applyFont="1" applyAlignment="1">
      <alignment horizontal="right" vertical="center"/>
    </xf>
    <xf numFmtId="0" fontId="0" fillId="5" borderId="39" xfId="0" applyFill="1" applyBorder="1" applyAlignment="1">
      <alignment horizontal="center" vertical="center"/>
    </xf>
    <xf numFmtId="178" fontId="26" fillId="8" borderId="62" xfId="0" applyNumberFormat="1" applyFont="1" applyFill="1" applyBorder="1" applyAlignment="1">
      <alignment horizontal="center" vertical="center"/>
    </xf>
    <xf numFmtId="0" fontId="26" fillId="8" borderId="39" xfId="0" applyFont="1" applyFill="1" applyBorder="1" applyAlignment="1">
      <alignment horizontal="left" vertical="center"/>
    </xf>
    <xf numFmtId="0" fontId="26" fillId="8" borderId="40" xfId="0" applyFont="1" applyFill="1" applyBorder="1" applyAlignment="1">
      <alignment horizontal="left" vertical="center"/>
    </xf>
    <xf numFmtId="0" fontId="0" fillId="7" borderId="61" xfId="0" applyFill="1" applyBorder="1" applyAlignment="1">
      <alignment horizontal="center" vertical="center"/>
    </xf>
    <xf numFmtId="0" fontId="0" fillId="7" borderId="52" xfId="0" applyFill="1" applyBorder="1" applyAlignment="1">
      <alignment horizontal="center" vertical="center"/>
    </xf>
    <xf numFmtId="0" fontId="0" fillId="5" borderId="36" xfId="0" applyFill="1" applyBorder="1" applyAlignment="1">
      <alignment horizontal="left" vertical="center"/>
    </xf>
    <xf numFmtId="0" fontId="0" fillId="5" borderId="37" xfId="0" applyFill="1" applyBorder="1" applyAlignment="1">
      <alignment horizontal="left" vertical="center"/>
    </xf>
    <xf numFmtId="0" fontId="0" fillId="5" borderId="52" xfId="0" applyFill="1" applyBorder="1" applyAlignment="1">
      <alignment horizontal="left" vertical="center"/>
    </xf>
    <xf numFmtId="0" fontId="0" fillId="5" borderId="53" xfId="0" applyFill="1" applyBorder="1" applyAlignment="1">
      <alignment horizontal="left" vertical="center"/>
    </xf>
    <xf numFmtId="0" fontId="28" fillId="2" borderId="0" xfId="0" applyFont="1" applyFill="1" applyBorder="1" applyAlignment="1">
      <alignment horizontal="center" vertical="center" wrapText="1"/>
    </xf>
    <xf numFmtId="0" fontId="28" fillId="2" borderId="0" xfId="0" applyFont="1" applyFill="1" applyBorder="1" applyAlignment="1">
      <alignment horizontal="center" vertical="center"/>
    </xf>
    <xf numFmtId="0" fontId="28" fillId="2" borderId="63" xfId="0" applyFont="1" applyFill="1" applyBorder="1" applyAlignment="1">
      <alignment horizontal="center" vertical="center"/>
    </xf>
    <xf numFmtId="0" fontId="6" fillId="0" borderId="0" xfId="2" applyFont="1" applyFill="1" applyBorder="1" applyAlignment="1">
      <alignment horizontal="center" vertical="center" wrapText="1"/>
    </xf>
    <xf numFmtId="0" fontId="6" fillId="0" borderId="63" xfId="2" applyFont="1" applyFill="1" applyBorder="1" applyAlignment="1">
      <alignment horizontal="center" vertical="center" wrapText="1"/>
    </xf>
    <xf numFmtId="0" fontId="11" fillId="7" borderId="64" xfId="2" applyFont="1" applyFill="1" applyBorder="1" applyAlignment="1">
      <alignment horizontal="center" vertical="center" shrinkToFit="1"/>
    </xf>
    <xf numFmtId="0" fontId="11" fillId="7" borderId="65" xfId="2" applyFont="1" applyFill="1" applyBorder="1" applyAlignment="1">
      <alignment horizontal="center" vertical="center" shrinkToFit="1"/>
    </xf>
    <xf numFmtId="0" fontId="11" fillId="7" borderId="66" xfId="2" applyFont="1" applyFill="1" applyBorder="1" applyAlignment="1">
      <alignment horizontal="center" vertical="center" shrinkToFit="1"/>
    </xf>
    <xf numFmtId="176" fontId="15" fillId="9" borderId="67" xfId="2" applyNumberFormat="1" applyFont="1" applyFill="1" applyBorder="1" applyAlignment="1">
      <alignment horizontal="left" vertical="center"/>
    </xf>
    <xf numFmtId="0" fontId="15" fillId="9" borderId="68" xfId="2" applyFont="1" applyFill="1" applyBorder="1" applyAlignment="1">
      <alignment horizontal="left"/>
    </xf>
    <xf numFmtId="0" fontId="15" fillId="9" borderId="69" xfId="2" applyFont="1" applyFill="1" applyBorder="1" applyAlignment="1">
      <alignment horizontal="left"/>
    </xf>
    <xf numFmtId="0" fontId="13" fillId="7" borderId="70" xfId="2" applyFont="1" applyFill="1" applyBorder="1" applyAlignment="1">
      <alignment horizontal="center" vertical="center" wrapText="1"/>
    </xf>
    <xf numFmtId="0" fontId="13" fillId="7" borderId="71" xfId="2" applyFont="1" applyFill="1" applyBorder="1" applyAlignment="1">
      <alignment horizontal="center" vertical="center" wrapText="1"/>
    </xf>
    <xf numFmtId="0" fontId="13" fillId="7" borderId="46" xfId="2" applyFont="1" applyFill="1" applyBorder="1" applyAlignment="1">
      <alignment horizontal="center" vertical="center" wrapText="1"/>
    </xf>
    <xf numFmtId="0" fontId="13" fillId="7" borderId="0" xfId="2" applyFont="1" applyFill="1" applyBorder="1" applyAlignment="1">
      <alignment horizontal="center" vertical="center" wrapText="1"/>
    </xf>
    <xf numFmtId="0" fontId="13" fillId="7" borderId="20" xfId="2" applyFont="1" applyFill="1" applyBorder="1" applyAlignment="1">
      <alignment horizontal="center" vertical="center" wrapText="1"/>
    </xf>
    <xf numFmtId="0" fontId="13" fillId="7" borderId="4" xfId="2" applyFont="1" applyFill="1" applyBorder="1" applyAlignment="1">
      <alignment horizontal="center" vertical="center" wrapText="1"/>
    </xf>
    <xf numFmtId="0" fontId="11" fillId="5" borderId="70" xfId="2" applyFont="1" applyFill="1" applyBorder="1" applyAlignment="1">
      <alignment horizontal="center" vertical="center" shrinkToFit="1"/>
    </xf>
    <xf numFmtId="0" fontId="11" fillId="5" borderId="71" xfId="2" applyFont="1" applyFill="1" applyBorder="1" applyAlignment="1">
      <alignment horizontal="center" vertical="center" shrinkToFit="1"/>
    </xf>
    <xf numFmtId="0" fontId="11" fillId="5" borderId="20" xfId="2" applyFont="1" applyFill="1" applyBorder="1" applyAlignment="1">
      <alignment horizontal="center" vertical="center" shrinkToFit="1"/>
    </xf>
    <xf numFmtId="0" fontId="11" fillId="5" borderId="4" xfId="2" applyFont="1" applyFill="1" applyBorder="1" applyAlignment="1">
      <alignment horizontal="center" vertical="center" shrinkToFit="1"/>
    </xf>
    <xf numFmtId="0" fontId="11" fillId="5" borderId="72" xfId="2" applyFont="1" applyFill="1" applyBorder="1" applyAlignment="1">
      <alignment horizontal="center" vertical="center" shrinkToFit="1"/>
    </xf>
    <xf numFmtId="0" fontId="11" fillId="5" borderId="74" xfId="2" applyFont="1" applyFill="1" applyBorder="1" applyAlignment="1">
      <alignment horizontal="center" vertical="center" shrinkToFit="1"/>
    </xf>
    <xf numFmtId="0" fontId="13" fillId="7" borderId="73" xfId="2" applyFont="1" applyFill="1" applyBorder="1" applyAlignment="1">
      <alignment horizontal="center" vertical="center" wrapText="1" shrinkToFit="1"/>
    </xf>
    <xf numFmtId="0" fontId="13" fillId="7" borderId="4" xfId="2" applyFont="1" applyFill="1" applyBorder="1" applyAlignment="1">
      <alignment horizontal="center" vertical="center" shrinkToFit="1"/>
    </xf>
    <xf numFmtId="0" fontId="13" fillId="7" borderId="21" xfId="2" applyFont="1" applyFill="1" applyBorder="1" applyAlignment="1">
      <alignment horizontal="center" vertical="center" shrinkToFit="1"/>
    </xf>
    <xf numFmtId="176" fontId="32" fillId="9" borderId="17" xfId="2" applyNumberFormat="1" applyFont="1" applyFill="1" applyBorder="1" applyAlignment="1">
      <alignment horizontal="left" vertical="center"/>
    </xf>
    <xf numFmtId="0" fontId="32" fillId="9" borderId="18" xfId="2" applyFont="1" applyFill="1" applyBorder="1" applyAlignment="1">
      <alignment horizontal="left"/>
    </xf>
    <xf numFmtId="0" fontId="32" fillId="9" borderId="19" xfId="2" applyFont="1" applyFill="1" applyBorder="1" applyAlignment="1">
      <alignment horizontal="left"/>
    </xf>
    <xf numFmtId="0" fontId="13" fillId="7" borderId="75" xfId="2" applyFont="1" applyFill="1" applyBorder="1" applyAlignment="1">
      <alignment horizontal="center" vertical="center" wrapText="1"/>
    </xf>
    <xf numFmtId="0" fontId="13" fillId="7" borderId="76" xfId="2" applyFont="1" applyFill="1" applyBorder="1" applyAlignment="1">
      <alignment horizontal="center" vertical="center" wrapText="1"/>
    </xf>
    <xf numFmtId="0" fontId="12" fillId="6" borderId="11" xfId="2" applyFont="1" applyFill="1" applyBorder="1" applyAlignment="1">
      <alignment horizontal="center" vertical="center" wrapText="1" shrinkToFit="1"/>
    </xf>
    <xf numFmtId="0" fontId="12" fillId="6" borderId="12" xfId="2" applyFont="1" applyFill="1" applyBorder="1" applyAlignment="1">
      <alignment horizontal="center" vertical="center" wrapText="1" shrinkToFit="1"/>
    </xf>
    <xf numFmtId="0" fontId="12" fillId="6" borderId="77" xfId="2" applyFont="1" applyFill="1" applyBorder="1" applyAlignment="1">
      <alignment horizontal="center" vertical="center" wrapText="1" shrinkToFit="1"/>
    </xf>
    <xf numFmtId="0" fontId="12" fillId="10" borderId="78" xfId="2" applyFont="1" applyFill="1" applyBorder="1" applyAlignment="1">
      <alignment horizontal="center" vertical="center" wrapText="1" shrinkToFit="1"/>
    </xf>
    <xf numFmtId="0" fontId="12" fillId="10" borderId="12" xfId="2" applyFont="1" applyFill="1" applyBorder="1" applyAlignment="1">
      <alignment horizontal="center" vertical="center" wrapText="1" shrinkToFit="1"/>
    </xf>
    <xf numFmtId="0" fontId="12" fillId="10" borderId="13" xfId="2" applyFont="1" applyFill="1" applyBorder="1" applyAlignment="1">
      <alignment horizontal="center" vertical="center" wrapText="1" shrinkToFit="1"/>
    </xf>
    <xf numFmtId="0" fontId="34" fillId="6" borderId="24" xfId="2" applyFont="1" applyFill="1" applyBorder="1" applyAlignment="1" applyProtection="1">
      <alignment horizontal="center" vertical="center"/>
    </xf>
    <xf numFmtId="0" fontId="34" fillId="6" borderId="25" xfId="2" applyFont="1" applyFill="1" applyBorder="1" applyAlignment="1" applyProtection="1">
      <alignment horizontal="center" vertical="center"/>
    </xf>
    <xf numFmtId="0" fontId="34" fillId="6" borderId="26" xfId="2" applyFont="1" applyFill="1" applyBorder="1" applyAlignment="1" applyProtection="1">
      <alignment horizontal="center" vertical="center"/>
    </xf>
    <xf numFmtId="0" fontId="12" fillId="6" borderId="24" xfId="2" applyFont="1" applyFill="1" applyBorder="1" applyAlignment="1">
      <alignment horizontal="center" vertical="center" shrinkToFit="1"/>
    </xf>
    <xf numFmtId="0" fontId="12" fillId="6" borderId="25" xfId="2" applyFont="1" applyFill="1" applyBorder="1" applyAlignment="1">
      <alignment horizontal="center" vertical="center" shrinkToFit="1"/>
    </xf>
    <xf numFmtId="0" fontId="12" fillId="6" borderId="79" xfId="2" applyFont="1" applyFill="1" applyBorder="1" applyAlignment="1">
      <alignment horizontal="center" vertical="center" shrinkToFit="1"/>
    </xf>
    <xf numFmtId="0" fontId="13" fillId="7" borderId="80" xfId="2" applyFont="1" applyFill="1" applyBorder="1" applyAlignment="1">
      <alignment horizontal="center" vertical="center" wrapText="1"/>
    </xf>
    <xf numFmtId="0" fontId="13" fillId="7" borderId="25" xfId="2" applyFont="1" applyFill="1" applyBorder="1" applyAlignment="1">
      <alignment horizontal="center" vertical="center" wrapText="1"/>
    </xf>
    <xf numFmtId="0" fontId="13" fillId="6" borderId="25" xfId="2" applyFont="1" applyFill="1" applyBorder="1" applyAlignment="1">
      <alignment horizontal="center" vertical="center" shrinkToFit="1"/>
    </xf>
    <xf numFmtId="0" fontId="11" fillId="7" borderId="24" xfId="2" applyFont="1" applyFill="1" applyBorder="1" applyAlignment="1">
      <alignment horizontal="center" vertical="center" wrapText="1"/>
    </xf>
    <xf numFmtId="0" fontId="11" fillId="7" borderId="25" xfId="2" applyFont="1" applyFill="1" applyBorder="1" applyAlignment="1">
      <alignment horizontal="center" vertical="center" wrapText="1"/>
    </xf>
    <xf numFmtId="0" fontId="11" fillId="7" borderId="26" xfId="2" applyFont="1" applyFill="1" applyBorder="1" applyAlignment="1">
      <alignment horizontal="center" vertical="center" wrapText="1"/>
    </xf>
    <xf numFmtId="0" fontId="12" fillId="9" borderId="25" xfId="2" applyFont="1" applyFill="1" applyBorder="1" applyAlignment="1">
      <alignment horizontal="center" vertical="center" shrinkToFit="1"/>
    </xf>
    <xf numFmtId="0" fontId="13" fillId="7" borderId="11" xfId="2" applyFont="1" applyFill="1" applyBorder="1" applyAlignment="1">
      <alignment horizontal="center" vertical="center" wrapText="1"/>
    </xf>
    <xf numFmtId="0" fontId="13" fillId="7" borderId="12" xfId="2" applyFont="1" applyFill="1" applyBorder="1" applyAlignment="1">
      <alignment horizontal="center" vertical="center" wrapText="1"/>
    </xf>
    <xf numFmtId="0" fontId="13" fillId="7" borderId="13" xfId="2" applyFont="1" applyFill="1" applyBorder="1" applyAlignment="1">
      <alignment horizontal="center" vertical="center" wrapText="1"/>
    </xf>
    <xf numFmtId="0" fontId="13" fillId="7" borderId="87" xfId="2" applyFont="1" applyFill="1" applyBorder="1" applyAlignment="1">
      <alignment horizontal="center" vertical="center" wrapText="1"/>
    </xf>
    <xf numFmtId="0" fontId="13" fillId="7" borderId="63" xfId="2" applyFont="1" applyFill="1" applyBorder="1" applyAlignment="1">
      <alignment horizontal="center" vertical="center" wrapText="1"/>
    </xf>
    <xf numFmtId="0" fontId="13" fillId="7" borderId="88" xfId="2" applyFont="1" applyFill="1" applyBorder="1" applyAlignment="1">
      <alignment horizontal="center" vertical="center" wrapText="1"/>
    </xf>
    <xf numFmtId="178" fontId="34" fillId="9" borderId="12" xfId="2" applyNumberFormat="1" applyFont="1" applyFill="1" applyBorder="1" applyAlignment="1" applyProtection="1">
      <alignment horizontal="center" vertical="center"/>
    </xf>
    <xf numFmtId="178" fontId="34" fillId="9" borderId="81" xfId="2" applyNumberFormat="1" applyFont="1" applyFill="1" applyBorder="1" applyAlignment="1" applyProtection="1">
      <alignment horizontal="center" vertical="center"/>
    </xf>
    <xf numFmtId="178" fontId="34" fillId="9" borderId="0" xfId="2" applyNumberFormat="1" applyFont="1" applyFill="1" applyBorder="1" applyAlignment="1" applyProtection="1">
      <alignment horizontal="center" vertical="center"/>
    </xf>
    <xf numFmtId="178" fontId="34" fillId="9" borderId="83" xfId="2" applyNumberFormat="1" applyFont="1" applyFill="1" applyBorder="1" applyAlignment="1" applyProtection="1">
      <alignment horizontal="center" vertical="center"/>
    </xf>
    <xf numFmtId="178" fontId="34" fillId="9" borderId="63" xfId="2" applyNumberFormat="1" applyFont="1" applyFill="1" applyBorder="1" applyAlignment="1" applyProtection="1">
      <alignment horizontal="center" vertical="center"/>
    </xf>
    <xf numFmtId="178" fontId="34" fillId="9" borderId="89" xfId="2" applyNumberFormat="1" applyFont="1" applyFill="1" applyBorder="1" applyAlignment="1" applyProtection="1">
      <alignment horizontal="center" vertical="center"/>
    </xf>
    <xf numFmtId="0" fontId="11" fillId="7" borderId="82" xfId="2" applyFont="1" applyFill="1" applyBorder="1" applyAlignment="1">
      <alignment horizontal="center" vertical="center" shrinkToFit="1"/>
    </xf>
    <xf numFmtId="0" fontId="11" fillId="7" borderId="6" xfId="2" applyFont="1" applyFill="1" applyBorder="1" applyAlignment="1">
      <alignment horizontal="center" vertical="center" shrinkToFit="1"/>
    </xf>
    <xf numFmtId="0" fontId="11" fillId="7" borderId="7" xfId="2" applyFont="1" applyFill="1" applyBorder="1" applyAlignment="1">
      <alignment horizontal="center" vertical="center" shrinkToFit="1"/>
    </xf>
    <xf numFmtId="0" fontId="36" fillId="8" borderId="5" xfId="2" applyFont="1" applyFill="1" applyBorder="1" applyAlignment="1">
      <alignment horizontal="left" vertical="center" shrinkToFit="1"/>
    </xf>
    <xf numFmtId="0" fontId="36" fillId="8" borderId="6" xfId="2" applyFont="1" applyFill="1" applyBorder="1" applyAlignment="1">
      <alignment horizontal="left" vertical="center" shrinkToFit="1"/>
    </xf>
    <xf numFmtId="0" fontId="36" fillId="8" borderId="7" xfId="2" applyFont="1" applyFill="1" applyBorder="1" applyAlignment="1">
      <alignment horizontal="left" vertical="center" shrinkToFit="1"/>
    </xf>
    <xf numFmtId="0" fontId="35" fillId="7" borderId="84" xfId="2" applyFont="1" applyFill="1" applyBorder="1" applyAlignment="1">
      <alignment horizontal="center" vertical="center" wrapText="1" shrinkToFit="1"/>
    </xf>
    <xf numFmtId="0" fontId="13" fillId="7" borderId="85" xfId="2" applyFont="1" applyFill="1" applyBorder="1" applyAlignment="1">
      <alignment horizontal="center" vertical="center" shrinkToFit="1"/>
    </xf>
    <xf numFmtId="0" fontId="13" fillId="7" borderId="86" xfId="2" applyFont="1" applyFill="1" applyBorder="1" applyAlignment="1">
      <alignment horizontal="center" vertical="center" shrinkToFit="1"/>
    </xf>
    <xf numFmtId="0" fontId="37" fillId="8" borderId="87" xfId="2" applyFont="1" applyFill="1" applyBorder="1" applyAlignment="1">
      <alignment horizontal="left" vertical="center" shrinkToFit="1"/>
    </xf>
    <xf numFmtId="0" fontId="37" fillId="8" borderId="63" xfId="2" applyFont="1" applyFill="1" applyBorder="1" applyAlignment="1">
      <alignment horizontal="left" vertical="center" shrinkToFit="1"/>
    </xf>
    <xf numFmtId="0" fontId="37" fillId="8" borderId="88" xfId="2" applyFont="1" applyFill="1" applyBorder="1" applyAlignment="1">
      <alignment horizontal="left" vertical="center" shrinkToFit="1"/>
    </xf>
    <xf numFmtId="0" fontId="35" fillId="7" borderId="4" xfId="2" applyFont="1" applyFill="1" applyBorder="1" applyAlignment="1">
      <alignment horizontal="center" vertical="center" wrapText="1" shrinkToFit="1"/>
    </xf>
    <xf numFmtId="0" fontId="35" fillId="7" borderId="74" xfId="2" applyFont="1" applyFill="1" applyBorder="1" applyAlignment="1">
      <alignment horizontal="center" vertical="center" wrapText="1" shrinkToFit="1"/>
    </xf>
    <xf numFmtId="0" fontId="22" fillId="7" borderId="90" xfId="2" applyFont="1" applyFill="1" applyBorder="1" applyAlignment="1">
      <alignment horizontal="center" vertical="center" textRotation="255"/>
    </xf>
    <xf numFmtId="0" fontId="22" fillId="7" borderId="95" xfId="2" applyFont="1" applyFill="1" applyBorder="1" applyAlignment="1">
      <alignment horizontal="center" vertical="center" textRotation="255"/>
    </xf>
    <xf numFmtId="0" fontId="22" fillId="7" borderId="96" xfId="2" applyFont="1" applyFill="1" applyBorder="1" applyAlignment="1">
      <alignment horizontal="center" vertical="center" textRotation="255"/>
    </xf>
    <xf numFmtId="0" fontId="13" fillId="5" borderId="46" xfId="2" applyFont="1" applyFill="1" applyBorder="1" applyAlignment="1">
      <alignment horizontal="center" vertical="center"/>
    </xf>
    <xf numFmtId="0" fontId="13" fillId="5" borderId="0" xfId="2" applyFont="1" applyFill="1" applyBorder="1" applyAlignment="1">
      <alignment horizontal="center" vertical="center"/>
    </xf>
    <xf numFmtId="0" fontId="13" fillId="5" borderId="76" xfId="2" applyFont="1" applyFill="1" applyBorder="1" applyAlignment="1">
      <alignment horizontal="center" vertical="center"/>
    </xf>
    <xf numFmtId="0" fontId="13" fillId="5" borderId="20" xfId="2" applyFont="1" applyFill="1" applyBorder="1" applyAlignment="1">
      <alignment horizontal="center" vertical="center"/>
    </xf>
    <xf numFmtId="0" fontId="13" fillId="5" borderId="4" xfId="2" applyFont="1" applyFill="1" applyBorder="1" applyAlignment="1">
      <alignment horizontal="center" vertical="center"/>
    </xf>
    <xf numFmtId="0" fontId="13" fillId="5" borderId="21" xfId="2" applyFont="1" applyFill="1" applyBorder="1" applyAlignment="1">
      <alignment horizontal="center" vertical="center"/>
    </xf>
    <xf numFmtId="49" fontId="13" fillId="5" borderId="46" xfId="2" applyNumberFormat="1" applyFont="1" applyFill="1" applyBorder="1" applyAlignment="1">
      <alignment horizontal="center" vertical="center" wrapText="1"/>
    </xf>
    <xf numFmtId="49" fontId="13" fillId="5" borderId="0" xfId="2" applyNumberFormat="1" applyFont="1" applyFill="1" applyBorder="1" applyAlignment="1">
      <alignment horizontal="center" vertical="center" wrapText="1"/>
    </xf>
    <xf numFmtId="49" fontId="13" fillId="5" borderId="20" xfId="2" applyNumberFormat="1" applyFont="1" applyFill="1" applyBorder="1" applyAlignment="1">
      <alignment horizontal="center" vertical="center" wrapText="1"/>
    </xf>
    <xf numFmtId="49" fontId="13" fillId="5" borderId="4" xfId="2" applyNumberFormat="1" applyFont="1" applyFill="1" applyBorder="1" applyAlignment="1">
      <alignment horizontal="center" vertical="center" wrapText="1"/>
    </xf>
    <xf numFmtId="0" fontId="12" fillId="8" borderId="0" xfId="2" applyNumberFormat="1" applyFont="1" applyFill="1" applyBorder="1" applyAlignment="1">
      <alignment horizontal="center" vertical="center" wrapText="1"/>
    </xf>
    <xf numFmtId="179" fontId="12" fillId="8" borderId="0" xfId="2" applyNumberFormat="1" applyFont="1" applyFill="1" applyBorder="1" applyAlignment="1">
      <alignment horizontal="center" vertical="center" wrapText="1"/>
    </xf>
    <xf numFmtId="179" fontId="12" fillId="8" borderId="4" xfId="2" applyNumberFormat="1" applyFont="1" applyFill="1" applyBorder="1" applyAlignment="1">
      <alignment horizontal="center" vertical="center" wrapText="1"/>
    </xf>
    <xf numFmtId="49" fontId="13" fillId="5" borderId="0" xfId="2" applyNumberFormat="1" applyFont="1" applyFill="1" applyBorder="1" applyAlignment="1">
      <alignment horizontal="center" vertical="center"/>
    </xf>
    <xf numFmtId="49" fontId="13" fillId="5" borderId="4" xfId="2" applyNumberFormat="1" applyFont="1" applyFill="1" applyBorder="1" applyAlignment="1">
      <alignment horizontal="center" vertical="center"/>
    </xf>
    <xf numFmtId="0" fontId="13" fillId="5" borderId="12" xfId="2" applyFont="1" applyFill="1" applyBorder="1" applyAlignment="1">
      <alignment horizontal="center" vertical="center"/>
    </xf>
    <xf numFmtId="0" fontId="13" fillId="5" borderId="81" xfId="2" applyFont="1" applyFill="1" applyBorder="1" applyAlignment="1">
      <alignment horizontal="center" vertical="center"/>
    </xf>
    <xf numFmtId="0" fontId="13" fillId="5" borderId="65" xfId="2" applyFont="1" applyFill="1" applyBorder="1" applyAlignment="1">
      <alignment horizontal="center" vertical="center"/>
    </xf>
    <xf numFmtId="0" fontId="13" fillId="5" borderId="92" xfId="2" applyFont="1" applyFill="1" applyBorder="1" applyAlignment="1">
      <alignment horizontal="center" vertical="center"/>
    </xf>
    <xf numFmtId="0" fontId="11" fillId="5" borderId="24" xfId="2" applyFont="1" applyFill="1" applyBorder="1" applyAlignment="1">
      <alignment horizontal="center" vertical="center" wrapText="1" justifyLastLine="1"/>
    </xf>
    <xf numFmtId="0" fontId="11" fillId="5" borderId="25" xfId="2" applyFont="1" applyFill="1" applyBorder="1" applyAlignment="1">
      <alignment horizontal="center" vertical="center" wrapText="1" justifyLastLine="1"/>
    </xf>
    <xf numFmtId="0" fontId="11" fillId="5" borderId="26" xfId="2" applyFont="1" applyFill="1" applyBorder="1" applyAlignment="1">
      <alignment horizontal="center" vertical="center" wrapText="1" justifyLastLine="1"/>
    </xf>
    <xf numFmtId="0" fontId="36" fillId="8" borderId="24" xfId="2" applyFont="1" applyFill="1" applyBorder="1" applyAlignment="1">
      <alignment horizontal="center" vertical="center" justifyLastLine="1"/>
    </xf>
    <xf numFmtId="0" fontId="36" fillId="8" borderId="25" xfId="2" applyFont="1" applyFill="1" applyBorder="1" applyAlignment="1">
      <alignment horizontal="center" vertical="center" justifyLastLine="1"/>
    </xf>
    <xf numFmtId="0" fontId="11" fillId="5" borderId="93" xfId="2" applyFont="1" applyFill="1" applyBorder="1" applyAlignment="1">
      <alignment horizontal="center" vertical="center" justifyLastLine="1"/>
    </xf>
    <xf numFmtId="0" fontId="11" fillId="5" borderId="31" xfId="2" applyFont="1" applyFill="1" applyBorder="1" applyAlignment="1">
      <alignment horizontal="center" vertical="center" justifyLastLine="1"/>
    </xf>
    <xf numFmtId="0" fontId="36" fillId="9" borderId="4" xfId="2" applyFont="1" applyFill="1" applyBorder="1" applyAlignment="1">
      <alignment horizontal="center" vertical="center" justifyLastLine="1"/>
    </xf>
    <xf numFmtId="0" fontId="11" fillId="5" borderId="94" xfId="2" applyFont="1" applyFill="1" applyBorder="1" applyAlignment="1">
      <alignment horizontal="center" vertical="center" justifyLastLine="1"/>
    </xf>
    <xf numFmtId="49" fontId="13" fillId="5" borderId="83" xfId="2" applyNumberFormat="1" applyFont="1" applyFill="1" applyBorder="1" applyAlignment="1">
      <alignment horizontal="center" vertical="center"/>
    </xf>
    <xf numFmtId="0" fontId="13" fillId="5" borderId="11" xfId="2" applyFont="1" applyFill="1" applyBorder="1" applyAlignment="1">
      <alignment horizontal="center" vertical="center" wrapText="1" shrinkToFit="1"/>
    </xf>
    <xf numFmtId="0" fontId="13" fillId="5" borderId="12" xfId="2" applyFont="1" applyFill="1" applyBorder="1" applyAlignment="1">
      <alignment horizontal="center" vertical="center" wrapText="1" shrinkToFit="1"/>
    </xf>
    <xf numFmtId="0" fontId="13" fillId="5" borderId="13" xfId="2" applyFont="1" applyFill="1" applyBorder="1" applyAlignment="1">
      <alignment horizontal="center" vertical="center" wrapText="1" shrinkToFit="1"/>
    </xf>
    <xf numFmtId="0" fontId="13" fillId="5" borderId="20" xfId="2" applyFont="1" applyFill="1" applyBorder="1" applyAlignment="1">
      <alignment horizontal="center" vertical="center" wrapText="1" shrinkToFit="1"/>
    </xf>
    <xf numFmtId="0" fontId="13" fillId="5" borderId="4" xfId="2" applyFont="1" applyFill="1" applyBorder="1" applyAlignment="1">
      <alignment horizontal="center" vertical="center" wrapText="1" shrinkToFit="1"/>
    </xf>
    <xf numFmtId="0" fontId="13" fillId="5" borderId="21" xfId="2" applyFont="1" applyFill="1" applyBorder="1" applyAlignment="1">
      <alignment horizontal="center" vertical="center" wrapText="1" shrinkToFit="1"/>
    </xf>
    <xf numFmtId="0" fontId="12" fillId="6" borderId="11" xfId="2" applyFont="1" applyFill="1" applyBorder="1" applyAlignment="1">
      <alignment horizontal="center" vertical="center"/>
    </xf>
    <xf numFmtId="0" fontId="12" fillId="6" borderId="12" xfId="2" applyFont="1" applyFill="1" applyBorder="1" applyAlignment="1">
      <alignment horizontal="center" vertical="center"/>
    </xf>
    <xf numFmtId="0" fontId="12" fillId="6" borderId="20" xfId="2" applyFont="1" applyFill="1" applyBorder="1" applyAlignment="1">
      <alignment horizontal="center" vertical="center"/>
    </xf>
    <xf numFmtId="0" fontId="12" fillId="6" borderId="4" xfId="2" applyFont="1" applyFill="1" applyBorder="1" applyAlignment="1">
      <alignment horizontal="center" vertical="center"/>
    </xf>
    <xf numFmtId="0" fontId="13" fillId="5" borderId="11" xfId="2" applyFont="1" applyFill="1" applyBorder="1" applyAlignment="1">
      <alignment horizontal="center" vertical="center" wrapText="1"/>
    </xf>
    <xf numFmtId="0" fontId="13" fillId="5" borderId="12" xfId="2" applyFont="1" applyFill="1" applyBorder="1" applyAlignment="1">
      <alignment horizontal="center" vertical="center" wrapText="1"/>
    </xf>
    <xf numFmtId="0" fontId="13" fillId="5" borderId="27" xfId="2" applyFont="1" applyFill="1" applyBorder="1" applyAlignment="1">
      <alignment horizontal="center" vertical="center" wrapText="1"/>
    </xf>
    <xf numFmtId="0" fontId="13" fillId="5" borderId="46" xfId="2" applyFont="1" applyFill="1" applyBorder="1" applyAlignment="1">
      <alignment horizontal="center" vertical="center" wrapText="1"/>
    </xf>
    <xf numFmtId="0" fontId="13" fillId="5" borderId="0" xfId="2" applyFont="1" applyFill="1" applyBorder="1" applyAlignment="1">
      <alignment horizontal="center" vertical="center" wrapText="1"/>
    </xf>
    <xf numFmtId="0" fontId="13" fillId="5" borderId="91" xfId="2" applyFont="1" applyFill="1" applyBorder="1" applyAlignment="1">
      <alignment horizontal="center" vertical="center" wrapText="1"/>
    </xf>
    <xf numFmtId="0" fontId="13" fillId="5" borderId="20" xfId="2" applyFont="1" applyFill="1" applyBorder="1" applyAlignment="1">
      <alignment horizontal="center" vertical="center" wrapText="1"/>
    </xf>
    <xf numFmtId="0" fontId="13" fillId="5" borderId="4" xfId="2" applyFont="1" applyFill="1" applyBorder="1" applyAlignment="1">
      <alignment horizontal="center" vertical="center" wrapText="1"/>
    </xf>
    <xf numFmtId="0" fontId="13" fillId="5" borderId="30" xfId="2" applyFont="1" applyFill="1" applyBorder="1" applyAlignment="1">
      <alignment horizontal="center" vertical="center" wrapText="1"/>
    </xf>
    <xf numFmtId="0" fontId="12" fillId="8" borderId="12" xfId="2" applyFont="1" applyFill="1" applyBorder="1" applyAlignment="1">
      <alignment horizontal="center" vertical="center"/>
    </xf>
    <xf numFmtId="0" fontId="12" fillId="8" borderId="65" xfId="2" applyFont="1" applyFill="1" applyBorder="1" applyAlignment="1">
      <alignment horizontal="center" vertical="center"/>
    </xf>
    <xf numFmtId="0" fontId="13" fillId="5" borderId="12" xfId="2" applyFont="1" applyFill="1" applyBorder="1" applyAlignment="1">
      <alignment horizontal="center" vertical="center" justifyLastLine="1"/>
    </xf>
    <xf numFmtId="0" fontId="13" fillId="5" borderId="65" xfId="2" applyFont="1" applyFill="1" applyBorder="1" applyAlignment="1">
      <alignment horizontal="center" vertical="center" justifyLastLine="1"/>
    </xf>
    <xf numFmtId="0" fontId="13" fillId="0" borderId="12" xfId="2" applyFont="1" applyFill="1" applyBorder="1" applyAlignment="1">
      <alignment horizontal="center" vertical="center"/>
    </xf>
    <xf numFmtId="0" fontId="13" fillId="0" borderId="65" xfId="2" applyFont="1" applyFill="1" applyBorder="1" applyAlignment="1">
      <alignment horizontal="center" vertical="center"/>
    </xf>
    <xf numFmtId="179" fontId="12" fillId="8" borderId="0" xfId="2" applyNumberFormat="1" applyFont="1" applyFill="1" applyBorder="1" applyAlignment="1">
      <alignment horizontal="center" vertical="center"/>
    </xf>
    <xf numFmtId="179" fontId="12" fillId="8" borderId="4" xfId="2" applyNumberFormat="1" applyFont="1" applyFill="1" applyBorder="1" applyAlignment="1">
      <alignment horizontal="center" vertical="center"/>
    </xf>
    <xf numFmtId="179" fontId="22" fillId="5" borderId="0" xfId="2" applyNumberFormat="1" applyFont="1" applyFill="1" applyBorder="1" applyAlignment="1">
      <alignment horizontal="center" vertical="center" shrinkToFit="1"/>
    </xf>
    <xf numFmtId="179" fontId="22" fillId="5" borderId="4" xfId="2" applyNumberFormat="1" applyFont="1" applyFill="1" applyBorder="1" applyAlignment="1">
      <alignment horizontal="center" vertical="center" shrinkToFit="1"/>
    </xf>
    <xf numFmtId="179" fontId="18" fillId="8" borderId="0" xfId="2" applyNumberFormat="1" applyFont="1" applyFill="1" applyBorder="1" applyAlignment="1">
      <alignment horizontal="center" vertical="center" shrinkToFit="1"/>
    </xf>
    <xf numFmtId="179" fontId="18" fillId="8" borderId="4" xfId="2" applyNumberFormat="1" applyFont="1" applyFill="1" applyBorder="1" applyAlignment="1">
      <alignment horizontal="center" vertical="center" shrinkToFit="1"/>
    </xf>
    <xf numFmtId="49" fontId="18" fillId="8" borderId="11" xfId="2" applyNumberFormat="1" applyFont="1" applyFill="1" applyBorder="1" applyAlignment="1">
      <alignment horizontal="center" vertical="center" wrapText="1"/>
    </xf>
    <xf numFmtId="49" fontId="18" fillId="8" borderId="12" xfId="2" applyNumberFormat="1" applyFont="1" applyFill="1" applyBorder="1" applyAlignment="1">
      <alignment horizontal="center" vertical="center"/>
    </xf>
    <xf numFmtId="49" fontId="18" fillId="8" borderId="13" xfId="2" applyNumberFormat="1" applyFont="1" applyFill="1" applyBorder="1" applyAlignment="1">
      <alignment horizontal="center" vertical="center"/>
    </xf>
    <xf numFmtId="49" fontId="18" fillId="8" borderId="46" xfId="2" applyNumberFormat="1" applyFont="1" applyFill="1" applyBorder="1" applyAlignment="1">
      <alignment horizontal="center" vertical="center"/>
    </xf>
    <xf numFmtId="49" fontId="18" fillId="8" borderId="0" xfId="2" applyNumberFormat="1" applyFont="1" applyFill="1" applyBorder="1" applyAlignment="1">
      <alignment horizontal="center" vertical="center"/>
    </xf>
    <xf numFmtId="49" fontId="18" fillId="8" borderId="76" xfId="2" applyNumberFormat="1" applyFont="1" applyFill="1" applyBorder="1" applyAlignment="1">
      <alignment horizontal="center" vertical="center"/>
    </xf>
    <xf numFmtId="0" fontId="12" fillId="8" borderId="11" xfId="2" applyFont="1" applyFill="1" applyBorder="1" applyAlignment="1">
      <alignment horizontal="left" vertical="top" wrapText="1"/>
    </xf>
    <xf numFmtId="0" fontId="12" fillId="8" borderId="12" xfId="2" applyFont="1" applyFill="1" applyBorder="1" applyAlignment="1">
      <alignment horizontal="left" vertical="top" wrapText="1"/>
    </xf>
    <xf numFmtId="0" fontId="12" fillId="8" borderId="81" xfId="2" applyFont="1" applyFill="1" applyBorder="1" applyAlignment="1">
      <alignment horizontal="left" vertical="top" wrapText="1"/>
    </xf>
    <xf numFmtId="0" fontId="12" fillId="8" borderId="46" xfId="2" applyFont="1" applyFill="1" applyBorder="1" applyAlignment="1">
      <alignment horizontal="left" vertical="top" wrapText="1"/>
    </xf>
    <xf numFmtId="0" fontId="12" fillId="8" borderId="0" xfId="2" applyFont="1" applyFill="1" applyBorder="1" applyAlignment="1">
      <alignment horizontal="left" vertical="top" wrapText="1"/>
    </xf>
    <xf numFmtId="0" fontId="12" fillId="8" borderId="83" xfId="2" applyFont="1" applyFill="1" applyBorder="1" applyAlignment="1">
      <alignment horizontal="left" vertical="top" wrapText="1"/>
    </xf>
    <xf numFmtId="0" fontId="12" fillId="8" borderId="87" xfId="2" applyFont="1" applyFill="1" applyBorder="1" applyAlignment="1">
      <alignment horizontal="left" vertical="top" wrapText="1"/>
    </xf>
    <xf numFmtId="0" fontId="12" fillId="8" borderId="63" xfId="2" applyFont="1" applyFill="1" applyBorder="1" applyAlignment="1">
      <alignment horizontal="left" vertical="top" wrapText="1"/>
    </xf>
    <xf numFmtId="0" fontId="12" fillId="8" borderId="89" xfId="2" applyFont="1" applyFill="1" applyBorder="1" applyAlignment="1">
      <alignment horizontal="left" vertical="top" wrapText="1"/>
    </xf>
    <xf numFmtId="0" fontId="35" fillId="7" borderId="25" xfId="2" applyFont="1" applyFill="1" applyBorder="1" applyAlignment="1">
      <alignment horizontal="center" vertical="center" wrapText="1" shrinkToFit="1"/>
    </xf>
    <xf numFmtId="0" fontId="35" fillId="7" borderId="79" xfId="2" applyFont="1" applyFill="1" applyBorder="1" applyAlignment="1">
      <alignment horizontal="center" vertical="center" wrapText="1" shrinkToFit="1"/>
    </xf>
    <xf numFmtId="49" fontId="18" fillId="8" borderId="11" xfId="2" applyNumberFormat="1" applyFont="1" applyFill="1" applyBorder="1" applyAlignment="1">
      <alignment horizontal="center" vertical="center"/>
    </xf>
    <xf numFmtId="0" fontId="56" fillId="0" borderId="0" xfId="2" applyFont="1" applyFill="1" applyBorder="1" applyAlignment="1">
      <alignment horizontal="left" vertical="center" wrapText="1" justifyLastLine="1"/>
    </xf>
    <xf numFmtId="0" fontId="55" fillId="11" borderId="0" xfId="2" applyFont="1" applyFill="1" applyBorder="1" applyAlignment="1">
      <alignment vertical="center"/>
    </xf>
    <xf numFmtId="49" fontId="55" fillId="11" borderId="0" xfId="2" applyNumberFormat="1" applyFont="1" applyFill="1" applyAlignment="1">
      <alignment vertical="center"/>
    </xf>
    <xf numFmtId="0" fontId="55" fillId="11" borderId="0" xfId="2" applyNumberFormat="1" applyFont="1" applyFill="1" applyBorder="1" applyAlignment="1">
      <alignment vertical="center" wrapText="1"/>
    </xf>
    <xf numFmtId="0" fontId="40" fillId="2" borderId="0" xfId="0" applyFont="1" applyFill="1" applyAlignment="1">
      <alignment horizontal="center" vertical="center" wrapText="1"/>
    </xf>
    <xf numFmtId="0" fontId="40" fillId="2" borderId="0" xfId="0" applyFont="1" applyFill="1" applyAlignment="1">
      <alignment horizontal="center" vertical="center"/>
    </xf>
    <xf numFmtId="0" fontId="41" fillId="0" borderId="0" xfId="2" applyFont="1" applyFill="1" applyBorder="1" applyAlignment="1">
      <alignment horizontal="center" vertical="center" wrapText="1"/>
    </xf>
    <xf numFmtId="0" fontId="11" fillId="7" borderId="101" xfId="2" applyFont="1" applyFill="1" applyBorder="1" applyAlignment="1">
      <alignment horizontal="center" vertical="center" shrinkToFit="1"/>
    </xf>
    <xf numFmtId="0" fontId="11" fillId="7" borderId="102" xfId="2" applyFont="1" applyFill="1" applyBorder="1" applyAlignment="1">
      <alignment horizontal="center" vertical="center" shrinkToFit="1"/>
    </xf>
    <xf numFmtId="0" fontId="11" fillId="7" borderId="103" xfId="2" applyFont="1" applyFill="1" applyBorder="1" applyAlignment="1">
      <alignment horizontal="center" vertical="center" shrinkToFit="1"/>
    </xf>
    <xf numFmtId="176" fontId="15" fillId="9" borderId="104" xfId="2" applyNumberFormat="1" applyFont="1" applyFill="1" applyBorder="1" applyAlignment="1">
      <alignment horizontal="left" vertical="center"/>
    </xf>
    <xf numFmtId="0" fontId="15" fillId="9" borderId="105" xfId="2" applyFont="1" applyFill="1" applyBorder="1" applyAlignment="1">
      <alignment horizontal="left"/>
    </xf>
    <xf numFmtId="0" fontId="15" fillId="9" borderId="106" xfId="2" applyFont="1" applyFill="1" applyBorder="1" applyAlignment="1">
      <alignment horizontal="left"/>
    </xf>
    <xf numFmtId="0" fontId="11" fillId="5" borderId="107" xfId="2" applyFont="1" applyFill="1" applyBorder="1" applyAlignment="1">
      <alignment horizontal="center" vertical="center" shrinkToFit="1"/>
    </xf>
    <xf numFmtId="0" fontId="11" fillId="5" borderId="108" xfId="2" applyFont="1" applyFill="1" applyBorder="1" applyAlignment="1">
      <alignment horizontal="center" vertical="center" shrinkToFit="1"/>
    </xf>
    <xf numFmtId="0" fontId="11" fillId="5" borderId="109" xfId="2" applyFont="1" applyFill="1" applyBorder="1" applyAlignment="1">
      <alignment horizontal="center" vertical="center" shrinkToFit="1"/>
    </xf>
    <xf numFmtId="0" fontId="11" fillId="5" borderId="110" xfId="2" applyFont="1" applyFill="1" applyBorder="1" applyAlignment="1">
      <alignment horizontal="center" vertical="center" shrinkToFit="1"/>
    </xf>
    <xf numFmtId="0" fontId="47" fillId="0" borderId="0" xfId="2" applyFont="1" applyFill="1" applyBorder="1" applyAlignment="1">
      <alignment horizontal="left" vertical="center" wrapText="1" justifyLastLine="1"/>
    </xf>
    <xf numFmtId="0" fontId="46" fillId="7" borderId="120" xfId="4" applyFont="1" applyFill="1" applyBorder="1" applyAlignment="1">
      <alignment horizontal="center" vertical="center" shrinkToFit="1"/>
    </xf>
    <xf numFmtId="0" fontId="46" fillId="7" borderId="108" xfId="4" applyFont="1" applyFill="1" applyBorder="1" applyAlignment="1">
      <alignment horizontal="center" vertical="center" shrinkToFit="1"/>
    </xf>
    <xf numFmtId="0" fontId="46" fillId="7" borderId="109" xfId="4" applyFont="1" applyFill="1" applyBorder="1" applyAlignment="1">
      <alignment horizontal="center" vertical="center" shrinkToFit="1"/>
    </xf>
    <xf numFmtId="0" fontId="46" fillId="7" borderId="107" xfId="4" applyFont="1" applyFill="1" applyBorder="1" applyAlignment="1">
      <alignment horizontal="center" vertical="center" shrinkToFit="1"/>
    </xf>
    <xf numFmtId="0" fontId="46" fillId="7" borderId="110" xfId="4" applyFont="1" applyFill="1" applyBorder="1" applyAlignment="1">
      <alignment horizontal="center" vertical="center" shrinkToFit="1"/>
    </xf>
    <xf numFmtId="0" fontId="13" fillId="7" borderId="111" xfId="2" applyFont="1" applyFill="1" applyBorder="1" applyAlignment="1">
      <alignment horizontal="center" vertical="center" wrapText="1" shrinkToFit="1"/>
    </xf>
    <xf numFmtId="0" fontId="13" fillId="7" borderId="63" xfId="2" applyFont="1" applyFill="1" applyBorder="1" applyAlignment="1">
      <alignment horizontal="center" vertical="center" shrinkToFit="1"/>
    </xf>
    <xf numFmtId="0" fontId="13" fillId="7" borderId="88" xfId="2" applyFont="1" applyFill="1" applyBorder="1" applyAlignment="1">
      <alignment horizontal="center" vertical="center" shrinkToFit="1"/>
    </xf>
    <xf numFmtId="176" fontId="32" fillId="9" borderId="112" xfId="2" applyNumberFormat="1" applyFont="1" applyFill="1" applyBorder="1" applyAlignment="1">
      <alignment horizontal="left" vertical="center"/>
    </xf>
    <xf numFmtId="0" fontId="32" fillId="9" borderId="113" xfId="2" applyFont="1" applyFill="1" applyBorder="1" applyAlignment="1">
      <alignment horizontal="left"/>
    </xf>
    <xf numFmtId="0" fontId="32" fillId="9" borderId="114" xfId="2" applyFont="1" applyFill="1" applyBorder="1" applyAlignment="1">
      <alignment horizontal="left"/>
    </xf>
    <xf numFmtId="0" fontId="23" fillId="9" borderId="115" xfId="2" applyFont="1" applyFill="1" applyBorder="1" applyAlignment="1">
      <alignment horizontal="center" vertical="center"/>
    </xf>
    <xf numFmtId="0" fontId="23" fillId="9" borderId="116" xfId="2" applyFont="1" applyFill="1" applyBorder="1" applyAlignment="1">
      <alignment horizontal="center" vertical="center"/>
    </xf>
    <xf numFmtId="0" fontId="23" fillId="9" borderId="117" xfId="2" applyFont="1" applyFill="1" applyBorder="1" applyAlignment="1">
      <alignment horizontal="center" vertical="center"/>
    </xf>
    <xf numFmtId="0" fontId="23" fillId="9" borderId="118" xfId="2" applyFont="1" applyFill="1" applyBorder="1" applyAlignment="1">
      <alignment horizontal="center" vertical="center"/>
    </xf>
    <xf numFmtId="0" fontId="44" fillId="7" borderId="119" xfId="4" applyFont="1" applyFill="1" applyBorder="1" applyAlignment="1">
      <alignment horizontal="left" vertical="center"/>
    </xf>
    <xf numFmtId="0" fontId="44" fillId="7" borderId="71" xfId="4" applyFont="1" applyFill="1" applyBorder="1" applyAlignment="1">
      <alignment horizontal="left" vertical="center"/>
    </xf>
    <xf numFmtId="0" fontId="44" fillId="7" borderId="72" xfId="4" applyFont="1" applyFill="1" applyBorder="1" applyAlignment="1">
      <alignment horizontal="left" vertical="center"/>
    </xf>
    <xf numFmtId="0" fontId="44" fillId="7" borderId="111" xfId="4" applyFont="1" applyFill="1" applyBorder="1" applyAlignment="1">
      <alignment horizontal="left" vertical="center"/>
    </xf>
    <xf numFmtId="0" fontId="44" fillId="7" borderId="63" xfId="4" applyFont="1" applyFill="1" applyBorder="1" applyAlignment="1">
      <alignment horizontal="left" vertical="center"/>
    </xf>
    <xf numFmtId="0" fontId="44" fillId="7" borderId="89" xfId="4" applyFont="1" applyFill="1" applyBorder="1" applyAlignment="1">
      <alignment horizontal="left" vertical="center"/>
    </xf>
    <xf numFmtId="0" fontId="36" fillId="8" borderId="119" xfId="4" applyFont="1" applyFill="1" applyBorder="1" applyAlignment="1">
      <alignment horizontal="center" vertical="center"/>
    </xf>
    <xf numFmtId="0" fontId="36" fillId="8" borderId="72" xfId="4" applyFont="1" applyFill="1" applyBorder="1" applyAlignment="1">
      <alignment horizontal="center" vertical="center"/>
    </xf>
    <xf numFmtId="0" fontId="36" fillId="8" borderId="111" xfId="4" applyFont="1" applyFill="1" applyBorder="1" applyAlignment="1">
      <alignment horizontal="center" vertical="center"/>
    </xf>
    <xf numFmtId="0" fontId="36" fillId="8" borderId="89" xfId="4" applyFont="1" applyFill="1" applyBorder="1" applyAlignment="1">
      <alignment horizontal="center" vertical="center"/>
    </xf>
    <xf numFmtId="0" fontId="43" fillId="5" borderId="71" xfId="4" applyFont="1" applyFill="1" applyBorder="1" applyAlignment="1">
      <alignment horizontal="center" vertical="center"/>
    </xf>
    <xf numFmtId="0" fontId="43" fillId="5" borderId="72" xfId="4" applyFont="1" applyFill="1" applyBorder="1" applyAlignment="1">
      <alignment horizontal="center" vertical="center"/>
    </xf>
    <xf numFmtId="38" fontId="45" fillId="8" borderId="63" xfId="1" applyFont="1" applyFill="1" applyBorder="1" applyAlignment="1">
      <alignment horizontal="center" vertical="center"/>
    </xf>
    <xf numFmtId="180" fontId="12" fillId="9" borderId="24" xfId="4" applyNumberFormat="1" applyFont="1" applyFill="1" applyBorder="1" applyAlignment="1">
      <alignment horizontal="right" vertical="center" shrinkToFit="1"/>
    </xf>
    <xf numFmtId="180" fontId="12" fillId="9" borderId="25" xfId="4" applyNumberFormat="1" applyFont="1" applyFill="1" applyBorder="1" applyAlignment="1">
      <alignment horizontal="right" vertical="center" shrinkToFit="1"/>
    </xf>
    <xf numFmtId="0" fontId="46" fillId="0" borderId="80" xfId="4" applyFont="1" applyBorder="1" applyAlignment="1">
      <alignment vertical="center" shrinkToFit="1"/>
    </xf>
    <xf numFmtId="0" fontId="46" fillId="0" borderId="26" xfId="4" applyFont="1" applyBorder="1" applyAlignment="1">
      <alignment vertical="center" shrinkToFit="1"/>
    </xf>
    <xf numFmtId="0" fontId="12" fillId="6" borderId="25" xfId="4" applyFont="1" applyFill="1" applyBorder="1" applyAlignment="1">
      <alignment horizontal="center" vertical="center" shrinkToFit="1"/>
    </xf>
    <xf numFmtId="0" fontId="12" fillId="6" borderId="26" xfId="4" applyFont="1" applyFill="1" applyBorder="1" applyAlignment="1">
      <alignment horizontal="center" vertical="center" shrinkToFit="1"/>
    </xf>
    <xf numFmtId="0" fontId="12" fillId="8" borderId="25" xfId="4" applyFont="1" applyFill="1" applyBorder="1" applyAlignment="1">
      <alignment horizontal="left" vertical="center" shrinkToFit="1"/>
    </xf>
    <xf numFmtId="180" fontId="12" fillId="6" borderId="24" xfId="4" applyNumberFormat="1" applyFont="1" applyFill="1" applyBorder="1" applyAlignment="1">
      <alignment horizontal="center" vertical="center" shrinkToFit="1"/>
    </xf>
    <xf numFmtId="180" fontId="12" fillId="6" borderId="25" xfId="4" applyNumberFormat="1" applyFont="1" applyFill="1" applyBorder="1" applyAlignment="1">
      <alignment horizontal="center" vertical="center" shrinkToFit="1"/>
    </xf>
    <xf numFmtId="0" fontId="46" fillId="7" borderId="130" xfId="4" applyFont="1" applyFill="1" applyBorder="1" applyAlignment="1">
      <alignment horizontal="center" vertical="center" shrinkToFit="1"/>
    </xf>
    <xf numFmtId="0" fontId="46" fillId="7" borderId="129" xfId="4" applyFont="1" applyFill="1" applyBorder="1" applyAlignment="1">
      <alignment horizontal="center" vertical="center" shrinkToFit="1"/>
    </xf>
    <xf numFmtId="0" fontId="46" fillId="7" borderId="131" xfId="4" applyFont="1" applyFill="1" applyBorder="1" applyAlignment="1">
      <alignment horizontal="center" vertical="center" shrinkToFit="1"/>
    </xf>
    <xf numFmtId="180" fontId="12" fillId="8" borderId="24" xfId="4" applyNumberFormat="1" applyFont="1" applyFill="1" applyBorder="1" applyAlignment="1">
      <alignment horizontal="center" vertical="center" shrinkToFit="1"/>
    </xf>
    <xf numFmtId="180" fontId="12" fillId="8" borderId="25" xfId="4" applyNumberFormat="1" applyFont="1" applyFill="1" applyBorder="1" applyAlignment="1">
      <alignment horizontal="center" vertical="center" shrinkToFit="1"/>
    </xf>
    <xf numFmtId="180" fontId="12" fillId="8" borderId="133" xfId="4" applyNumberFormat="1" applyFont="1" applyFill="1" applyBorder="1" applyAlignment="1">
      <alignment horizontal="center" vertical="center" shrinkToFit="1"/>
    </xf>
    <xf numFmtId="180" fontId="12" fillId="8" borderId="26" xfId="4" applyNumberFormat="1" applyFont="1" applyFill="1" applyBorder="1" applyAlignment="1">
      <alignment horizontal="center" vertical="center" shrinkToFit="1"/>
    </xf>
    <xf numFmtId="180" fontId="12" fillId="9" borderId="124" xfId="4" applyNumberFormat="1" applyFont="1" applyFill="1" applyBorder="1" applyAlignment="1">
      <alignment horizontal="right" vertical="center" shrinkToFit="1"/>
    </xf>
    <xf numFmtId="180" fontId="12" fillId="9" borderId="123" xfId="4" applyNumberFormat="1" applyFont="1" applyFill="1" applyBorder="1" applyAlignment="1">
      <alignment horizontal="right" vertical="center" shrinkToFit="1"/>
    </xf>
    <xf numFmtId="0" fontId="46" fillId="7" borderId="111" xfId="4" applyFont="1" applyFill="1" applyBorder="1" applyAlignment="1">
      <alignment horizontal="center" vertical="center" shrinkToFit="1"/>
    </xf>
    <xf numFmtId="0" fontId="46" fillId="7" borderId="63" xfId="4" applyFont="1" applyFill="1" applyBorder="1" applyAlignment="1">
      <alignment horizontal="center" vertical="center" shrinkToFit="1"/>
    </xf>
    <xf numFmtId="0" fontId="46" fillId="7" borderId="88" xfId="4" applyFont="1" applyFill="1" applyBorder="1" applyAlignment="1">
      <alignment horizontal="center" vertical="center" shrinkToFit="1"/>
    </xf>
    <xf numFmtId="180" fontId="12" fillId="9" borderId="87" xfId="4" applyNumberFormat="1" applyFont="1" applyFill="1" applyBorder="1" applyAlignment="1">
      <alignment horizontal="right" vertical="center" shrinkToFit="1"/>
    </xf>
    <xf numFmtId="180" fontId="12" fillId="9" borderId="63" xfId="4" applyNumberFormat="1" applyFont="1" applyFill="1" applyBorder="1" applyAlignment="1">
      <alignment horizontal="right" vertical="center" shrinkToFit="1"/>
    </xf>
    <xf numFmtId="0" fontId="46" fillId="7" borderId="119" xfId="4" applyFont="1" applyFill="1" applyBorder="1" applyAlignment="1">
      <alignment horizontal="center" vertical="center" shrinkToFit="1"/>
    </xf>
    <xf numFmtId="0" fontId="46" fillId="7" borderId="71" xfId="4" applyFont="1" applyFill="1" applyBorder="1" applyAlignment="1">
      <alignment horizontal="center" vertical="center" shrinkToFit="1"/>
    </xf>
    <xf numFmtId="0" fontId="46" fillId="7" borderId="126" xfId="4" applyFont="1" applyFill="1" applyBorder="1" applyAlignment="1">
      <alignment horizontal="center" vertical="center" shrinkToFit="1"/>
    </xf>
    <xf numFmtId="0" fontId="46" fillId="7" borderId="70" xfId="4" applyFont="1" applyFill="1" applyBorder="1" applyAlignment="1">
      <alignment horizontal="center" vertical="center" shrinkToFit="1"/>
    </xf>
    <xf numFmtId="0" fontId="46" fillId="7" borderId="20" xfId="4" applyFont="1" applyFill="1" applyBorder="1" applyAlignment="1">
      <alignment horizontal="center" vertical="center" shrinkToFit="1"/>
    </xf>
    <xf numFmtId="0" fontId="46" fillId="7" borderId="4" xfId="4" applyFont="1" applyFill="1" applyBorder="1" applyAlignment="1">
      <alignment horizontal="center" vertical="center" shrinkToFit="1"/>
    </xf>
    <xf numFmtId="0" fontId="46" fillId="7" borderId="127" xfId="4" applyFont="1" applyFill="1" applyBorder="1" applyAlignment="1">
      <alignment horizontal="center" vertical="center" wrapText="1" shrinkToFit="1"/>
    </xf>
    <xf numFmtId="0" fontId="46" fillId="7" borderId="132" xfId="4" applyFont="1" applyFill="1" applyBorder="1" applyAlignment="1">
      <alignment horizontal="center" vertical="center" shrinkToFit="1"/>
    </xf>
    <xf numFmtId="0" fontId="46" fillId="7" borderId="21" xfId="4" applyFont="1" applyFill="1" applyBorder="1" applyAlignment="1">
      <alignment horizontal="center" vertical="center" shrinkToFit="1"/>
    </xf>
    <xf numFmtId="0" fontId="46" fillId="7" borderId="72" xfId="4" applyFont="1" applyFill="1" applyBorder="1" applyAlignment="1">
      <alignment horizontal="center" vertical="center" shrinkToFit="1"/>
    </xf>
    <xf numFmtId="0" fontId="46" fillId="7" borderId="74" xfId="4" applyFont="1" applyFill="1" applyBorder="1" applyAlignment="1">
      <alignment horizontal="center" vertical="center" shrinkToFit="1"/>
    </xf>
    <xf numFmtId="0" fontId="46" fillId="7" borderId="128" xfId="4" applyFont="1" applyFill="1" applyBorder="1" applyAlignment="1">
      <alignment horizontal="center" vertical="center" shrinkToFit="1"/>
    </xf>
    <xf numFmtId="0" fontId="46" fillId="0" borderId="121" xfId="4" applyFont="1" applyBorder="1" applyAlignment="1">
      <alignment vertical="center" shrinkToFit="1"/>
    </xf>
    <xf numFmtId="0" fontId="46" fillId="0" borderId="122" xfId="4" applyFont="1" applyBorder="1" applyAlignment="1">
      <alignment vertical="center" shrinkToFit="1"/>
    </xf>
    <xf numFmtId="0" fontId="12" fillId="6" borderId="123" xfId="4" applyFont="1" applyFill="1" applyBorder="1" applyAlignment="1">
      <alignment horizontal="center" vertical="center" shrinkToFit="1"/>
    </xf>
    <xf numFmtId="0" fontId="12" fillId="6" borderId="122" xfId="4" applyFont="1" applyFill="1" applyBorder="1" applyAlignment="1">
      <alignment horizontal="center" vertical="center" shrinkToFit="1"/>
    </xf>
    <xf numFmtId="0" fontId="12" fillId="8" borderId="123" xfId="4" applyFont="1" applyFill="1" applyBorder="1" applyAlignment="1">
      <alignment horizontal="left" vertical="center" shrinkToFit="1"/>
    </xf>
    <xf numFmtId="180" fontId="12" fillId="6" borderId="124" xfId="4" applyNumberFormat="1" applyFont="1" applyFill="1" applyBorder="1" applyAlignment="1">
      <alignment horizontal="center" vertical="center" shrinkToFit="1"/>
    </xf>
    <xf numFmtId="180" fontId="12" fillId="6" borderId="123" xfId="4" applyNumberFormat="1" applyFont="1" applyFill="1" applyBorder="1" applyAlignment="1">
      <alignment horizontal="center" vertical="center" shrinkToFit="1"/>
    </xf>
    <xf numFmtId="38" fontId="12" fillId="8" borderId="24" xfId="1" applyFont="1" applyFill="1" applyBorder="1" applyAlignment="1">
      <alignment horizontal="center" vertical="center" shrinkToFit="1"/>
    </xf>
    <xf numFmtId="38" fontId="12" fillId="8" borderId="25" xfId="1" applyFont="1" applyFill="1" applyBorder="1" applyAlignment="1">
      <alignment horizontal="center" vertical="center" shrinkToFit="1"/>
    </xf>
    <xf numFmtId="38" fontId="12" fillId="8" borderId="134" xfId="1" applyFont="1" applyFill="1" applyBorder="1" applyAlignment="1">
      <alignment horizontal="center" vertical="center" shrinkToFit="1"/>
    </xf>
    <xf numFmtId="180" fontId="12" fillId="6" borderId="133" xfId="4" applyNumberFormat="1" applyFont="1" applyFill="1" applyBorder="1" applyAlignment="1">
      <alignment horizontal="center" vertical="center" shrinkToFit="1"/>
    </xf>
    <xf numFmtId="180" fontId="12" fillId="6" borderId="26" xfId="4" applyNumberFormat="1" applyFont="1" applyFill="1" applyBorder="1" applyAlignment="1">
      <alignment horizontal="center" vertical="center" shrinkToFit="1"/>
    </xf>
    <xf numFmtId="180" fontId="12" fillId="8" borderId="124" xfId="4" applyNumberFormat="1" applyFont="1" applyFill="1" applyBorder="1" applyAlignment="1">
      <alignment horizontal="center" vertical="center" shrinkToFit="1"/>
    </xf>
    <xf numFmtId="180" fontId="12" fillId="8" borderId="123" xfId="4" applyNumberFormat="1" applyFont="1" applyFill="1" applyBorder="1" applyAlignment="1">
      <alignment horizontal="center" vertical="center" shrinkToFit="1"/>
    </xf>
    <xf numFmtId="180" fontId="12" fillId="8" borderId="135" xfId="4" applyNumberFormat="1" applyFont="1" applyFill="1" applyBorder="1" applyAlignment="1">
      <alignment horizontal="center" vertical="center" shrinkToFit="1"/>
    </xf>
    <xf numFmtId="180" fontId="12" fillId="8" borderId="122" xfId="4" applyNumberFormat="1" applyFont="1" applyFill="1" applyBorder="1" applyAlignment="1">
      <alignment horizontal="center" vertical="center" shrinkToFit="1"/>
    </xf>
    <xf numFmtId="38" fontId="12" fillId="8" borderId="124" xfId="1" applyFont="1" applyFill="1" applyBorder="1" applyAlignment="1">
      <alignment horizontal="center" vertical="center" shrinkToFit="1"/>
    </xf>
    <xf numFmtId="38" fontId="12" fillId="8" borderId="123" xfId="1" applyFont="1" applyFill="1" applyBorder="1" applyAlignment="1">
      <alignment horizontal="center" vertical="center" shrinkToFit="1"/>
    </xf>
    <xf numFmtId="38" fontId="12" fillId="8" borderId="136" xfId="1" applyFont="1" applyFill="1" applyBorder="1" applyAlignment="1">
      <alignment horizontal="center" vertical="center" shrinkToFit="1"/>
    </xf>
    <xf numFmtId="180" fontId="12" fillId="6" borderId="135" xfId="4" applyNumberFormat="1" applyFont="1" applyFill="1" applyBorder="1" applyAlignment="1">
      <alignment horizontal="center" vertical="center" shrinkToFit="1"/>
    </xf>
    <xf numFmtId="180" fontId="12" fillId="6" borderId="122" xfId="4" applyNumberFormat="1" applyFont="1" applyFill="1" applyBorder="1" applyAlignment="1">
      <alignment horizontal="center" vertical="center" shrinkToFit="1"/>
    </xf>
    <xf numFmtId="0" fontId="46" fillId="7" borderId="137" xfId="4" applyFont="1" applyFill="1" applyBorder="1" applyAlignment="1">
      <alignment horizontal="center" vertical="center" shrinkToFit="1"/>
    </xf>
    <xf numFmtId="0" fontId="46" fillId="7" borderId="138" xfId="4" applyFont="1" applyFill="1" applyBorder="1" applyAlignment="1">
      <alignment horizontal="center" vertical="center" shrinkToFit="1"/>
    </xf>
    <xf numFmtId="0" fontId="46" fillId="7" borderId="95" xfId="4" applyFont="1" applyFill="1" applyBorder="1" applyAlignment="1">
      <alignment horizontal="center" vertical="center" wrapText="1"/>
    </xf>
    <xf numFmtId="0" fontId="46" fillId="7" borderId="139" xfId="4" applyFont="1" applyFill="1" applyBorder="1" applyAlignment="1">
      <alignment horizontal="center" vertical="center" wrapText="1"/>
    </xf>
    <xf numFmtId="0" fontId="46" fillId="7" borderId="1" xfId="4" applyFont="1" applyFill="1" applyBorder="1" applyAlignment="1">
      <alignment horizontal="left" vertical="center" shrinkToFit="1"/>
    </xf>
    <xf numFmtId="0" fontId="12" fillId="6" borderId="24" xfId="4" applyFont="1" applyFill="1" applyBorder="1" applyAlignment="1">
      <alignment horizontal="center" vertical="center" shrinkToFit="1"/>
    </xf>
    <xf numFmtId="0" fontId="46" fillId="7" borderId="24" xfId="4" applyFont="1" applyFill="1" applyBorder="1" applyAlignment="1">
      <alignment horizontal="left" vertical="center" shrinkToFit="1"/>
    </xf>
    <xf numFmtId="0" fontId="46" fillId="7" borderId="25" xfId="4" applyFont="1" applyFill="1" applyBorder="1" applyAlignment="1">
      <alignment horizontal="left" vertical="center" shrinkToFit="1"/>
    </xf>
    <xf numFmtId="0" fontId="46" fillId="7" borderId="26" xfId="4" applyFont="1" applyFill="1" applyBorder="1" applyAlignment="1">
      <alignment horizontal="left" vertical="center" shrinkToFit="1"/>
    </xf>
    <xf numFmtId="0" fontId="12" fillId="8" borderId="24" xfId="4" applyNumberFormat="1" applyFont="1" applyFill="1" applyBorder="1" applyAlignment="1">
      <alignment horizontal="center" vertical="center" shrinkToFit="1"/>
    </xf>
    <xf numFmtId="0" fontId="12" fillId="8" borderId="25" xfId="4" applyNumberFormat="1" applyFont="1" applyFill="1" applyBorder="1" applyAlignment="1">
      <alignment horizontal="center" vertical="center" shrinkToFit="1"/>
    </xf>
    <xf numFmtId="0" fontId="12" fillId="6" borderId="79" xfId="4" applyFont="1" applyFill="1" applyBorder="1" applyAlignment="1">
      <alignment horizontal="center" vertical="center" shrinkToFit="1"/>
    </xf>
    <xf numFmtId="38" fontId="12" fillId="9" borderId="24" xfId="1" applyFont="1" applyFill="1" applyBorder="1" applyAlignment="1">
      <alignment horizontal="center" vertical="center" shrinkToFit="1"/>
    </xf>
    <xf numFmtId="38" fontId="12" fillId="9" borderId="25" xfId="1" applyFont="1" applyFill="1" applyBorder="1" applyAlignment="1">
      <alignment horizontal="center" vertical="center" shrinkToFit="1"/>
    </xf>
    <xf numFmtId="0" fontId="46" fillId="7" borderId="124" xfId="4" applyFont="1" applyFill="1" applyBorder="1" applyAlignment="1">
      <alignment horizontal="left" vertical="center" shrinkToFit="1"/>
    </xf>
    <xf numFmtId="0" fontId="46" fillId="7" borderId="123" xfId="4" applyFont="1" applyFill="1" applyBorder="1" applyAlignment="1">
      <alignment horizontal="left" vertical="center" shrinkToFit="1"/>
    </xf>
    <xf numFmtId="0" fontId="46" fillId="7" borderId="122" xfId="4" applyFont="1" applyFill="1" applyBorder="1" applyAlignment="1">
      <alignment horizontal="left" vertical="center" shrinkToFit="1"/>
    </xf>
    <xf numFmtId="38" fontId="12" fillId="9" borderId="124" xfId="1" applyFont="1" applyFill="1" applyBorder="1" applyAlignment="1">
      <alignment horizontal="center" vertical="center" shrinkToFit="1"/>
    </xf>
    <xf numFmtId="38" fontId="12" fillId="9" borderId="123" xfId="1" applyFont="1" applyFill="1" applyBorder="1" applyAlignment="1">
      <alignment horizontal="center" vertical="center" shrinkToFit="1"/>
    </xf>
    <xf numFmtId="0" fontId="12" fillId="8" borderId="24" xfId="4" applyFont="1" applyFill="1" applyBorder="1" applyAlignment="1">
      <alignment horizontal="center" vertical="center" shrinkToFit="1"/>
    </xf>
    <xf numFmtId="0" fontId="12" fillId="8" borderId="25" xfId="4" applyFont="1" applyFill="1" applyBorder="1" applyAlignment="1">
      <alignment horizontal="center" vertical="center" shrinkToFit="1"/>
    </xf>
    <xf numFmtId="0" fontId="46" fillId="7" borderId="146" xfId="4" applyFont="1" applyFill="1" applyBorder="1" applyAlignment="1">
      <alignment horizontal="left" vertical="center" shrinkToFit="1"/>
    </xf>
    <xf numFmtId="38" fontId="46" fillId="7" borderId="24" xfId="1" applyFont="1" applyFill="1" applyBorder="1" applyAlignment="1">
      <alignment horizontal="center" vertical="center" shrinkToFit="1"/>
    </xf>
    <xf numFmtId="38" fontId="46" fillId="7" borderId="25" xfId="1" applyFont="1" applyFill="1" applyBorder="1" applyAlignment="1">
      <alignment horizontal="center" vertical="center" shrinkToFit="1"/>
    </xf>
    <xf numFmtId="38" fontId="46" fillId="7" borderId="142" xfId="1" applyFont="1" applyFill="1" applyBorder="1" applyAlignment="1">
      <alignment horizontal="center" vertical="center" shrinkToFit="1"/>
    </xf>
    <xf numFmtId="38" fontId="46" fillId="7" borderId="143" xfId="1" applyFont="1" applyFill="1" applyBorder="1" applyAlignment="1">
      <alignment horizontal="center" vertical="center" shrinkToFit="1"/>
    </xf>
    <xf numFmtId="38" fontId="13" fillId="7" borderId="142" xfId="1" applyFont="1" applyFill="1" applyBorder="1" applyAlignment="1">
      <alignment horizontal="center" vertical="center" shrinkToFit="1"/>
    </xf>
    <xf numFmtId="38" fontId="13" fillId="7" borderId="143" xfId="1" applyFont="1" applyFill="1" applyBorder="1" applyAlignment="1">
      <alignment horizontal="center" vertical="center" shrinkToFit="1"/>
    </xf>
    <xf numFmtId="0" fontId="46" fillId="7" borderId="141" xfId="4" applyFont="1" applyFill="1" applyBorder="1" applyAlignment="1">
      <alignment horizontal="left" vertical="center" shrinkToFit="1"/>
    </xf>
    <xf numFmtId="0" fontId="43" fillId="7" borderId="111" xfId="4" applyFont="1" applyFill="1" applyBorder="1" applyAlignment="1">
      <alignment horizontal="center" vertical="center" wrapText="1" shrinkToFit="1"/>
    </xf>
    <xf numFmtId="0" fontId="43" fillId="7" borderId="63" xfId="4" applyFont="1" applyFill="1" applyBorder="1" applyAlignment="1">
      <alignment horizontal="center" vertical="center" wrapText="1" shrinkToFit="1"/>
    </xf>
    <xf numFmtId="0" fontId="43" fillId="7" borderId="88" xfId="4" applyFont="1" applyFill="1" applyBorder="1" applyAlignment="1">
      <alignment horizontal="center" vertical="center" wrapText="1" shrinkToFit="1"/>
    </xf>
    <xf numFmtId="38" fontId="12" fillId="9" borderId="150" xfId="4" applyNumberFormat="1" applyFont="1" applyFill="1" applyBorder="1" applyAlignment="1">
      <alignment horizontal="center" vertical="center" shrinkToFit="1"/>
    </xf>
    <xf numFmtId="0" fontId="12" fillId="9" borderId="151" xfId="4" applyFont="1" applyFill="1" applyBorder="1" applyAlignment="1">
      <alignment horizontal="center" vertical="center" shrinkToFit="1"/>
    </xf>
    <xf numFmtId="0" fontId="46" fillId="7" borderId="124" xfId="4" applyFont="1" applyFill="1" applyBorder="1" applyAlignment="1">
      <alignment horizontal="left" vertical="center" wrapText="1" shrinkToFit="1"/>
    </xf>
    <xf numFmtId="0" fontId="46" fillId="7" borderId="123" xfId="4" applyFont="1" applyFill="1" applyBorder="1" applyAlignment="1">
      <alignment horizontal="left" vertical="center" wrapText="1" shrinkToFit="1"/>
    </xf>
    <xf numFmtId="0" fontId="46" fillId="7" borderId="122" xfId="4" applyFont="1" applyFill="1" applyBorder="1" applyAlignment="1">
      <alignment horizontal="left" vertical="center" wrapText="1" shrinkToFit="1"/>
    </xf>
    <xf numFmtId="0" fontId="46" fillId="7" borderId="140" xfId="4" applyFont="1" applyFill="1" applyBorder="1" applyAlignment="1">
      <alignment horizontal="center" vertical="center" wrapText="1"/>
    </xf>
    <xf numFmtId="0" fontId="46" fillId="7" borderId="75" xfId="4" applyFont="1" applyFill="1" applyBorder="1" applyAlignment="1">
      <alignment horizontal="center" vertical="center" wrapText="1"/>
    </xf>
    <xf numFmtId="0" fontId="46" fillId="7" borderId="147" xfId="4" applyFont="1" applyFill="1" applyBorder="1" applyAlignment="1">
      <alignment horizontal="center" vertical="center" wrapText="1"/>
    </xf>
    <xf numFmtId="38" fontId="13" fillId="7" borderId="24" xfId="1" applyFont="1" applyFill="1" applyBorder="1" applyAlignment="1">
      <alignment horizontal="center" vertical="center" shrinkToFit="1"/>
    </xf>
    <xf numFmtId="38" fontId="13" fillId="7" borderId="25" xfId="1" applyFont="1" applyFill="1" applyBorder="1" applyAlignment="1">
      <alignment horizontal="center" vertical="center" shrinkToFit="1"/>
    </xf>
    <xf numFmtId="0" fontId="12" fillId="8" borderId="80" xfId="4" applyFont="1" applyFill="1" applyBorder="1" applyAlignment="1">
      <alignment horizontal="center" vertical="center" shrinkToFit="1"/>
    </xf>
    <xf numFmtId="0" fontId="12" fillId="8" borderId="26" xfId="4" applyFont="1" applyFill="1" applyBorder="1" applyAlignment="1">
      <alignment horizontal="center" vertical="center" shrinkToFit="1"/>
    </xf>
    <xf numFmtId="0" fontId="12" fillId="8" borderId="24" xfId="4" applyFont="1" applyFill="1" applyBorder="1" applyAlignment="1">
      <alignment horizontal="left" vertical="center" shrinkToFit="1"/>
    </xf>
    <xf numFmtId="0" fontId="12" fillId="8" borderId="26" xfId="4" applyFont="1" applyFill="1" applyBorder="1" applyAlignment="1">
      <alignment horizontal="left" vertical="center" shrinkToFit="1"/>
    </xf>
    <xf numFmtId="180" fontId="12" fillId="8" borderId="24" xfId="4" applyNumberFormat="1" applyFont="1" applyFill="1" applyBorder="1" applyAlignment="1">
      <alignment horizontal="right" vertical="center" shrinkToFit="1"/>
    </xf>
    <xf numFmtId="180" fontId="12" fillId="8" borderId="25" xfId="4" applyNumberFormat="1" applyFont="1" applyFill="1" applyBorder="1" applyAlignment="1">
      <alignment horizontal="right" vertical="center" shrinkToFit="1"/>
    </xf>
    <xf numFmtId="180" fontId="12" fillId="8" borderId="156" xfId="4" applyNumberFormat="1" applyFont="1" applyFill="1" applyBorder="1" applyAlignment="1">
      <alignment horizontal="right" vertical="center" shrinkToFit="1"/>
    </xf>
    <xf numFmtId="180" fontId="12" fillId="8" borderId="157" xfId="4" applyNumberFormat="1" applyFont="1" applyFill="1" applyBorder="1" applyAlignment="1">
      <alignment horizontal="center" vertical="center" shrinkToFit="1"/>
    </xf>
    <xf numFmtId="0" fontId="46" fillId="7" borderId="154" xfId="4" applyFont="1" applyFill="1" applyBorder="1" applyAlignment="1">
      <alignment horizontal="center" vertical="center" shrinkToFit="1"/>
    </xf>
    <xf numFmtId="0" fontId="51" fillId="7" borderId="155" xfId="4" applyFont="1" applyFill="1" applyBorder="1" applyAlignment="1">
      <alignment horizontal="center" vertical="center" shrinkToFit="1"/>
    </xf>
    <xf numFmtId="0" fontId="51" fillId="7" borderId="109" xfId="4" applyFont="1" applyFill="1" applyBorder="1" applyAlignment="1">
      <alignment horizontal="center" vertical="center" shrinkToFit="1"/>
    </xf>
    <xf numFmtId="0" fontId="46" fillId="7" borderId="158" xfId="4" applyFont="1" applyFill="1" applyBorder="1" applyAlignment="1">
      <alignment horizontal="center" vertical="center" shrinkToFit="1"/>
    </xf>
    <xf numFmtId="0" fontId="46" fillId="7" borderId="151" xfId="4" applyFont="1" applyFill="1" applyBorder="1" applyAlignment="1">
      <alignment horizontal="center" vertical="center" shrinkToFit="1"/>
    </xf>
    <xf numFmtId="0" fontId="46" fillId="7" borderId="152" xfId="4" applyFont="1" applyFill="1" applyBorder="1" applyAlignment="1">
      <alignment horizontal="center" vertical="center" shrinkToFit="1"/>
    </xf>
    <xf numFmtId="180" fontId="12" fillId="9" borderId="150" xfId="4" applyNumberFormat="1" applyFont="1" applyFill="1" applyBorder="1" applyAlignment="1">
      <alignment horizontal="right" vertical="center" shrinkToFit="1"/>
    </xf>
    <xf numFmtId="180" fontId="12" fillId="9" borderId="151" xfId="4" applyNumberFormat="1" applyFont="1" applyFill="1" applyBorder="1" applyAlignment="1">
      <alignment horizontal="right" vertical="center" shrinkToFit="1"/>
    </xf>
    <xf numFmtId="0" fontId="52" fillId="12" borderId="159" xfId="4" applyFont="1" applyFill="1" applyBorder="1" applyAlignment="1">
      <alignment horizontal="center" vertical="center"/>
    </xf>
    <xf numFmtId="0" fontId="52" fillId="12" borderId="160" xfId="4" applyFont="1" applyFill="1" applyBorder="1" applyAlignment="1">
      <alignment horizontal="center" vertical="center"/>
    </xf>
    <xf numFmtId="180" fontId="53" fillId="9" borderId="160" xfId="4" applyNumberFormat="1" applyFont="1" applyFill="1" applyBorder="1" applyAlignment="1">
      <alignment horizontal="right" vertical="center"/>
    </xf>
    <xf numFmtId="0" fontId="54" fillId="0" borderId="160" xfId="4" applyFont="1" applyBorder="1" applyAlignment="1">
      <alignment horizontal="center" vertical="center"/>
    </xf>
    <xf numFmtId="0" fontId="54" fillId="0" borderId="161" xfId="4" applyFont="1" applyBorder="1" applyAlignment="1">
      <alignment horizontal="center" vertical="center"/>
    </xf>
  </cellXfs>
  <cellStyles count="5">
    <cellStyle name="ハイパーリンク" xfId="3" builtinId="8"/>
    <cellStyle name="桁区切り" xfId="1" builtinId="6"/>
    <cellStyle name="標準" xfId="0" builtinId="0"/>
    <cellStyle name="標準 2" xfId="2"/>
    <cellStyle name="標準 3" xfId="4"/>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229914</xdr:colOff>
      <xdr:row>48</xdr:row>
      <xdr:rowOff>87586</xdr:rowOff>
    </xdr:from>
    <xdr:to>
      <xdr:col>28</xdr:col>
      <xdr:colOff>9306</xdr:colOff>
      <xdr:row>59</xdr:row>
      <xdr:rowOff>192362</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914" y="14090431"/>
          <a:ext cx="6687754" cy="27871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32</xdr:col>
      <xdr:colOff>119062</xdr:colOff>
      <xdr:row>1</xdr:row>
      <xdr:rowOff>190500</xdr:rowOff>
    </xdr:from>
    <xdr:ext cx="5121915" cy="1036694"/>
    <xdr:sp macro="" textlink="">
      <xdr:nvSpPr>
        <xdr:cNvPr id="2" name="テキスト ボックス 1"/>
        <xdr:cNvSpPr txBox="1"/>
      </xdr:nvSpPr>
      <xdr:spPr>
        <a:xfrm>
          <a:off x="7012781" y="404813"/>
          <a:ext cx="5121915" cy="1036694"/>
        </a:xfrm>
        <a:prstGeom prst="rect">
          <a:avLst/>
        </a:prstGeom>
        <a:solidFill>
          <a:schemeClr val="bg2">
            <a:lumMod val="9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募集要項へは途中の行を省略した形で省略して掲出しておりますが，</a:t>
          </a:r>
          <a:endParaRPr kumimoji="1" lang="en-US" altLang="ja-JP" sz="1100"/>
        </a:p>
        <a:p>
          <a:r>
            <a:rPr kumimoji="1" lang="ja-JP" altLang="en-US" sz="1100"/>
            <a:t>このデータではすべての行を表示しておりますため，見た目が異なりますが，</a:t>
          </a:r>
          <a:endParaRPr kumimoji="1" lang="en-US" altLang="ja-JP" sz="1100"/>
        </a:p>
        <a:p>
          <a:r>
            <a:rPr kumimoji="1" lang="ja-JP" altLang="en-US" sz="1100"/>
            <a:t>このま魔の状態で御入力・御提出いただいて結構です。</a:t>
          </a:r>
          <a:endParaRPr kumimoji="1" lang="en-US" altLang="ja-JP" sz="1100"/>
        </a:p>
        <a:p>
          <a:r>
            <a:rPr kumimoji="1" lang="ja-JP" altLang="en-US" sz="1100"/>
            <a:t>行が足りない場合は，追加してください。</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K68"/>
  <sheetViews>
    <sheetView showGridLines="0" view="pageBreakPreview" zoomScale="71" zoomScaleNormal="87" zoomScaleSheetLayoutView="71" workbookViewId="0">
      <selection activeCell="BS20" sqref="BS20"/>
    </sheetView>
  </sheetViews>
  <sheetFormatPr defaultColWidth="3.25" defaultRowHeight="21.6" customHeight="1" outlineLevelCol="1" x14ac:dyDescent="0.4"/>
  <cols>
    <col min="16" max="16" width="4.25" bestFit="1" customWidth="1"/>
    <col min="31" max="32" width="3.25" customWidth="1"/>
    <col min="35" max="35" width="13" hidden="1" customWidth="1" outlineLevel="1"/>
    <col min="36" max="36" width="10.5" hidden="1" customWidth="1" outlineLevel="1"/>
    <col min="37" max="37" width="3.25" collapsed="1"/>
  </cols>
  <sheetData>
    <row r="1" spans="1:36" ht="16.5" customHeight="1" x14ac:dyDescent="0.4">
      <c r="A1" s="111" t="s">
        <v>0</v>
      </c>
      <c r="B1" s="112"/>
      <c r="C1" s="112"/>
      <c r="D1" s="112"/>
      <c r="E1" s="113" t="s">
        <v>1</v>
      </c>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I1" s="1" t="s">
        <v>2</v>
      </c>
      <c r="AJ1" s="1" t="s">
        <v>3</v>
      </c>
    </row>
    <row r="2" spans="1:36" ht="16.5" customHeight="1" x14ac:dyDescent="0.4">
      <c r="A2" s="112"/>
      <c r="B2" s="112"/>
      <c r="C2" s="112"/>
      <c r="D2" s="112"/>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I2" s="2">
        <v>1</v>
      </c>
      <c r="AJ2" s="2" t="s">
        <v>4</v>
      </c>
    </row>
    <row r="3" spans="1:36" ht="16.5" customHeight="1" thickBot="1" x14ac:dyDescent="0.45">
      <c r="A3" s="112"/>
      <c r="B3" s="112"/>
      <c r="C3" s="112"/>
      <c r="D3" s="112"/>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I3" s="2">
        <v>2</v>
      </c>
      <c r="AJ3" s="2" t="s">
        <v>5</v>
      </c>
    </row>
    <row r="4" spans="1:36" ht="21.6" customHeight="1" x14ac:dyDescent="0.4">
      <c r="A4" s="115" t="s">
        <v>6</v>
      </c>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3"/>
      <c r="AI4" s="2">
        <v>3</v>
      </c>
      <c r="AJ4" s="2" t="s">
        <v>7</v>
      </c>
    </row>
    <row r="5" spans="1:36" ht="31.5" customHeight="1" x14ac:dyDescent="0.4">
      <c r="A5" s="116" t="s">
        <v>8</v>
      </c>
      <c r="B5" s="116"/>
      <c r="C5" s="116"/>
      <c r="D5" s="116"/>
      <c r="E5" s="117"/>
      <c r="F5" s="117"/>
      <c r="G5" s="117"/>
      <c r="H5" s="117"/>
      <c r="I5" s="117"/>
      <c r="J5" s="117"/>
      <c r="K5" s="117"/>
      <c r="L5" s="117"/>
      <c r="M5" s="117"/>
      <c r="N5" s="4"/>
      <c r="O5" s="4"/>
      <c r="P5" s="4"/>
      <c r="Q5" s="4"/>
      <c r="R5" s="4"/>
      <c r="S5" s="4"/>
      <c r="T5" s="4"/>
      <c r="U5" s="4"/>
      <c r="V5" s="4"/>
      <c r="W5" s="4"/>
      <c r="X5" s="4"/>
      <c r="Y5" s="4"/>
      <c r="Z5" s="4"/>
      <c r="AA5" s="4"/>
      <c r="AB5" s="4"/>
      <c r="AC5" s="4"/>
      <c r="AD5" s="4"/>
      <c r="AI5" s="2">
        <v>4</v>
      </c>
      <c r="AJ5" s="2" t="s">
        <v>9</v>
      </c>
    </row>
    <row r="6" spans="1:36" ht="21.6" customHeight="1" x14ac:dyDescent="0.4">
      <c r="A6" s="110" t="s">
        <v>10</v>
      </c>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5"/>
      <c r="AI6" s="2">
        <v>5</v>
      </c>
      <c r="AJ6" s="2" t="s">
        <v>11</v>
      </c>
    </row>
    <row r="7" spans="1:36" ht="21.6" customHeight="1" x14ac:dyDescent="0.4">
      <c r="A7" s="127" t="s">
        <v>12</v>
      </c>
      <c r="B7" s="128"/>
      <c r="C7" s="128"/>
      <c r="D7" s="129"/>
      <c r="E7" s="130"/>
      <c r="F7" s="131"/>
      <c r="G7" s="131"/>
      <c r="H7" s="131"/>
      <c r="I7" s="131"/>
      <c r="J7" s="131"/>
      <c r="K7" s="131"/>
      <c r="L7" s="131"/>
      <c r="M7" s="131"/>
      <c r="N7" s="131"/>
      <c r="O7" s="131"/>
      <c r="P7" s="131"/>
      <c r="Q7" s="131"/>
      <c r="R7" s="131"/>
      <c r="S7" s="132"/>
      <c r="T7" s="133" t="s">
        <v>13</v>
      </c>
      <c r="U7" s="134"/>
      <c r="V7" s="135"/>
      <c r="W7" s="139"/>
      <c r="X7" s="140"/>
      <c r="Y7" s="140"/>
      <c r="Z7" s="140"/>
      <c r="AA7" s="140"/>
      <c r="AB7" s="143" t="s">
        <v>14</v>
      </c>
      <c r="AC7" s="143"/>
      <c r="AD7" s="144"/>
      <c r="AI7" s="2">
        <v>48</v>
      </c>
      <c r="AJ7" s="2" t="s">
        <v>15</v>
      </c>
    </row>
    <row r="8" spans="1:36" ht="51" customHeight="1" x14ac:dyDescent="0.4">
      <c r="A8" s="147" t="s">
        <v>16</v>
      </c>
      <c r="B8" s="148"/>
      <c r="C8" s="148"/>
      <c r="D8" s="149"/>
      <c r="E8" s="150"/>
      <c r="F8" s="151"/>
      <c r="G8" s="151"/>
      <c r="H8" s="151"/>
      <c r="I8" s="151"/>
      <c r="J8" s="151"/>
      <c r="K8" s="151"/>
      <c r="L8" s="151"/>
      <c r="M8" s="151"/>
      <c r="N8" s="151"/>
      <c r="O8" s="151"/>
      <c r="P8" s="151"/>
      <c r="Q8" s="151"/>
      <c r="R8" s="151"/>
      <c r="S8" s="152"/>
      <c r="T8" s="136"/>
      <c r="U8" s="137"/>
      <c r="V8" s="138"/>
      <c r="W8" s="141"/>
      <c r="X8" s="142"/>
      <c r="Y8" s="142"/>
      <c r="Z8" s="142"/>
      <c r="AA8" s="142"/>
      <c r="AB8" s="145"/>
      <c r="AC8" s="145"/>
      <c r="AD8" s="146"/>
      <c r="AI8" s="2">
        <v>49</v>
      </c>
      <c r="AJ8" s="2" t="s">
        <v>17</v>
      </c>
    </row>
    <row r="9" spans="1:36" ht="21" customHeight="1" x14ac:dyDescent="0.4">
      <c r="A9" s="133" t="s">
        <v>18</v>
      </c>
      <c r="B9" s="134"/>
      <c r="C9" s="134"/>
      <c r="D9" s="135"/>
      <c r="E9" s="6" t="s">
        <v>19</v>
      </c>
      <c r="F9" s="153"/>
      <c r="G9" s="153"/>
      <c r="H9" s="153"/>
      <c r="I9" s="6" t="s">
        <v>20</v>
      </c>
      <c r="J9" s="154"/>
      <c r="K9" s="154"/>
      <c r="L9" s="155"/>
      <c r="M9" s="156" t="str">
        <f>IF(ISBLANK(E5),"",E5)</f>
        <v/>
      </c>
      <c r="N9" s="157"/>
      <c r="O9" s="157"/>
      <c r="P9" s="157"/>
      <c r="Q9" s="157"/>
      <c r="R9" s="157"/>
      <c r="S9" s="158"/>
      <c r="T9" s="124" t="s">
        <v>21</v>
      </c>
      <c r="U9" s="125"/>
      <c r="V9" s="126"/>
      <c r="W9" s="118"/>
      <c r="X9" s="119"/>
      <c r="Y9" s="119"/>
      <c r="Z9" s="119"/>
      <c r="AA9" s="119"/>
      <c r="AB9" s="119"/>
      <c r="AC9" s="119"/>
      <c r="AD9" s="120"/>
      <c r="AI9" s="2">
        <v>6</v>
      </c>
      <c r="AJ9" s="2" t="s">
        <v>22</v>
      </c>
    </row>
    <row r="10" spans="1:36" ht="30" customHeight="1" x14ac:dyDescent="0.4">
      <c r="A10" s="136"/>
      <c r="B10" s="137"/>
      <c r="C10" s="137"/>
      <c r="D10" s="138"/>
      <c r="E10" s="121"/>
      <c r="F10" s="122"/>
      <c r="G10" s="122"/>
      <c r="H10" s="122"/>
      <c r="I10" s="122"/>
      <c r="J10" s="122"/>
      <c r="K10" s="122"/>
      <c r="L10" s="122"/>
      <c r="M10" s="122"/>
      <c r="N10" s="122"/>
      <c r="O10" s="122"/>
      <c r="P10" s="122"/>
      <c r="Q10" s="122"/>
      <c r="R10" s="122"/>
      <c r="S10" s="123"/>
      <c r="T10" s="124" t="s">
        <v>23</v>
      </c>
      <c r="U10" s="125"/>
      <c r="V10" s="126"/>
      <c r="W10" s="118"/>
      <c r="X10" s="119"/>
      <c r="Y10" s="119"/>
      <c r="Z10" s="119"/>
      <c r="AA10" s="119"/>
      <c r="AB10" s="119"/>
      <c r="AC10" s="119"/>
      <c r="AD10" s="120"/>
      <c r="AI10" s="2">
        <v>7</v>
      </c>
      <c r="AJ10" s="2" t="s">
        <v>24</v>
      </c>
    </row>
    <row r="11" spans="1:36" ht="21.75" customHeight="1" x14ac:dyDescent="0.4">
      <c r="A11" s="133" t="s">
        <v>25</v>
      </c>
      <c r="B11" s="134"/>
      <c r="C11" s="134"/>
      <c r="D11" s="135"/>
      <c r="E11" s="159"/>
      <c r="F11" s="160"/>
      <c r="G11" s="160"/>
      <c r="H11" s="160"/>
      <c r="I11" s="160"/>
      <c r="J11" s="160"/>
      <c r="K11" s="160"/>
      <c r="L11" s="160"/>
      <c r="M11" s="160"/>
      <c r="N11" s="160"/>
      <c r="O11" s="160"/>
      <c r="P11" s="160"/>
      <c r="Q11" s="160"/>
      <c r="R11" s="160"/>
      <c r="S11" s="161"/>
      <c r="T11" s="124" t="s">
        <v>26</v>
      </c>
      <c r="U11" s="125"/>
      <c r="V11" s="126"/>
      <c r="W11" s="165"/>
      <c r="X11" s="166"/>
      <c r="Y11" s="166"/>
      <c r="Z11" s="166"/>
      <c r="AA11" s="166"/>
      <c r="AB11" s="166"/>
      <c r="AC11" s="166"/>
      <c r="AD11" s="167"/>
      <c r="AI11" s="2">
        <v>9</v>
      </c>
      <c r="AJ11" s="2" t="s">
        <v>27</v>
      </c>
    </row>
    <row r="12" spans="1:36" ht="21.6" customHeight="1" x14ac:dyDescent="0.4">
      <c r="A12" s="136"/>
      <c r="B12" s="137"/>
      <c r="C12" s="137"/>
      <c r="D12" s="138"/>
      <c r="E12" s="162"/>
      <c r="F12" s="163"/>
      <c r="G12" s="163"/>
      <c r="H12" s="163"/>
      <c r="I12" s="163"/>
      <c r="J12" s="163"/>
      <c r="K12" s="163"/>
      <c r="L12" s="163"/>
      <c r="M12" s="163"/>
      <c r="N12" s="163"/>
      <c r="O12" s="163"/>
      <c r="P12" s="163"/>
      <c r="Q12" s="163"/>
      <c r="R12" s="163"/>
      <c r="S12" s="164"/>
      <c r="T12" s="168" t="s">
        <v>28</v>
      </c>
      <c r="U12" s="169"/>
      <c r="V12" s="170"/>
      <c r="W12" s="171"/>
      <c r="X12" s="172"/>
      <c r="Y12" s="172"/>
      <c r="Z12" s="172"/>
      <c r="AA12" s="172"/>
      <c r="AB12" s="172"/>
      <c r="AC12" s="172"/>
      <c r="AD12" s="173"/>
      <c r="AI12" s="2">
        <v>10</v>
      </c>
      <c r="AJ12" s="2" t="s">
        <v>29</v>
      </c>
    </row>
    <row r="13" spans="1:36" ht="21.6" customHeight="1" x14ac:dyDescent="0.4">
      <c r="A13" s="174" t="s">
        <v>30</v>
      </c>
      <c r="B13" s="175"/>
      <c r="C13" s="175"/>
      <c r="D13" s="175"/>
      <c r="E13" s="175"/>
      <c r="F13" s="175"/>
      <c r="G13" s="175"/>
      <c r="H13" s="175"/>
      <c r="I13" s="175"/>
      <c r="J13" s="176"/>
      <c r="K13" s="180" t="s">
        <v>31</v>
      </c>
      <c r="L13" s="180"/>
      <c r="M13" s="180"/>
      <c r="N13" s="180"/>
      <c r="O13" s="180"/>
      <c r="P13" s="180"/>
      <c r="Q13" s="181"/>
      <c r="R13" s="182"/>
      <c r="S13" s="183"/>
      <c r="T13" s="184" t="s">
        <v>32</v>
      </c>
      <c r="U13" s="185"/>
      <c r="V13" s="185"/>
      <c r="W13" s="185"/>
      <c r="X13" s="185"/>
      <c r="Y13" s="185"/>
      <c r="Z13" s="185"/>
      <c r="AA13" s="185"/>
      <c r="AB13" s="186"/>
      <c r="AC13" s="187"/>
      <c r="AD13" s="188"/>
      <c r="AI13" s="2">
        <v>11</v>
      </c>
      <c r="AJ13" s="2" t="s">
        <v>33</v>
      </c>
    </row>
    <row r="14" spans="1:36" ht="21.6" customHeight="1" x14ac:dyDescent="0.4">
      <c r="A14" s="177"/>
      <c r="B14" s="178"/>
      <c r="C14" s="178"/>
      <c r="D14" s="178"/>
      <c r="E14" s="178"/>
      <c r="F14" s="178"/>
      <c r="G14" s="178"/>
      <c r="H14" s="178"/>
      <c r="I14" s="178"/>
      <c r="J14" s="179"/>
      <c r="K14" s="189" t="s">
        <v>34</v>
      </c>
      <c r="L14" s="189"/>
      <c r="M14" s="189"/>
      <c r="N14" s="189"/>
      <c r="O14" s="189"/>
      <c r="P14" s="189"/>
      <c r="Q14" s="190"/>
      <c r="R14" s="191"/>
      <c r="S14" s="192"/>
      <c r="T14" s="193" t="s">
        <v>35</v>
      </c>
      <c r="U14" s="194"/>
      <c r="V14" s="194"/>
      <c r="W14" s="194"/>
      <c r="X14" s="194"/>
      <c r="Y14" s="194"/>
      <c r="Z14" s="194"/>
      <c r="AA14" s="194"/>
      <c r="AB14" s="195"/>
      <c r="AC14" s="191"/>
      <c r="AD14" s="196"/>
      <c r="AI14" s="2">
        <v>50</v>
      </c>
      <c r="AJ14" s="2" t="s">
        <v>36</v>
      </c>
    </row>
    <row r="15" spans="1:36" ht="21.6" customHeight="1" x14ac:dyDescent="0.4">
      <c r="A15" s="197"/>
      <c r="B15" s="197"/>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I15" s="2">
        <v>8</v>
      </c>
      <c r="AJ15" s="2" t="s">
        <v>37</v>
      </c>
    </row>
    <row r="16" spans="1:36" ht="21.6" customHeight="1" x14ac:dyDescent="0.4">
      <c r="A16" s="198" t="s">
        <v>38</v>
      </c>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I16" s="2">
        <v>12</v>
      </c>
      <c r="AJ16" s="2" t="s">
        <v>39</v>
      </c>
    </row>
    <row r="17" spans="1:36" ht="45.75" customHeight="1" x14ac:dyDescent="0.4">
      <c r="A17" s="199" t="s">
        <v>40</v>
      </c>
      <c r="B17" s="200"/>
      <c r="C17" s="201" t="s">
        <v>41</v>
      </c>
      <c r="D17" s="202"/>
      <c r="E17" s="202"/>
      <c r="F17" s="202"/>
      <c r="G17" s="202"/>
      <c r="H17" s="202"/>
      <c r="I17" s="202"/>
      <c r="J17" s="202"/>
      <c r="K17" s="202"/>
      <c r="L17" s="202"/>
      <c r="M17" s="202"/>
      <c r="N17" s="202"/>
      <c r="O17" s="202"/>
      <c r="P17" s="202"/>
      <c r="Q17" s="202"/>
      <c r="R17" s="203"/>
      <c r="S17" s="203"/>
      <c r="T17" s="203"/>
      <c r="U17" s="203"/>
      <c r="V17" s="203"/>
      <c r="W17" s="203"/>
      <c r="X17" s="203"/>
      <c r="Y17" s="203"/>
      <c r="Z17" s="203"/>
      <c r="AA17" s="203"/>
      <c r="AB17" s="203"/>
      <c r="AC17" s="203"/>
      <c r="AD17" s="203"/>
      <c r="AI17" s="2">
        <v>13</v>
      </c>
      <c r="AJ17" s="2" t="s">
        <v>42</v>
      </c>
    </row>
    <row r="18" spans="1:36" ht="33" customHeight="1" x14ac:dyDescent="0.4">
      <c r="A18" s="227" t="s">
        <v>43</v>
      </c>
      <c r="B18" s="228"/>
      <c r="C18" s="231" t="s">
        <v>44</v>
      </c>
      <c r="D18" s="231"/>
      <c r="E18" s="231"/>
      <c r="F18" s="231"/>
      <c r="G18" s="231"/>
      <c r="H18" s="231"/>
      <c r="I18" s="231"/>
      <c r="J18" s="231"/>
      <c r="K18" s="231"/>
      <c r="L18" s="231"/>
      <c r="M18" s="231"/>
      <c r="N18" s="231"/>
      <c r="O18" s="231"/>
      <c r="P18" s="231"/>
      <c r="Q18" s="231"/>
      <c r="R18" s="224" t="s">
        <v>45</v>
      </c>
      <c r="S18" s="224"/>
      <c r="T18" s="224"/>
      <c r="U18" s="224"/>
      <c r="V18" s="224"/>
      <c r="W18" s="224"/>
      <c r="X18" s="224"/>
      <c r="Y18" s="225" t="s">
        <v>46</v>
      </c>
      <c r="Z18" s="225"/>
      <c r="AA18" s="225"/>
      <c r="AB18" s="225"/>
      <c r="AC18" s="225"/>
      <c r="AD18" s="233"/>
      <c r="AI18" s="2">
        <v>19</v>
      </c>
      <c r="AJ18" s="2" t="s">
        <v>47</v>
      </c>
    </row>
    <row r="19" spans="1:36" ht="21.75" customHeight="1" x14ac:dyDescent="0.4">
      <c r="A19" s="229"/>
      <c r="B19" s="230"/>
      <c r="C19" s="232"/>
      <c r="D19" s="232"/>
      <c r="E19" s="232"/>
      <c r="F19" s="232"/>
      <c r="G19" s="232"/>
      <c r="H19" s="232"/>
      <c r="I19" s="232"/>
      <c r="J19" s="232"/>
      <c r="K19" s="232"/>
      <c r="L19" s="232"/>
      <c r="M19" s="232"/>
      <c r="N19" s="232"/>
      <c r="O19" s="232"/>
      <c r="P19" s="232"/>
      <c r="Q19" s="232"/>
      <c r="R19" s="234"/>
      <c r="S19" s="235"/>
      <c r="T19" s="235"/>
      <c r="U19" s="235"/>
      <c r="V19" s="235"/>
      <c r="W19" s="235"/>
      <c r="X19" s="235"/>
      <c r="Y19" s="204"/>
      <c r="Z19" s="204"/>
      <c r="AA19" s="204"/>
      <c r="AB19" s="204"/>
      <c r="AC19" s="204"/>
      <c r="AD19" s="205"/>
      <c r="AI19" s="2">
        <v>51</v>
      </c>
      <c r="AJ19" s="2" t="s">
        <v>48</v>
      </c>
    </row>
    <row r="20" spans="1:36" ht="34.5" customHeight="1" x14ac:dyDescent="0.4">
      <c r="A20" s="206" t="s">
        <v>49</v>
      </c>
      <c r="B20" s="207"/>
      <c r="C20" s="212" t="s">
        <v>50</v>
      </c>
      <c r="D20" s="213"/>
      <c r="E20" s="213"/>
      <c r="F20" s="213"/>
      <c r="G20" s="213"/>
      <c r="H20" s="213"/>
      <c r="I20" s="213"/>
      <c r="J20" s="213"/>
      <c r="K20" s="213"/>
      <c r="L20" s="213"/>
      <c r="M20" s="213"/>
      <c r="N20" s="214"/>
      <c r="O20" s="221" t="s">
        <v>51</v>
      </c>
      <c r="P20" s="222"/>
      <c r="Q20" s="223"/>
      <c r="R20" s="224" t="s">
        <v>52</v>
      </c>
      <c r="S20" s="224"/>
      <c r="T20" s="224" t="s">
        <v>53</v>
      </c>
      <c r="U20" s="224"/>
      <c r="V20" s="225" t="s">
        <v>54</v>
      </c>
      <c r="W20" s="225"/>
      <c r="X20" s="225" t="s">
        <v>55</v>
      </c>
      <c r="Y20" s="224"/>
      <c r="Z20" s="224" t="s">
        <v>56</v>
      </c>
      <c r="AA20" s="224"/>
      <c r="AB20" s="224" t="s">
        <v>57</v>
      </c>
      <c r="AC20" s="224"/>
      <c r="AD20" s="226"/>
      <c r="AI20" s="2">
        <v>14</v>
      </c>
      <c r="AJ20" s="2" t="s">
        <v>58</v>
      </c>
    </row>
    <row r="21" spans="1:36" ht="26.45" customHeight="1" x14ac:dyDescent="0.4">
      <c r="A21" s="208"/>
      <c r="B21" s="209"/>
      <c r="C21" s="215"/>
      <c r="D21" s="216"/>
      <c r="E21" s="216"/>
      <c r="F21" s="216"/>
      <c r="G21" s="216"/>
      <c r="H21" s="216"/>
      <c r="I21" s="216"/>
      <c r="J21" s="216"/>
      <c r="K21" s="216"/>
      <c r="L21" s="216"/>
      <c r="M21" s="216"/>
      <c r="N21" s="217"/>
      <c r="O21" s="241" t="s">
        <v>59</v>
      </c>
      <c r="P21" s="242"/>
      <c r="Q21" s="243"/>
      <c r="R21" s="244"/>
      <c r="S21" s="236"/>
      <c r="T21" s="236"/>
      <c r="U21" s="236"/>
      <c r="V21" s="236"/>
      <c r="W21" s="236"/>
      <c r="X21" s="236"/>
      <c r="Y21" s="236"/>
      <c r="Z21" s="236"/>
      <c r="AA21" s="236"/>
      <c r="AB21" s="236"/>
      <c r="AC21" s="236"/>
      <c r="AD21" s="237"/>
      <c r="AI21" s="2">
        <v>20</v>
      </c>
      <c r="AJ21" s="2" t="s">
        <v>60</v>
      </c>
    </row>
    <row r="22" spans="1:36" ht="26.45" customHeight="1" x14ac:dyDescent="0.4">
      <c r="A22" s="210"/>
      <c r="B22" s="211"/>
      <c r="C22" s="218"/>
      <c r="D22" s="219"/>
      <c r="E22" s="219"/>
      <c r="F22" s="219"/>
      <c r="G22" s="219"/>
      <c r="H22" s="219"/>
      <c r="I22" s="219"/>
      <c r="J22" s="219"/>
      <c r="K22" s="219"/>
      <c r="L22" s="219"/>
      <c r="M22" s="219"/>
      <c r="N22" s="220"/>
      <c r="O22" s="245" t="s">
        <v>61</v>
      </c>
      <c r="P22" s="246"/>
      <c r="Q22" s="247"/>
      <c r="R22" s="238"/>
      <c r="S22" s="239"/>
      <c r="T22" s="238"/>
      <c r="U22" s="238"/>
      <c r="V22" s="239"/>
      <c r="W22" s="239"/>
      <c r="X22" s="239"/>
      <c r="Y22" s="239"/>
      <c r="Z22" s="238"/>
      <c r="AA22" s="239"/>
      <c r="AB22" s="239"/>
      <c r="AC22" s="239"/>
      <c r="AD22" s="240"/>
      <c r="AI22" s="2">
        <v>21</v>
      </c>
      <c r="AJ22" s="2" t="s">
        <v>62</v>
      </c>
    </row>
    <row r="23" spans="1:36" ht="21.6" customHeight="1" x14ac:dyDescent="0.4">
      <c r="A23" s="227" t="s">
        <v>63</v>
      </c>
      <c r="B23" s="228"/>
      <c r="C23" s="231" t="s">
        <v>64</v>
      </c>
      <c r="D23" s="262"/>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3"/>
      <c r="AI23" s="2">
        <v>22</v>
      </c>
      <c r="AJ23" s="2" t="s">
        <v>65</v>
      </c>
    </row>
    <row r="24" spans="1:36" ht="21.6" customHeight="1" x14ac:dyDescent="0.4">
      <c r="A24" s="260"/>
      <c r="B24" s="261"/>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5"/>
      <c r="AI24" s="2">
        <v>23</v>
      </c>
      <c r="AJ24" s="2" t="s">
        <v>66</v>
      </c>
    </row>
    <row r="25" spans="1:36" ht="21.6" customHeight="1" x14ac:dyDescent="0.4">
      <c r="A25" s="260"/>
      <c r="B25" s="261"/>
      <c r="C25" s="251" t="s">
        <v>67</v>
      </c>
      <c r="D25" s="251"/>
      <c r="E25" s="251"/>
      <c r="F25" s="251"/>
      <c r="G25" s="251" t="s">
        <v>68</v>
      </c>
      <c r="H25" s="251"/>
      <c r="I25" s="251"/>
      <c r="J25" s="251"/>
      <c r="K25" s="251" t="s">
        <v>69</v>
      </c>
      <c r="L25" s="251"/>
      <c r="M25" s="251"/>
      <c r="N25" s="251"/>
      <c r="O25" s="251"/>
      <c r="P25" s="251"/>
      <c r="Q25" s="251"/>
      <c r="R25" s="251"/>
      <c r="S25" s="251"/>
      <c r="T25" s="251"/>
      <c r="U25" s="251"/>
      <c r="V25" s="251"/>
      <c r="W25" s="251"/>
      <c r="X25" s="251"/>
      <c r="Y25" s="251"/>
      <c r="Z25" s="251"/>
      <c r="AA25" s="251"/>
      <c r="AB25" s="251"/>
      <c r="AC25" s="251"/>
      <c r="AD25" s="252"/>
      <c r="AI25" s="2">
        <v>52</v>
      </c>
      <c r="AJ25" s="2" t="s">
        <v>70</v>
      </c>
    </row>
    <row r="26" spans="1:36" ht="30.6" customHeight="1" x14ac:dyDescent="0.4">
      <c r="A26" s="260"/>
      <c r="B26" s="261"/>
      <c r="C26" s="251"/>
      <c r="D26" s="251"/>
      <c r="E26" s="251"/>
      <c r="F26" s="251"/>
      <c r="G26" s="248"/>
      <c r="H26" s="248"/>
      <c r="I26" s="248"/>
      <c r="J26" s="248"/>
      <c r="K26" s="249"/>
      <c r="L26" s="249"/>
      <c r="M26" s="249"/>
      <c r="N26" s="249"/>
      <c r="O26" s="249"/>
      <c r="P26" s="249"/>
      <c r="Q26" s="249"/>
      <c r="R26" s="249"/>
      <c r="S26" s="249"/>
      <c r="T26" s="249"/>
      <c r="U26" s="249"/>
      <c r="V26" s="249"/>
      <c r="W26" s="249"/>
      <c r="X26" s="249"/>
      <c r="Y26" s="249"/>
      <c r="Z26" s="249"/>
      <c r="AA26" s="249"/>
      <c r="AB26" s="249"/>
      <c r="AC26" s="249"/>
      <c r="AD26" s="250"/>
      <c r="AI26" s="2">
        <v>53</v>
      </c>
      <c r="AJ26" s="2" t="s">
        <v>71</v>
      </c>
    </row>
    <row r="27" spans="1:36" ht="21.6" customHeight="1" x14ac:dyDescent="0.4">
      <c r="A27" s="260"/>
      <c r="B27" s="261"/>
      <c r="C27" s="251" t="s">
        <v>72</v>
      </c>
      <c r="D27" s="251"/>
      <c r="E27" s="251"/>
      <c r="F27" s="251"/>
      <c r="G27" s="251" t="s">
        <v>68</v>
      </c>
      <c r="H27" s="251"/>
      <c r="I27" s="251"/>
      <c r="J27" s="251"/>
      <c r="K27" s="251" t="s">
        <v>69</v>
      </c>
      <c r="L27" s="251"/>
      <c r="M27" s="251"/>
      <c r="N27" s="251"/>
      <c r="O27" s="251"/>
      <c r="P27" s="251"/>
      <c r="Q27" s="251"/>
      <c r="R27" s="251"/>
      <c r="S27" s="251"/>
      <c r="T27" s="251"/>
      <c r="U27" s="251"/>
      <c r="V27" s="251"/>
      <c r="W27" s="251"/>
      <c r="X27" s="251"/>
      <c r="Y27" s="251"/>
      <c r="Z27" s="251"/>
      <c r="AA27" s="251"/>
      <c r="AB27" s="251"/>
      <c r="AC27" s="251"/>
      <c r="AD27" s="252"/>
      <c r="AI27" s="2">
        <v>54</v>
      </c>
      <c r="AJ27" s="2" t="s">
        <v>73</v>
      </c>
    </row>
    <row r="28" spans="1:36" ht="30.6" customHeight="1" x14ac:dyDescent="0.4">
      <c r="A28" s="260"/>
      <c r="B28" s="261"/>
      <c r="C28" s="251"/>
      <c r="D28" s="251"/>
      <c r="E28" s="251"/>
      <c r="F28" s="251"/>
      <c r="G28" s="248"/>
      <c r="H28" s="248"/>
      <c r="I28" s="248"/>
      <c r="J28" s="248"/>
      <c r="K28" s="253"/>
      <c r="L28" s="253"/>
      <c r="M28" s="253"/>
      <c r="N28" s="253"/>
      <c r="O28" s="253"/>
      <c r="P28" s="253"/>
      <c r="Q28" s="253"/>
      <c r="R28" s="253"/>
      <c r="S28" s="253"/>
      <c r="T28" s="253"/>
      <c r="U28" s="253"/>
      <c r="V28" s="253"/>
      <c r="W28" s="253"/>
      <c r="X28" s="253"/>
      <c r="Y28" s="253"/>
      <c r="Z28" s="253"/>
      <c r="AA28" s="253"/>
      <c r="AB28" s="253"/>
      <c r="AC28" s="253"/>
      <c r="AD28" s="254"/>
      <c r="AI28" s="2">
        <v>56</v>
      </c>
      <c r="AJ28" s="2" t="s">
        <v>74</v>
      </c>
    </row>
    <row r="29" spans="1:36" ht="21.6" customHeight="1" x14ac:dyDescent="0.4">
      <c r="A29" s="260"/>
      <c r="B29" s="261"/>
      <c r="C29" s="251" t="s">
        <v>75</v>
      </c>
      <c r="D29" s="251"/>
      <c r="E29" s="251"/>
      <c r="F29" s="251"/>
      <c r="G29" s="251" t="s">
        <v>68</v>
      </c>
      <c r="H29" s="251"/>
      <c r="I29" s="251"/>
      <c r="J29" s="251"/>
      <c r="K29" s="251" t="s">
        <v>69</v>
      </c>
      <c r="L29" s="251"/>
      <c r="M29" s="251"/>
      <c r="N29" s="251"/>
      <c r="O29" s="251"/>
      <c r="P29" s="251"/>
      <c r="Q29" s="251"/>
      <c r="R29" s="251"/>
      <c r="S29" s="251"/>
      <c r="T29" s="251"/>
      <c r="U29" s="251"/>
      <c r="V29" s="251"/>
      <c r="W29" s="251"/>
      <c r="X29" s="251"/>
      <c r="Y29" s="251"/>
      <c r="Z29" s="251"/>
      <c r="AA29" s="251"/>
      <c r="AB29" s="251"/>
      <c r="AC29" s="251"/>
      <c r="AD29" s="252"/>
      <c r="AI29" s="2">
        <v>57</v>
      </c>
      <c r="AJ29" s="2" t="s">
        <v>76</v>
      </c>
    </row>
    <row r="30" spans="1:36" ht="30.6" customHeight="1" x14ac:dyDescent="0.4">
      <c r="A30" s="260"/>
      <c r="B30" s="261"/>
      <c r="C30" s="251"/>
      <c r="D30" s="251"/>
      <c r="E30" s="251"/>
      <c r="F30" s="251"/>
      <c r="G30" s="248"/>
      <c r="H30" s="248"/>
      <c r="I30" s="248"/>
      <c r="J30" s="248"/>
      <c r="K30" s="253"/>
      <c r="L30" s="253"/>
      <c r="M30" s="253"/>
      <c r="N30" s="253"/>
      <c r="O30" s="253"/>
      <c r="P30" s="253"/>
      <c r="Q30" s="253"/>
      <c r="R30" s="253"/>
      <c r="S30" s="253"/>
      <c r="T30" s="253"/>
      <c r="U30" s="253"/>
      <c r="V30" s="253"/>
      <c r="W30" s="253"/>
      <c r="X30" s="253"/>
      <c r="Y30" s="253"/>
      <c r="Z30" s="253"/>
      <c r="AA30" s="253"/>
      <c r="AB30" s="253"/>
      <c r="AC30" s="253"/>
      <c r="AD30" s="254"/>
      <c r="AI30" s="2">
        <v>58</v>
      </c>
      <c r="AJ30" s="2" t="s">
        <v>77</v>
      </c>
    </row>
    <row r="31" spans="1:36" ht="21.6" customHeight="1" x14ac:dyDescent="0.4">
      <c r="A31" s="260"/>
      <c r="B31" s="261"/>
      <c r="C31" s="251" t="s">
        <v>78</v>
      </c>
      <c r="D31" s="251"/>
      <c r="E31" s="251"/>
      <c r="F31" s="251"/>
      <c r="G31" s="251" t="s">
        <v>68</v>
      </c>
      <c r="H31" s="251"/>
      <c r="I31" s="251"/>
      <c r="J31" s="251"/>
      <c r="K31" s="251" t="s">
        <v>69</v>
      </c>
      <c r="L31" s="251"/>
      <c r="M31" s="251"/>
      <c r="N31" s="251"/>
      <c r="O31" s="251"/>
      <c r="P31" s="251"/>
      <c r="Q31" s="251"/>
      <c r="R31" s="251"/>
      <c r="S31" s="251"/>
      <c r="T31" s="251"/>
      <c r="U31" s="251"/>
      <c r="V31" s="251"/>
      <c r="W31" s="251"/>
      <c r="X31" s="251"/>
      <c r="Y31" s="251"/>
      <c r="Z31" s="251"/>
      <c r="AA31" s="251"/>
      <c r="AB31" s="251"/>
      <c r="AC31" s="251"/>
      <c r="AD31" s="252"/>
      <c r="AI31" s="2">
        <v>15</v>
      </c>
      <c r="AJ31" s="2" t="s">
        <v>79</v>
      </c>
    </row>
    <row r="32" spans="1:36" ht="30.6" customHeight="1" x14ac:dyDescent="0.4">
      <c r="A32" s="260"/>
      <c r="B32" s="261"/>
      <c r="C32" s="251"/>
      <c r="D32" s="251"/>
      <c r="E32" s="251"/>
      <c r="F32" s="251"/>
      <c r="G32" s="248"/>
      <c r="H32" s="248"/>
      <c r="I32" s="248"/>
      <c r="J32" s="248"/>
      <c r="K32" s="253"/>
      <c r="L32" s="253"/>
      <c r="M32" s="253"/>
      <c r="N32" s="253"/>
      <c r="O32" s="253"/>
      <c r="P32" s="253"/>
      <c r="Q32" s="253"/>
      <c r="R32" s="253"/>
      <c r="S32" s="253"/>
      <c r="T32" s="253"/>
      <c r="U32" s="253"/>
      <c r="V32" s="253"/>
      <c r="W32" s="253"/>
      <c r="X32" s="253"/>
      <c r="Y32" s="253"/>
      <c r="Z32" s="253"/>
      <c r="AA32" s="253"/>
      <c r="AB32" s="253"/>
      <c r="AC32" s="253"/>
      <c r="AD32" s="254"/>
      <c r="AI32" s="2">
        <v>16</v>
      </c>
      <c r="AJ32" s="2" t="s">
        <v>80</v>
      </c>
    </row>
    <row r="33" spans="1:36" ht="21.6" customHeight="1" x14ac:dyDescent="0.4">
      <c r="A33" s="260"/>
      <c r="B33" s="261"/>
      <c r="C33" s="251" t="s">
        <v>81</v>
      </c>
      <c r="D33" s="251"/>
      <c r="E33" s="251"/>
      <c r="F33" s="251"/>
      <c r="G33" s="251" t="s">
        <v>68</v>
      </c>
      <c r="H33" s="251"/>
      <c r="I33" s="251"/>
      <c r="J33" s="251"/>
      <c r="K33" s="251" t="s">
        <v>69</v>
      </c>
      <c r="L33" s="251"/>
      <c r="M33" s="251"/>
      <c r="N33" s="251"/>
      <c r="O33" s="251"/>
      <c r="P33" s="251"/>
      <c r="Q33" s="251"/>
      <c r="R33" s="251"/>
      <c r="S33" s="251"/>
      <c r="T33" s="251"/>
      <c r="U33" s="251"/>
      <c r="V33" s="251"/>
      <c r="W33" s="251"/>
      <c r="X33" s="251"/>
      <c r="Y33" s="251"/>
      <c r="Z33" s="251"/>
      <c r="AA33" s="251"/>
      <c r="AB33" s="251"/>
      <c r="AC33" s="251"/>
      <c r="AD33" s="252"/>
      <c r="AI33" s="2">
        <v>17</v>
      </c>
      <c r="AJ33" s="2" t="s">
        <v>82</v>
      </c>
    </row>
    <row r="34" spans="1:36" ht="30.6" customHeight="1" x14ac:dyDescent="0.4">
      <c r="A34" s="229"/>
      <c r="B34" s="230"/>
      <c r="C34" s="256"/>
      <c r="D34" s="256"/>
      <c r="E34" s="256"/>
      <c r="F34" s="256"/>
      <c r="G34" s="257"/>
      <c r="H34" s="257"/>
      <c r="I34" s="257"/>
      <c r="J34" s="257"/>
      <c r="K34" s="258"/>
      <c r="L34" s="258"/>
      <c r="M34" s="258"/>
      <c r="N34" s="258"/>
      <c r="O34" s="258"/>
      <c r="P34" s="258"/>
      <c r="Q34" s="258"/>
      <c r="R34" s="258"/>
      <c r="S34" s="258"/>
      <c r="T34" s="258"/>
      <c r="U34" s="258"/>
      <c r="V34" s="258"/>
      <c r="W34" s="258"/>
      <c r="X34" s="258"/>
      <c r="Y34" s="258"/>
      <c r="Z34" s="258"/>
      <c r="AA34" s="258"/>
      <c r="AB34" s="258"/>
      <c r="AC34" s="258"/>
      <c r="AD34" s="259"/>
      <c r="AI34" s="2">
        <v>18</v>
      </c>
      <c r="AJ34" s="2" t="s">
        <v>83</v>
      </c>
    </row>
    <row r="35" spans="1:36" ht="21.6" customHeight="1" x14ac:dyDescent="0.4">
      <c r="A35" s="255" t="s">
        <v>84</v>
      </c>
      <c r="B35" s="255"/>
      <c r="C35" s="255"/>
      <c r="D35" s="255"/>
      <c r="E35" s="255"/>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7"/>
      <c r="AI35" s="2">
        <v>26</v>
      </c>
      <c r="AJ35" s="2" t="s">
        <v>85</v>
      </c>
    </row>
    <row r="36" spans="1:36" ht="21.6" customHeight="1" x14ac:dyDescent="0.4">
      <c r="AI36" s="2">
        <v>55</v>
      </c>
      <c r="AJ36" s="2" t="s">
        <v>86</v>
      </c>
    </row>
    <row r="37" spans="1:36" ht="21.6" customHeight="1" x14ac:dyDescent="0.4">
      <c r="AI37" s="2">
        <v>59</v>
      </c>
      <c r="AJ37" s="2" t="s">
        <v>87</v>
      </c>
    </row>
    <row r="38" spans="1:36" ht="21.6" customHeight="1" x14ac:dyDescent="0.4">
      <c r="AI38" s="2">
        <v>24</v>
      </c>
      <c r="AJ38" s="2" t="s">
        <v>88</v>
      </c>
    </row>
    <row r="39" spans="1:36" ht="21.6" customHeight="1" x14ac:dyDescent="0.4">
      <c r="AI39" s="2">
        <v>25</v>
      </c>
      <c r="AJ39" s="2" t="s">
        <v>89</v>
      </c>
    </row>
    <row r="40" spans="1:36" ht="21.6" customHeight="1" x14ac:dyDescent="0.4">
      <c r="AI40" s="2">
        <v>27</v>
      </c>
      <c r="AJ40" s="2" t="s">
        <v>90</v>
      </c>
    </row>
    <row r="41" spans="1:36" ht="21.6" customHeight="1" x14ac:dyDescent="0.4">
      <c r="AI41" s="2">
        <v>29</v>
      </c>
      <c r="AJ41" s="2" t="s">
        <v>91</v>
      </c>
    </row>
    <row r="42" spans="1:36" ht="21.6" customHeight="1" x14ac:dyDescent="0.4">
      <c r="AI42" s="2">
        <v>30</v>
      </c>
      <c r="AJ42" s="2" t="s">
        <v>92</v>
      </c>
    </row>
    <row r="43" spans="1:36" ht="21.6" customHeight="1" x14ac:dyDescent="0.4">
      <c r="AI43" s="2">
        <v>60</v>
      </c>
      <c r="AJ43" s="2" t="s">
        <v>93</v>
      </c>
    </row>
    <row r="44" spans="1:36" ht="21.6" customHeight="1" x14ac:dyDescent="0.4">
      <c r="AI44" s="2">
        <v>61</v>
      </c>
      <c r="AJ44" s="2" t="s">
        <v>94</v>
      </c>
    </row>
    <row r="45" spans="1:36" ht="21.6" customHeight="1" x14ac:dyDescent="0.4">
      <c r="AI45" s="2">
        <v>31</v>
      </c>
      <c r="AJ45" s="2" t="s">
        <v>95</v>
      </c>
    </row>
    <row r="46" spans="1:36" ht="21.6" customHeight="1" x14ac:dyDescent="0.4">
      <c r="AI46" s="2">
        <v>32</v>
      </c>
      <c r="AJ46" s="2" t="s">
        <v>96</v>
      </c>
    </row>
    <row r="47" spans="1:36" ht="21.6" customHeight="1" x14ac:dyDescent="0.4">
      <c r="AI47" s="2">
        <v>33</v>
      </c>
      <c r="AJ47" s="2" t="s">
        <v>97</v>
      </c>
    </row>
    <row r="48" spans="1:36" ht="21.6" customHeight="1" x14ac:dyDescent="0.4">
      <c r="AI48" s="2">
        <v>34</v>
      </c>
      <c r="AJ48" s="2" t="s">
        <v>98</v>
      </c>
    </row>
    <row r="49" spans="35:36" ht="21.6" customHeight="1" x14ac:dyDescent="0.4">
      <c r="AI49" s="2">
        <v>35</v>
      </c>
      <c r="AJ49" s="2" t="s">
        <v>99</v>
      </c>
    </row>
    <row r="50" spans="35:36" ht="21.6" customHeight="1" x14ac:dyDescent="0.4">
      <c r="AI50" s="2">
        <v>63</v>
      </c>
      <c r="AJ50" s="2" t="s">
        <v>100</v>
      </c>
    </row>
    <row r="51" spans="35:36" ht="21.6" customHeight="1" x14ac:dyDescent="0.4">
      <c r="AI51" s="2">
        <v>64</v>
      </c>
      <c r="AJ51" s="2" t="s">
        <v>101</v>
      </c>
    </row>
    <row r="52" spans="35:36" ht="21.6" customHeight="1" x14ac:dyDescent="0.4">
      <c r="AI52" s="2">
        <v>28</v>
      </c>
      <c r="AJ52" s="2" t="s">
        <v>102</v>
      </c>
    </row>
    <row r="53" spans="35:36" ht="21.6" customHeight="1" x14ac:dyDescent="0.4">
      <c r="AI53" s="2">
        <v>36</v>
      </c>
      <c r="AJ53" s="2" t="s">
        <v>103</v>
      </c>
    </row>
    <row r="54" spans="35:36" ht="21.6" customHeight="1" x14ac:dyDescent="0.4">
      <c r="AI54" s="2">
        <v>37</v>
      </c>
      <c r="AJ54" s="2" t="s">
        <v>104</v>
      </c>
    </row>
    <row r="55" spans="35:36" ht="21.6" customHeight="1" x14ac:dyDescent="0.4">
      <c r="AI55" s="2">
        <v>38</v>
      </c>
      <c r="AJ55" s="2" t="s">
        <v>105</v>
      </c>
    </row>
    <row r="56" spans="35:36" ht="21.6" customHeight="1" x14ac:dyDescent="0.4">
      <c r="AI56" s="2">
        <v>39</v>
      </c>
      <c r="AJ56" s="2" t="s">
        <v>106</v>
      </c>
    </row>
    <row r="57" spans="35:36" ht="21.6" customHeight="1" x14ac:dyDescent="0.4">
      <c r="AI57" s="2">
        <v>62</v>
      </c>
      <c r="AJ57" s="2" t="s">
        <v>107</v>
      </c>
    </row>
    <row r="58" spans="35:36" ht="21.6" customHeight="1" x14ac:dyDescent="0.4">
      <c r="AI58" s="2">
        <v>40</v>
      </c>
      <c r="AJ58" s="2" t="s">
        <v>108</v>
      </c>
    </row>
    <row r="59" spans="35:36" ht="21.6" customHeight="1" x14ac:dyDescent="0.4">
      <c r="AI59" s="2">
        <v>41</v>
      </c>
      <c r="AJ59" s="2" t="s">
        <v>109</v>
      </c>
    </row>
    <row r="60" spans="35:36" ht="21.6" customHeight="1" x14ac:dyDescent="0.4">
      <c r="AI60" s="2">
        <v>42</v>
      </c>
      <c r="AJ60" s="2" t="s">
        <v>110</v>
      </c>
    </row>
    <row r="61" spans="35:36" ht="21.6" customHeight="1" x14ac:dyDescent="0.4">
      <c r="AI61" s="2">
        <v>43</v>
      </c>
      <c r="AJ61" s="2" t="s">
        <v>111</v>
      </c>
    </row>
    <row r="62" spans="35:36" ht="21.6" customHeight="1" x14ac:dyDescent="0.4">
      <c r="AI62" s="2">
        <v>65</v>
      </c>
      <c r="AJ62" s="2" t="s">
        <v>112</v>
      </c>
    </row>
    <row r="63" spans="35:36" ht="21.6" customHeight="1" x14ac:dyDescent="0.4">
      <c r="AI63" s="2">
        <v>66</v>
      </c>
      <c r="AJ63" s="2" t="s">
        <v>113</v>
      </c>
    </row>
    <row r="64" spans="35:36" ht="21.6" customHeight="1" x14ac:dyDescent="0.4">
      <c r="AI64" s="2">
        <v>67</v>
      </c>
      <c r="AJ64" s="2" t="s">
        <v>114</v>
      </c>
    </row>
    <row r="65" spans="35:36" ht="21.6" customHeight="1" x14ac:dyDescent="0.4">
      <c r="AI65" s="2">
        <v>44</v>
      </c>
      <c r="AJ65" s="2" t="s">
        <v>115</v>
      </c>
    </row>
    <row r="66" spans="35:36" ht="21.6" customHeight="1" x14ac:dyDescent="0.4">
      <c r="AI66" s="2">
        <v>45</v>
      </c>
      <c r="AJ66" s="2" t="s">
        <v>116</v>
      </c>
    </row>
    <row r="67" spans="35:36" ht="21.6" customHeight="1" x14ac:dyDescent="0.4">
      <c r="AI67" s="2">
        <v>46</v>
      </c>
      <c r="AJ67" s="2" t="s">
        <v>117</v>
      </c>
    </row>
    <row r="68" spans="35:36" ht="21.6" customHeight="1" x14ac:dyDescent="0.4">
      <c r="AI68" s="2">
        <v>47</v>
      </c>
      <c r="AJ68" s="2" t="s">
        <v>118</v>
      </c>
    </row>
  </sheetData>
  <mergeCells count="99">
    <mergeCell ref="A35:AD35"/>
    <mergeCell ref="C31:F32"/>
    <mergeCell ref="G31:J31"/>
    <mergeCell ref="K31:AD31"/>
    <mergeCell ref="G32:J32"/>
    <mergeCell ref="K32:AD32"/>
    <mergeCell ref="C33:F34"/>
    <mergeCell ref="G33:J33"/>
    <mergeCell ref="K33:AD33"/>
    <mergeCell ref="G34:J34"/>
    <mergeCell ref="K34:AD34"/>
    <mergeCell ref="A23:B34"/>
    <mergeCell ref="C23:AD24"/>
    <mergeCell ref="C25:F26"/>
    <mergeCell ref="G25:J25"/>
    <mergeCell ref="K25:AD25"/>
    <mergeCell ref="C29:F30"/>
    <mergeCell ref="G29:J29"/>
    <mergeCell ref="K29:AD29"/>
    <mergeCell ref="G30:J30"/>
    <mergeCell ref="K30:AD30"/>
    <mergeCell ref="G26:J26"/>
    <mergeCell ref="K26:AD26"/>
    <mergeCell ref="C27:F28"/>
    <mergeCell ref="G27:J27"/>
    <mergeCell ref="K27:AD27"/>
    <mergeCell ref="G28:J28"/>
    <mergeCell ref="K28:AD28"/>
    <mergeCell ref="Z22:AA22"/>
    <mergeCell ref="AB22:AD22"/>
    <mergeCell ref="O21:Q21"/>
    <mergeCell ref="R21:S21"/>
    <mergeCell ref="T21:U21"/>
    <mergeCell ref="V21:W21"/>
    <mergeCell ref="X21:Y21"/>
    <mergeCell ref="Z21:AA21"/>
    <mergeCell ref="O22:Q22"/>
    <mergeCell ref="R22:S22"/>
    <mergeCell ref="T22:U22"/>
    <mergeCell ref="V22:W22"/>
    <mergeCell ref="X22:Y22"/>
    <mergeCell ref="Y19:AD19"/>
    <mergeCell ref="A20:B22"/>
    <mergeCell ref="C20:N22"/>
    <mergeCell ref="O20:Q20"/>
    <mergeCell ref="R20:S20"/>
    <mergeCell ref="T20:U20"/>
    <mergeCell ref="V20:W20"/>
    <mergeCell ref="X20:Y20"/>
    <mergeCell ref="Z20:AA20"/>
    <mergeCell ref="AB20:AD20"/>
    <mergeCell ref="A18:B19"/>
    <mergeCell ref="C18:Q19"/>
    <mergeCell ref="R18:X18"/>
    <mergeCell ref="Y18:AD18"/>
    <mergeCell ref="R19:X19"/>
    <mergeCell ref="AB21:AD21"/>
    <mergeCell ref="A15:AD15"/>
    <mergeCell ref="A16:AD16"/>
    <mergeCell ref="A17:B17"/>
    <mergeCell ref="C17:Q17"/>
    <mergeCell ref="R17:AD17"/>
    <mergeCell ref="A13:J14"/>
    <mergeCell ref="K13:Q13"/>
    <mergeCell ref="R13:S13"/>
    <mergeCell ref="T13:AB13"/>
    <mergeCell ref="AC13:AD13"/>
    <mergeCell ref="K14:Q14"/>
    <mergeCell ref="R14:S14"/>
    <mergeCell ref="T14:AB14"/>
    <mergeCell ref="AC14:AD14"/>
    <mergeCell ref="A11:D12"/>
    <mergeCell ref="E11:S12"/>
    <mergeCell ref="T11:V11"/>
    <mergeCell ref="W11:AD11"/>
    <mergeCell ref="T12:V12"/>
    <mergeCell ref="W12:AD12"/>
    <mergeCell ref="W9:AD9"/>
    <mergeCell ref="E10:S10"/>
    <mergeCell ref="T10:V10"/>
    <mergeCell ref="W10:AD10"/>
    <mergeCell ref="A7:D7"/>
    <mergeCell ref="E7:S7"/>
    <mergeCell ref="T7:V8"/>
    <mergeCell ref="W7:AA8"/>
    <mergeCell ref="AB7:AD8"/>
    <mergeCell ref="A8:D8"/>
    <mergeCell ref="E8:S8"/>
    <mergeCell ref="A9:D10"/>
    <mergeCell ref="F9:H9"/>
    <mergeCell ref="J9:L9"/>
    <mergeCell ref="M9:S9"/>
    <mergeCell ref="T9:V9"/>
    <mergeCell ref="A6:AD6"/>
    <mergeCell ref="A1:D3"/>
    <mergeCell ref="E1:AD3"/>
    <mergeCell ref="A4:AD4"/>
    <mergeCell ref="A5:D5"/>
    <mergeCell ref="E5:M5"/>
  </mergeCells>
  <phoneticPr fontId="3"/>
  <dataValidations count="9">
    <dataValidation type="list" allowBlank="1" showInputMessage="1" showErrorMessage="1" sqref="R17:AD17">
      <formula1>"中止となった取り組みである,中止となった取り組みを一部改変している,中止となった取り組みではない"</formula1>
    </dataValidation>
    <dataValidation type="list" allowBlank="1" showInputMessage="1" showErrorMessage="1" sqref="AC14 AC13:AD13 R13:R14">
      <formula1>"0回,1回,2回,3回,4回,5回以上"</formula1>
    </dataValidation>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9"/>
    <dataValidation type="list" allowBlank="1" showInputMessage="1" sqref="R21:AD22">
      <formula1>"1企画,2企画,3企画,4企画,5企画,6企画,7企画,8企画,9企画,10企画"</formula1>
    </dataValidation>
    <dataValidation type="list" allowBlank="1" showInputMessage="1" promptTitle="(中止となった企画数/課目外)" prompt="部活動単位での取り組みや地域の児童を対象に自治体等が開催予定であった任意参加形式の企画など，把握している範囲で御解答ください。_x000a_プルダウンリストから選択も可能ですが，当てはまらない場合は手入力をしてください。" sqref="Y19:AD19">
      <formula1>"1企画,2企画,3企画,4企画,5企画,6企画,7企画,8企画,9企画,10企画"</formula1>
    </dataValidation>
    <dataValidation type="list" errorStyle="information" allowBlank="1" showInputMessage="1" promptTitle="(中止となった企画数/課目内)" prompt="プルダウンリストからの選択も可能ですが,当てはまらない場合は手入力をしてください。" sqref="R19:X19">
      <formula1>"1企画,2企画,3企画,4企画,5企画,6企画,7企画,8企画,9企画,10企画"</formula1>
    </dataValidation>
    <dataValidation type="list" allowBlank="1" showInputMessage="1" showErrorMessage="1" promptTitle="(応募する区分)" prompt="プルダウンリストから「学校による提案型」又は「プログラム選択型」を選択してください。_x000a_■「学校による提案型」へ応募する場合はあわせて【様式２】【様式３】を作成してください。_x000a_■「プログラム選択型」へ応募する場合はあわせて【様式4】を作成してください。" sqref="E11">
      <formula1>"学校による提案型,プログラム選択型"</formula1>
    </dataValidation>
    <dataValidation allowBlank="1" showInputMessage="1" showErrorMessage="1" promptTitle="(応募校名)" prompt="学校名は省略せずに「○○市立○○小学校」のように正式名称をご入力ください。_x000a_×)○○小_x000a_" sqref="E8"/>
    <dataValidation type="list" allowBlank="1" sqref="E5:M5">
      <formula1>都道府県・政令指定都市</formula1>
    </dataValidation>
  </dataValidations>
  <printOptions horizontalCentered="1"/>
  <pageMargins left="0.70866141732283472" right="0.70866141732283472" top="0.74803149606299213" bottom="0.74803149606299213" header="0.31496062992125984" footer="0.31496062992125984"/>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T338"/>
  <sheetViews>
    <sheetView showGridLines="0" zoomScale="70" zoomScaleNormal="70" zoomScaleSheetLayoutView="73" workbookViewId="0">
      <selection activeCell="AS21" sqref="AS21"/>
    </sheetView>
  </sheetViews>
  <sheetFormatPr defaultColWidth="3.125" defaultRowHeight="19.5" outlineLevelCol="1" x14ac:dyDescent="0.4"/>
  <cols>
    <col min="1" max="5" width="3.125" style="8" customWidth="1"/>
    <col min="6" max="7" width="3.125" style="9"/>
    <col min="8" max="8" width="3.125" style="9" customWidth="1"/>
    <col min="9" max="9" width="3.375" style="9" customWidth="1"/>
    <col min="10" max="14" width="3.125" style="9"/>
    <col min="15" max="16" width="3.125" style="9" customWidth="1"/>
    <col min="17" max="17" width="3.125" style="9"/>
    <col min="18" max="18" width="4" style="9" bestFit="1" customWidth="1"/>
    <col min="19" max="20" width="3.125" style="9"/>
    <col min="21" max="21" width="3.5" style="9" bestFit="1" customWidth="1"/>
    <col min="22" max="22" width="3.125" style="9"/>
    <col min="23" max="23" width="4" style="9" bestFit="1" customWidth="1"/>
    <col min="24" max="32" width="3.125" style="9"/>
    <col min="33" max="33" width="3" style="9" customWidth="1"/>
    <col min="34" max="34" width="3.125" style="9"/>
    <col min="35" max="36" width="7.5" style="8" customWidth="1"/>
    <col min="37" max="37" width="14.5" style="8" hidden="1" customWidth="1" outlineLevel="1"/>
    <col min="38" max="38" width="13.125" style="9" hidden="1" customWidth="1" outlineLevel="1"/>
    <col min="39" max="39" width="11.125" style="9" customWidth="1" collapsed="1"/>
    <col min="40" max="47" width="11.125" style="9" customWidth="1"/>
    <col min="48" max="16384" width="3.125" style="9"/>
  </cols>
  <sheetData>
    <row r="1" spans="1:46" customFormat="1" ht="16.5" customHeight="1" x14ac:dyDescent="0.4">
      <c r="A1" s="266" t="s">
        <v>119</v>
      </c>
      <c r="B1" s="267"/>
      <c r="C1" s="267"/>
      <c r="D1" s="267"/>
      <c r="E1" s="269" t="s">
        <v>120</v>
      </c>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row>
    <row r="2" spans="1:46" customFormat="1" ht="16.5" customHeight="1" x14ac:dyDescent="0.4">
      <c r="A2" s="267"/>
      <c r="B2" s="267"/>
      <c r="C2" s="267"/>
      <c r="D2" s="267"/>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row>
    <row r="3" spans="1:46" customFormat="1" ht="16.5" customHeight="1" thickBot="1" x14ac:dyDescent="0.45">
      <c r="A3" s="268"/>
      <c r="B3" s="268"/>
      <c r="C3" s="268"/>
      <c r="D3" s="268"/>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J3" s="8"/>
      <c r="AK3" s="8"/>
      <c r="AL3" s="9"/>
      <c r="AM3" s="9"/>
      <c r="AN3" s="9"/>
      <c r="AO3" s="9"/>
      <c r="AP3" s="9"/>
      <c r="AQ3" s="9"/>
      <c r="AR3" s="9"/>
      <c r="AS3" s="9"/>
      <c r="AT3" s="9"/>
    </row>
    <row r="4" spans="1:46" s="10" customFormat="1" ht="15" customHeight="1" x14ac:dyDescent="0.4">
      <c r="A4" s="271" t="s">
        <v>12</v>
      </c>
      <c r="B4" s="272"/>
      <c r="C4" s="272"/>
      <c r="D4" s="273"/>
      <c r="E4" s="274" t="str">
        <f>IF(ISBLANK(様式１!E7),"",様式１!E7)</f>
        <v/>
      </c>
      <c r="F4" s="275"/>
      <c r="G4" s="275"/>
      <c r="H4" s="275"/>
      <c r="I4" s="275"/>
      <c r="J4" s="275"/>
      <c r="K4" s="275"/>
      <c r="L4" s="275"/>
      <c r="M4" s="275"/>
      <c r="N4" s="275"/>
      <c r="O4" s="275"/>
      <c r="P4" s="275"/>
      <c r="Q4" s="275"/>
      <c r="R4" s="275"/>
      <c r="S4" s="276"/>
      <c r="T4" s="277" t="s">
        <v>121</v>
      </c>
      <c r="U4" s="278"/>
      <c r="V4" s="278"/>
      <c r="W4" s="278"/>
      <c r="X4" s="283" t="s">
        <v>122</v>
      </c>
      <c r="Y4" s="284"/>
      <c r="Z4" s="284"/>
      <c r="AA4" s="284"/>
      <c r="AB4" s="283" t="s">
        <v>123</v>
      </c>
      <c r="AC4" s="284"/>
      <c r="AD4" s="287"/>
      <c r="AK4" s="11" t="s">
        <v>124</v>
      </c>
      <c r="AL4" s="11" t="s">
        <v>125</v>
      </c>
    </row>
    <row r="5" spans="1:46" s="13" customFormat="1" ht="27" customHeight="1" x14ac:dyDescent="0.15">
      <c r="A5" s="289" t="s">
        <v>16</v>
      </c>
      <c r="B5" s="290"/>
      <c r="C5" s="290"/>
      <c r="D5" s="291"/>
      <c r="E5" s="292" t="str">
        <f>IF(ISBLANK(様式１!E8),"",様式１!E8)</f>
        <v/>
      </c>
      <c r="F5" s="293"/>
      <c r="G5" s="293"/>
      <c r="H5" s="293"/>
      <c r="I5" s="293"/>
      <c r="J5" s="293"/>
      <c r="K5" s="293"/>
      <c r="L5" s="293"/>
      <c r="M5" s="293"/>
      <c r="N5" s="293"/>
      <c r="O5" s="293"/>
      <c r="P5" s="293"/>
      <c r="Q5" s="293"/>
      <c r="R5" s="293"/>
      <c r="S5" s="294"/>
      <c r="T5" s="279"/>
      <c r="U5" s="280"/>
      <c r="V5" s="280"/>
      <c r="W5" s="280"/>
      <c r="X5" s="285"/>
      <c r="Y5" s="286"/>
      <c r="Z5" s="286"/>
      <c r="AA5" s="286"/>
      <c r="AB5" s="285"/>
      <c r="AC5" s="286"/>
      <c r="AD5" s="288"/>
      <c r="AE5" s="12"/>
      <c r="AK5" s="14" t="s">
        <v>126</v>
      </c>
      <c r="AL5" s="15" t="s">
        <v>127</v>
      </c>
    </row>
    <row r="6" spans="1:46" s="13" customFormat="1" ht="42" customHeight="1" x14ac:dyDescent="0.4">
      <c r="A6" s="295" t="s">
        <v>128</v>
      </c>
      <c r="B6" s="280"/>
      <c r="C6" s="280"/>
      <c r="D6" s="296"/>
      <c r="E6" s="297"/>
      <c r="F6" s="298"/>
      <c r="G6" s="298"/>
      <c r="H6" s="298"/>
      <c r="I6" s="298"/>
      <c r="J6" s="298"/>
      <c r="K6" s="298"/>
      <c r="L6" s="299"/>
      <c r="M6" s="300"/>
      <c r="N6" s="301"/>
      <c r="O6" s="301"/>
      <c r="P6" s="301"/>
      <c r="Q6" s="301"/>
      <c r="R6" s="301"/>
      <c r="S6" s="302"/>
      <c r="T6" s="281"/>
      <c r="U6" s="282"/>
      <c r="V6" s="282"/>
      <c r="W6" s="282"/>
      <c r="X6" s="303"/>
      <c r="Y6" s="304"/>
      <c r="Z6" s="304"/>
      <c r="AA6" s="305"/>
      <c r="AB6" s="306"/>
      <c r="AC6" s="307"/>
      <c r="AD6" s="308"/>
      <c r="AE6" s="16"/>
      <c r="AK6" s="14" t="s">
        <v>126</v>
      </c>
      <c r="AL6" s="15" t="s">
        <v>131</v>
      </c>
    </row>
    <row r="7" spans="1:46" s="13" customFormat="1" ht="27" customHeight="1" x14ac:dyDescent="0.4">
      <c r="A7" s="309" t="s">
        <v>132</v>
      </c>
      <c r="B7" s="310"/>
      <c r="C7" s="310"/>
      <c r="D7" s="310"/>
      <c r="E7" s="17" t="s">
        <v>133</v>
      </c>
      <c r="F7" s="311"/>
      <c r="G7" s="311"/>
      <c r="H7" s="311"/>
      <c r="I7" s="18" t="s">
        <v>134</v>
      </c>
      <c r="J7" s="312" t="s">
        <v>135</v>
      </c>
      <c r="K7" s="313"/>
      <c r="L7" s="313"/>
      <c r="M7" s="314"/>
      <c r="N7" s="17" t="s">
        <v>133</v>
      </c>
      <c r="O7" s="315">
        <f>SUM(E15,E26,E37)</f>
        <v>0</v>
      </c>
      <c r="P7" s="315"/>
      <c r="Q7" s="315"/>
      <c r="R7" s="315"/>
      <c r="S7" s="18" t="s">
        <v>14</v>
      </c>
      <c r="T7" s="316" t="s">
        <v>136</v>
      </c>
      <c r="U7" s="317"/>
      <c r="V7" s="317"/>
      <c r="W7" s="318"/>
      <c r="X7" s="322">
        <f>SUM(Z15,Z26,Z37)</f>
        <v>0</v>
      </c>
      <c r="Y7" s="322"/>
      <c r="Z7" s="322"/>
      <c r="AA7" s="322"/>
      <c r="AB7" s="322"/>
      <c r="AC7" s="322"/>
      <c r="AD7" s="323"/>
      <c r="AK7" s="14" t="s">
        <v>126</v>
      </c>
      <c r="AL7" s="15" t="s">
        <v>137</v>
      </c>
    </row>
    <row r="8" spans="1:46" s="13" customFormat="1" ht="15" customHeight="1" x14ac:dyDescent="0.4">
      <c r="A8" s="328" t="s">
        <v>138</v>
      </c>
      <c r="B8" s="329"/>
      <c r="C8" s="329"/>
      <c r="D8" s="330"/>
      <c r="E8" s="331"/>
      <c r="F8" s="332"/>
      <c r="G8" s="332"/>
      <c r="H8" s="332"/>
      <c r="I8" s="332"/>
      <c r="J8" s="332"/>
      <c r="K8" s="332"/>
      <c r="L8" s="332"/>
      <c r="M8" s="332"/>
      <c r="N8" s="332"/>
      <c r="O8" s="332"/>
      <c r="P8" s="332"/>
      <c r="Q8" s="332"/>
      <c r="R8" s="332"/>
      <c r="S8" s="333"/>
      <c r="T8" s="279"/>
      <c r="U8" s="280"/>
      <c r="V8" s="280"/>
      <c r="W8" s="296"/>
      <c r="X8" s="324"/>
      <c r="Y8" s="324"/>
      <c r="Z8" s="324"/>
      <c r="AA8" s="324"/>
      <c r="AB8" s="324"/>
      <c r="AC8" s="324"/>
      <c r="AD8" s="325"/>
      <c r="AK8" s="14" t="s">
        <v>126</v>
      </c>
      <c r="AL8" s="15" t="s">
        <v>139</v>
      </c>
    </row>
    <row r="9" spans="1:46" s="13" customFormat="1" ht="37.5" customHeight="1" thickBot="1" x14ac:dyDescent="0.45">
      <c r="A9" s="334" t="s">
        <v>140</v>
      </c>
      <c r="B9" s="335"/>
      <c r="C9" s="335"/>
      <c r="D9" s="336"/>
      <c r="E9" s="337"/>
      <c r="F9" s="338"/>
      <c r="G9" s="338"/>
      <c r="H9" s="338"/>
      <c r="I9" s="338"/>
      <c r="J9" s="338"/>
      <c r="K9" s="338"/>
      <c r="L9" s="338"/>
      <c r="M9" s="338"/>
      <c r="N9" s="338"/>
      <c r="O9" s="338"/>
      <c r="P9" s="338"/>
      <c r="Q9" s="338"/>
      <c r="R9" s="338"/>
      <c r="S9" s="339"/>
      <c r="T9" s="319"/>
      <c r="U9" s="320"/>
      <c r="V9" s="320"/>
      <c r="W9" s="321"/>
      <c r="X9" s="326"/>
      <c r="Y9" s="326"/>
      <c r="Z9" s="326"/>
      <c r="AA9" s="326"/>
      <c r="AB9" s="326"/>
      <c r="AC9" s="326"/>
      <c r="AD9" s="327"/>
      <c r="AK9" s="14" t="s">
        <v>126</v>
      </c>
      <c r="AL9" s="15" t="s">
        <v>141</v>
      </c>
    </row>
    <row r="10" spans="1:46" s="13" customFormat="1" ht="18.75" customHeight="1" x14ac:dyDescent="0.4">
      <c r="A10" s="19"/>
      <c r="B10" s="20"/>
      <c r="C10" s="20"/>
      <c r="D10" s="20"/>
      <c r="E10" s="340" t="s">
        <v>142</v>
      </c>
      <c r="F10" s="340"/>
      <c r="G10" s="340"/>
      <c r="H10" s="340"/>
      <c r="I10" s="340"/>
      <c r="J10" s="340"/>
      <c r="K10" s="340"/>
      <c r="L10" s="340"/>
      <c r="M10" s="340"/>
      <c r="N10" s="340"/>
      <c r="O10" s="340"/>
      <c r="P10" s="340"/>
      <c r="Q10" s="340"/>
      <c r="R10" s="340"/>
      <c r="S10" s="340"/>
      <c r="T10" s="340"/>
      <c r="U10" s="340"/>
      <c r="V10" s="340"/>
      <c r="W10" s="340"/>
      <c r="X10" s="340"/>
      <c r="Y10" s="340"/>
      <c r="Z10" s="340"/>
      <c r="AA10" s="340"/>
      <c r="AB10" s="340"/>
      <c r="AC10" s="340"/>
      <c r="AD10" s="341"/>
      <c r="AK10" s="14" t="s">
        <v>126</v>
      </c>
      <c r="AL10" s="15" t="s">
        <v>143</v>
      </c>
    </row>
    <row r="11" spans="1:46" s="13" customFormat="1" ht="21" customHeight="1" x14ac:dyDescent="0.4">
      <c r="A11" s="342" t="s">
        <v>144</v>
      </c>
      <c r="B11" s="345" t="s">
        <v>145</v>
      </c>
      <c r="C11" s="346"/>
      <c r="D11" s="347"/>
      <c r="E11" s="351" t="s">
        <v>146</v>
      </c>
      <c r="F11" s="352"/>
      <c r="G11" s="355"/>
      <c r="H11" s="356"/>
      <c r="I11" s="358" t="s">
        <v>147</v>
      </c>
      <c r="J11" s="399"/>
      <c r="K11" s="399"/>
      <c r="L11" s="401" t="s">
        <v>148</v>
      </c>
      <c r="M11" s="403"/>
      <c r="N11" s="403"/>
      <c r="O11" s="358" t="s">
        <v>149</v>
      </c>
      <c r="P11" s="405"/>
      <c r="Q11" s="406"/>
      <c r="R11" s="406"/>
      <c r="S11" s="406"/>
      <c r="T11" s="406"/>
      <c r="U11" s="406"/>
      <c r="V11" s="406"/>
      <c r="W11" s="406"/>
      <c r="X11" s="407"/>
      <c r="Y11" s="351" t="s">
        <v>150</v>
      </c>
      <c r="Z11" s="352"/>
      <c r="AA11" s="356"/>
      <c r="AB11" s="356"/>
      <c r="AC11" s="358" t="s">
        <v>151</v>
      </c>
      <c r="AD11" s="373"/>
      <c r="AK11" s="14" t="s">
        <v>152</v>
      </c>
      <c r="AL11" s="15" t="s">
        <v>153</v>
      </c>
    </row>
    <row r="12" spans="1:46" s="13" customFormat="1" ht="21" customHeight="1" x14ac:dyDescent="0.4">
      <c r="A12" s="342"/>
      <c r="B12" s="348"/>
      <c r="C12" s="349"/>
      <c r="D12" s="350"/>
      <c r="E12" s="353"/>
      <c r="F12" s="354"/>
      <c r="G12" s="357"/>
      <c r="H12" s="357"/>
      <c r="I12" s="359"/>
      <c r="J12" s="400"/>
      <c r="K12" s="400"/>
      <c r="L12" s="402"/>
      <c r="M12" s="404"/>
      <c r="N12" s="404"/>
      <c r="O12" s="359"/>
      <c r="P12" s="408"/>
      <c r="Q12" s="409"/>
      <c r="R12" s="409"/>
      <c r="S12" s="409"/>
      <c r="T12" s="409"/>
      <c r="U12" s="409"/>
      <c r="V12" s="409"/>
      <c r="W12" s="409"/>
      <c r="X12" s="410"/>
      <c r="Y12" s="351"/>
      <c r="Z12" s="352"/>
      <c r="AA12" s="356"/>
      <c r="AB12" s="356"/>
      <c r="AC12" s="358"/>
      <c r="AD12" s="373"/>
      <c r="AK12" s="14" t="s">
        <v>152</v>
      </c>
      <c r="AL12" s="15" t="s">
        <v>154</v>
      </c>
    </row>
    <row r="13" spans="1:46" s="21" customFormat="1" ht="21" customHeight="1" x14ac:dyDescent="0.4">
      <c r="A13" s="342"/>
      <c r="B13" s="374" t="s">
        <v>155</v>
      </c>
      <c r="C13" s="375"/>
      <c r="D13" s="376"/>
      <c r="E13" s="380"/>
      <c r="F13" s="381"/>
      <c r="G13" s="381"/>
      <c r="H13" s="381"/>
      <c r="I13" s="381"/>
      <c r="J13" s="381"/>
      <c r="K13" s="381"/>
      <c r="L13" s="381"/>
      <c r="M13" s="381"/>
      <c r="N13" s="381"/>
      <c r="O13" s="381"/>
      <c r="P13" s="384" t="s">
        <v>156</v>
      </c>
      <c r="Q13" s="385"/>
      <c r="R13" s="386"/>
      <c r="S13" s="360" t="s">
        <v>157</v>
      </c>
      <c r="T13" s="360"/>
      <c r="U13" s="393"/>
      <c r="V13" s="393"/>
      <c r="W13" s="393"/>
      <c r="X13" s="395" t="s">
        <v>158</v>
      </c>
      <c r="Y13" s="395"/>
      <c r="Z13" s="397" t="s">
        <v>159</v>
      </c>
      <c r="AA13" s="393"/>
      <c r="AB13" s="393"/>
      <c r="AC13" s="360" t="s">
        <v>160</v>
      </c>
      <c r="AD13" s="361"/>
      <c r="AK13" s="14" t="s">
        <v>152</v>
      </c>
      <c r="AL13" s="15" t="s">
        <v>161</v>
      </c>
    </row>
    <row r="14" spans="1:46" s="21" customFormat="1" ht="21" customHeight="1" x14ac:dyDescent="0.4">
      <c r="A14" s="342"/>
      <c r="B14" s="377"/>
      <c r="C14" s="378"/>
      <c r="D14" s="379"/>
      <c r="E14" s="382"/>
      <c r="F14" s="383"/>
      <c r="G14" s="383"/>
      <c r="H14" s="383"/>
      <c r="I14" s="383"/>
      <c r="J14" s="383"/>
      <c r="K14" s="383"/>
      <c r="L14" s="383"/>
      <c r="M14" s="383"/>
      <c r="N14" s="383"/>
      <c r="O14" s="383"/>
      <c r="P14" s="387"/>
      <c r="Q14" s="388"/>
      <c r="R14" s="389"/>
      <c r="S14" s="362"/>
      <c r="T14" s="362"/>
      <c r="U14" s="394"/>
      <c r="V14" s="394"/>
      <c r="W14" s="394"/>
      <c r="X14" s="396"/>
      <c r="Y14" s="396"/>
      <c r="Z14" s="398"/>
      <c r="AA14" s="394"/>
      <c r="AB14" s="394"/>
      <c r="AC14" s="362"/>
      <c r="AD14" s="363"/>
      <c r="AK14" s="14" t="s">
        <v>152</v>
      </c>
      <c r="AL14" s="15" t="s">
        <v>143</v>
      </c>
    </row>
    <row r="15" spans="1:46" s="21" customFormat="1" ht="38.25" customHeight="1" x14ac:dyDescent="0.4">
      <c r="A15" s="342"/>
      <c r="B15" s="364" t="s">
        <v>162</v>
      </c>
      <c r="C15" s="365"/>
      <c r="D15" s="366"/>
      <c r="E15" s="367"/>
      <c r="F15" s="368"/>
      <c r="G15" s="22" t="s">
        <v>163</v>
      </c>
      <c r="H15" s="23"/>
      <c r="I15" s="23"/>
      <c r="J15" s="23"/>
      <c r="K15" s="23"/>
      <c r="L15" s="23"/>
      <c r="M15" s="23"/>
      <c r="N15" s="23"/>
      <c r="O15" s="23"/>
      <c r="P15" s="390"/>
      <c r="Q15" s="391"/>
      <c r="R15" s="392"/>
      <c r="S15" s="369" t="s">
        <v>164</v>
      </c>
      <c r="T15" s="370"/>
      <c r="U15" s="370"/>
      <c r="V15" s="370"/>
      <c r="W15" s="370"/>
      <c r="X15" s="370"/>
      <c r="Y15" s="370"/>
      <c r="Z15" s="371">
        <f>U13*AA13</f>
        <v>0</v>
      </c>
      <c r="AA15" s="371"/>
      <c r="AB15" s="371"/>
      <c r="AC15" s="370" t="s">
        <v>163</v>
      </c>
      <c r="AD15" s="372"/>
      <c r="AE15" s="24"/>
      <c r="AI15" s="24"/>
      <c r="AK15" s="14" t="s">
        <v>165</v>
      </c>
      <c r="AL15" s="15" t="s">
        <v>166</v>
      </c>
    </row>
    <row r="16" spans="1:46" s="13" customFormat="1" ht="21" customHeight="1" x14ac:dyDescent="0.4">
      <c r="A16" s="343"/>
      <c r="B16" s="25" t="s">
        <v>167</v>
      </c>
      <c r="C16" s="26"/>
      <c r="D16" s="26"/>
      <c r="E16" s="26"/>
      <c r="F16" s="26"/>
      <c r="G16" s="26"/>
      <c r="H16" s="26"/>
      <c r="I16" s="26"/>
      <c r="J16" s="26"/>
      <c r="K16" s="26"/>
      <c r="L16" s="26"/>
      <c r="M16" s="26"/>
      <c r="N16" s="26"/>
      <c r="O16" s="26"/>
      <c r="P16" s="27"/>
      <c r="Q16" s="27"/>
      <c r="R16" s="27"/>
      <c r="S16" s="27"/>
      <c r="T16" s="27"/>
      <c r="U16" s="27"/>
      <c r="V16" s="27"/>
      <c r="W16" s="27"/>
      <c r="X16" s="27"/>
      <c r="Y16" s="27"/>
      <c r="Z16" s="27"/>
      <c r="AA16" s="27"/>
      <c r="AB16" s="27"/>
      <c r="AC16" s="27"/>
      <c r="AD16" s="28"/>
      <c r="AK16" s="14" t="s">
        <v>165</v>
      </c>
      <c r="AL16" s="15" t="s">
        <v>168</v>
      </c>
    </row>
    <row r="17" spans="1:38" s="29" customFormat="1" ht="21" customHeight="1" x14ac:dyDescent="0.4">
      <c r="A17" s="343"/>
      <c r="B17" s="411"/>
      <c r="C17" s="412"/>
      <c r="D17" s="412"/>
      <c r="E17" s="412"/>
      <c r="F17" s="412"/>
      <c r="G17" s="412"/>
      <c r="H17" s="412"/>
      <c r="I17" s="412"/>
      <c r="J17" s="412"/>
      <c r="K17" s="412"/>
      <c r="L17" s="412"/>
      <c r="M17" s="412"/>
      <c r="N17" s="412"/>
      <c r="O17" s="412"/>
      <c r="P17" s="412"/>
      <c r="Q17" s="412"/>
      <c r="R17" s="412"/>
      <c r="S17" s="412"/>
      <c r="T17" s="412"/>
      <c r="U17" s="412"/>
      <c r="V17" s="412"/>
      <c r="W17" s="412"/>
      <c r="X17" s="412"/>
      <c r="Y17" s="412"/>
      <c r="Z17" s="412"/>
      <c r="AA17" s="412"/>
      <c r="AB17" s="412"/>
      <c r="AC17" s="412"/>
      <c r="AD17" s="413"/>
      <c r="AK17" s="14" t="s">
        <v>165</v>
      </c>
      <c r="AL17" s="15" t="s">
        <v>169</v>
      </c>
    </row>
    <row r="18" spans="1:38" s="29" customFormat="1" ht="21" customHeight="1" x14ac:dyDescent="0.4">
      <c r="A18" s="343"/>
      <c r="B18" s="414"/>
      <c r="C18" s="415"/>
      <c r="D18" s="415"/>
      <c r="E18" s="415"/>
      <c r="F18" s="415"/>
      <c r="G18" s="415"/>
      <c r="H18" s="415"/>
      <c r="I18" s="415"/>
      <c r="J18" s="415"/>
      <c r="K18" s="415"/>
      <c r="L18" s="415"/>
      <c r="M18" s="415"/>
      <c r="N18" s="415"/>
      <c r="O18" s="415"/>
      <c r="P18" s="415"/>
      <c r="Q18" s="415"/>
      <c r="R18" s="415"/>
      <c r="S18" s="415"/>
      <c r="T18" s="415"/>
      <c r="U18" s="415"/>
      <c r="V18" s="415"/>
      <c r="W18" s="415"/>
      <c r="X18" s="415"/>
      <c r="Y18" s="415"/>
      <c r="Z18" s="415"/>
      <c r="AA18" s="415"/>
      <c r="AB18" s="415"/>
      <c r="AC18" s="415"/>
      <c r="AD18" s="416"/>
      <c r="AK18" s="14" t="s">
        <v>165</v>
      </c>
      <c r="AL18" s="15" t="s">
        <v>143</v>
      </c>
    </row>
    <row r="19" spans="1:38" s="29" customFormat="1" ht="21" customHeight="1" x14ac:dyDescent="0.4">
      <c r="A19" s="343"/>
      <c r="B19" s="414"/>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6"/>
      <c r="AK19" s="14" t="s">
        <v>170</v>
      </c>
      <c r="AL19" s="15" t="s">
        <v>171</v>
      </c>
    </row>
    <row r="20" spans="1:38" s="29" customFormat="1" ht="21" customHeight="1" thickBot="1" x14ac:dyDescent="0.45">
      <c r="A20" s="344"/>
      <c r="B20" s="417"/>
      <c r="C20" s="418"/>
      <c r="D20" s="418"/>
      <c r="E20" s="418"/>
      <c r="F20" s="418"/>
      <c r="G20" s="418"/>
      <c r="H20" s="418"/>
      <c r="I20" s="418"/>
      <c r="J20" s="418"/>
      <c r="K20" s="418"/>
      <c r="L20" s="418"/>
      <c r="M20" s="418"/>
      <c r="N20" s="418"/>
      <c r="O20" s="418"/>
      <c r="P20" s="418"/>
      <c r="Q20" s="418"/>
      <c r="R20" s="418"/>
      <c r="S20" s="418"/>
      <c r="T20" s="418"/>
      <c r="U20" s="418"/>
      <c r="V20" s="418"/>
      <c r="W20" s="418"/>
      <c r="X20" s="418"/>
      <c r="Y20" s="418"/>
      <c r="Z20" s="418"/>
      <c r="AA20" s="418"/>
      <c r="AB20" s="418"/>
      <c r="AC20" s="418"/>
      <c r="AD20" s="419"/>
      <c r="AK20" s="14" t="s">
        <v>170</v>
      </c>
      <c r="AL20" s="15" t="s">
        <v>172</v>
      </c>
    </row>
    <row r="21" spans="1:38" s="13" customFormat="1" ht="18.75" customHeight="1" x14ac:dyDescent="0.4">
      <c r="A21" s="30"/>
      <c r="B21" s="31"/>
      <c r="C21" s="31"/>
      <c r="D21" s="31"/>
      <c r="E21" s="420" t="s">
        <v>173</v>
      </c>
      <c r="F21" s="420"/>
      <c r="G21" s="420"/>
      <c r="H21" s="420"/>
      <c r="I21" s="420"/>
      <c r="J21" s="420"/>
      <c r="K21" s="420"/>
      <c r="L21" s="420"/>
      <c r="M21" s="420"/>
      <c r="N21" s="420"/>
      <c r="O21" s="420"/>
      <c r="P21" s="420"/>
      <c r="Q21" s="420"/>
      <c r="R21" s="420"/>
      <c r="S21" s="420"/>
      <c r="T21" s="420"/>
      <c r="U21" s="420"/>
      <c r="V21" s="420"/>
      <c r="W21" s="420"/>
      <c r="X21" s="420"/>
      <c r="Y21" s="420"/>
      <c r="Z21" s="420"/>
      <c r="AA21" s="420"/>
      <c r="AB21" s="420"/>
      <c r="AC21" s="420"/>
      <c r="AD21" s="421"/>
      <c r="AK21" s="14" t="s">
        <v>170</v>
      </c>
      <c r="AL21" s="15" t="s">
        <v>174</v>
      </c>
    </row>
    <row r="22" spans="1:38" s="13" customFormat="1" ht="21" customHeight="1" x14ac:dyDescent="0.4">
      <c r="A22" s="342" t="s">
        <v>175</v>
      </c>
      <c r="B22" s="345" t="s">
        <v>145</v>
      </c>
      <c r="C22" s="346"/>
      <c r="D22" s="347"/>
      <c r="E22" s="351" t="s">
        <v>146</v>
      </c>
      <c r="F22" s="352"/>
      <c r="G22" s="355"/>
      <c r="H22" s="356"/>
      <c r="I22" s="358" t="s">
        <v>147</v>
      </c>
      <c r="J22" s="399"/>
      <c r="K22" s="399"/>
      <c r="L22" s="401" t="s">
        <v>148</v>
      </c>
      <c r="M22" s="403"/>
      <c r="N22" s="403"/>
      <c r="O22" s="358" t="s">
        <v>149</v>
      </c>
      <c r="P22" s="422"/>
      <c r="Q22" s="406"/>
      <c r="R22" s="406"/>
      <c r="S22" s="406"/>
      <c r="T22" s="406"/>
      <c r="U22" s="406"/>
      <c r="V22" s="406"/>
      <c r="W22" s="406"/>
      <c r="X22" s="407"/>
      <c r="Y22" s="351" t="s">
        <v>150</v>
      </c>
      <c r="Z22" s="352"/>
      <c r="AA22" s="356"/>
      <c r="AB22" s="356"/>
      <c r="AC22" s="358" t="s">
        <v>151</v>
      </c>
      <c r="AD22" s="373"/>
      <c r="AK22" s="14" t="s">
        <v>170</v>
      </c>
      <c r="AL22" s="15" t="s">
        <v>176</v>
      </c>
    </row>
    <row r="23" spans="1:38" s="13" customFormat="1" ht="21" customHeight="1" x14ac:dyDescent="0.4">
      <c r="A23" s="342"/>
      <c r="B23" s="348"/>
      <c r="C23" s="349"/>
      <c r="D23" s="350"/>
      <c r="E23" s="353"/>
      <c r="F23" s="354"/>
      <c r="G23" s="357"/>
      <c r="H23" s="357"/>
      <c r="I23" s="359"/>
      <c r="J23" s="400"/>
      <c r="K23" s="400"/>
      <c r="L23" s="402"/>
      <c r="M23" s="404"/>
      <c r="N23" s="404"/>
      <c r="O23" s="359"/>
      <c r="P23" s="408"/>
      <c r="Q23" s="409"/>
      <c r="R23" s="409"/>
      <c r="S23" s="409"/>
      <c r="T23" s="409"/>
      <c r="U23" s="409"/>
      <c r="V23" s="409"/>
      <c r="W23" s="409"/>
      <c r="X23" s="410"/>
      <c r="Y23" s="351"/>
      <c r="Z23" s="352"/>
      <c r="AA23" s="356"/>
      <c r="AB23" s="356"/>
      <c r="AC23" s="358"/>
      <c r="AD23" s="373"/>
      <c r="AK23" s="14" t="s">
        <v>170</v>
      </c>
      <c r="AL23" s="15" t="s">
        <v>143</v>
      </c>
    </row>
    <row r="24" spans="1:38" s="21" customFormat="1" ht="21" customHeight="1" x14ac:dyDescent="0.4">
      <c r="A24" s="342"/>
      <c r="B24" s="374" t="s">
        <v>155</v>
      </c>
      <c r="C24" s="375"/>
      <c r="D24" s="376"/>
      <c r="E24" s="380"/>
      <c r="F24" s="381"/>
      <c r="G24" s="381"/>
      <c r="H24" s="381"/>
      <c r="I24" s="381"/>
      <c r="J24" s="381"/>
      <c r="K24" s="381"/>
      <c r="L24" s="381"/>
      <c r="M24" s="381"/>
      <c r="N24" s="381"/>
      <c r="O24" s="381"/>
      <c r="P24" s="384" t="s">
        <v>156</v>
      </c>
      <c r="Q24" s="385"/>
      <c r="R24" s="386"/>
      <c r="S24" s="360" t="s">
        <v>157</v>
      </c>
      <c r="T24" s="360"/>
      <c r="U24" s="393"/>
      <c r="V24" s="393"/>
      <c r="W24" s="393"/>
      <c r="X24" s="395" t="s">
        <v>158</v>
      </c>
      <c r="Y24" s="395"/>
      <c r="Z24" s="397" t="s">
        <v>177</v>
      </c>
      <c r="AA24" s="393"/>
      <c r="AB24" s="393"/>
      <c r="AC24" s="360" t="s">
        <v>160</v>
      </c>
      <c r="AD24" s="361"/>
      <c r="AK24" s="14" t="s">
        <v>178</v>
      </c>
      <c r="AL24" s="15" t="s">
        <v>179</v>
      </c>
    </row>
    <row r="25" spans="1:38" s="21" customFormat="1" ht="21" customHeight="1" x14ac:dyDescent="0.4">
      <c r="A25" s="342"/>
      <c r="B25" s="377"/>
      <c r="C25" s="378"/>
      <c r="D25" s="379"/>
      <c r="E25" s="382"/>
      <c r="F25" s="383"/>
      <c r="G25" s="383"/>
      <c r="H25" s="383"/>
      <c r="I25" s="383"/>
      <c r="J25" s="383"/>
      <c r="K25" s="383"/>
      <c r="L25" s="383"/>
      <c r="M25" s="383"/>
      <c r="N25" s="383"/>
      <c r="O25" s="383"/>
      <c r="P25" s="387"/>
      <c r="Q25" s="388"/>
      <c r="R25" s="389"/>
      <c r="S25" s="362"/>
      <c r="T25" s="362"/>
      <c r="U25" s="394"/>
      <c r="V25" s="394"/>
      <c r="W25" s="394"/>
      <c r="X25" s="396"/>
      <c r="Y25" s="396"/>
      <c r="Z25" s="398"/>
      <c r="AA25" s="394"/>
      <c r="AB25" s="394"/>
      <c r="AC25" s="362"/>
      <c r="AD25" s="363"/>
      <c r="AK25" s="14" t="s">
        <v>178</v>
      </c>
      <c r="AL25" s="15" t="s">
        <v>180</v>
      </c>
    </row>
    <row r="26" spans="1:38" s="21" customFormat="1" ht="38.25" customHeight="1" x14ac:dyDescent="0.4">
      <c r="A26" s="342"/>
      <c r="B26" s="364" t="s">
        <v>162</v>
      </c>
      <c r="C26" s="365"/>
      <c r="D26" s="366"/>
      <c r="E26" s="367"/>
      <c r="F26" s="368"/>
      <c r="G26" s="22" t="s">
        <v>163</v>
      </c>
      <c r="H26" s="23"/>
      <c r="I26" s="23"/>
      <c r="J26" s="23"/>
      <c r="K26" s="23"/>
      <c r="L26" s="23"/>
      <c r="M26" s="23"/>
      <c r="N26" s="23"/>
      <c r="O26" s="23"/>
      <c r="P26" s="390"/>
      <c r="Q26" s="391"/>
      <c r="R26" s="392"/>
      <c r="S26" s="369" t="s">
        <v>164</v>
      </c>
      <c r="T26" s="370"/>
      <c r="U26" s="370"/>
      <c r="V26" s="370"/>
      <c r="W26" s="370"/>
      <c r="X26" s="370"/>
      <c r="Y26" s="370"/>
      <c r="Z26" s="371">
        <f>U24*AA24</f>
        <v>0</v>
      </c>
      <c r="AA26" s="371"/>
      <c r="AB26" s="371"/>
      <c r="AC26" s="370" t="s">
        <v>163</v>
      </c>
      <c r="AD26" s="372"/>
      <c r="AK26" s="14" t="s">
        <v>178</v>
      </c>
      <c r="AL26" s="15" t="s">
        <v>181</v>
      </c>
    </row>
    <row r="27" spans="1:38" s="13" customFormat="1" ht="21" customHeight="1" x14ac:dyDescent="0.4">
      <c r="A27" s="343"/>
      <c r="B27" s="25" t="s">
        <v>167</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32"/>
      <c r="AK27" s="14" t="s">
        <v>178</v>
      </c>
      <c r="AL27" s="15" t="s">
        <v>182</v>
      </c>
    </row>
    <row r="28" spans="1:38" s="29" customFormat="1" ht="21" customHeight="1" x14ac:dyDescent="0.4">
      <c r="A28" s="343"/>
      <c r="B28" s="411"/>
      <c r="C28" s="412"/>
      <c r="D28" s="412"/>
      <c r="E28" s="412"/>
      <c r="F28" s="412"/>
      <c r="G28" s="412"/>
      <c r="H28" s="412"/>
      <c r="I28" s="412"/>
      <c r="J28" s="412"/>
      <c r="K28" s="412"/>
      <c r="L28" s="412"/>
      <c r="M28" s="412"/>
      <c r="N28" s="412"/>
      <c r="O28" s="412"/>
      <c r="P28" s="412"/>
      <c r="Q28" s="412"/>
      <c r="R28" s="412"/>
      <c r="S28" s="412"/>
      <c r="T28" s="412"/>
      <c r="U28" s="412"/>
      <c r="V28" s="412"/>
      <c r="W28" s="412"/>
      <c r="X28" s="412"/>
      <c r="Y28" s="412"/>
      <c r="Z28" s="412"/>
      <c r="AA28" s="412"/>
      <c r="AB28" s="412"/>
      <c r="AC28" s="412"/>
      <c r="AD28" s="413"/>
      <c r="AK28" s="14" t="s">
        <v>178</v>
      </c>
      <c r="AL28" s="15" t="s">
        <v>183</v>
      </c>
    </row>
    <row r="29" spans="1:38" s="29" customFormat="1" ht="21" customHeight="1" x14ac:dyDescent="0.4">
      <c r="A29" s="343"/>
      <c r="B29" s="414"/>
      <c r="C29" s="415"/>
      <c r="D29" s="415"/>
      <c r="E29" s="415"/>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6"/>
      <c r="AK29" s="14" t="s">
        <v>178</v>
      </c>
      <c r="AL29" s="15" t="s">
        <v>184</v>
      </c>
    </row>
    <row r="30" spans="1:38" s="29" customFormat="1" ht="21" customHeight="1" x14ac:dyDescent="0.4">
      <c r="A30" s="343"/>
      <c r="B30" s="414"/>
      <c r="C30" s="415"/>
      <c r="D30" s="415"/>
      <c r="E30" s="415"/>
      <c r="F30" s="415"/>
      <c r="G30" s="415"/>
      <c r="H30" s="415"/>
      <c r="I30" s="415"/>
      <c r="J30" s="415"/>
      <c r="K30" s="415"/>
      <c r="L30" s="415"/>
      <c r="M30" s="415"/>
      <c r="N30" s="415"/>
      <c r="O30" s="415"/>
      <c r="P30" s="415"/>
      <c r="Q30" s="415"/>
      <c r="R30" s="415"/>
      <c r="S30" s="415"/>
      <c r="T30" s="415"/>
      <c r="U30" s="415"/>
      <c r="V30" s="415"/>
      <c r="W30" s="415"/>
      <c r="X30" s="415"/>
      <c r="Y30" s="415"/>
      <c r="Z30" s="415"/>
      <c r="AA30" s="415"/>
      <c r="AB30" s="415"/>
      <c r="AC30" s="415"/>
      <c r="AD30" s="416"/>
      <c r="AK30" s="33" t="s">
        <v>178</v>
      </c>
      <c r="AL30" s="15" t="s">
        <v>143</v>
      </c>
    </row>
    <row r="31" spans="1:38" s="29" customFormat="1" ht="21" customHeight="1" thickBot="1" x14ac:dyDescent="0.45">
      <c r="A31" s="344"/>
      <c r="B31" s="417"/>
      <c r="C31" s="418"/>
      <c r="D31" s="418"/>
      <c r="E31" s="418"/>
      <c r="F31" s="418"/>
      <c r="G31" s="418"/>
      <c r="H31" s="418"/>
      <c r="I31" s="418"/>
      <c r="J31" s="418"/>
      <c r="K31" s="418"/>
      <c r="L31" s="418"/>
      <c r="M31" s="418"/>
      <c r="N31" s="418"/>
      <c r="O31" s="418"/>
      <c r="P31" s="418"/>
      <c r="Q31" s="418"/>
      <c r="R31" s="418"/>
      <c r="S31" s="418"/>
      <c r="T31" s="418"/>
      <c r="U31" s="418"/>
      <c r="V31" s="418"/>
      <c r="W31" s="418"/>
      <c r="X31" s="418"/>
      <c r="Y31" s="418"/>
      <c r="Z31" s="418"/>
      <c r="AA31" s="418"/>
      <c r="AB31" s="418"/>
      <c r="AC31" s="418"/>
      <c r="AD31" s="419"/>
      <c r="AK31" s="34" t="s">
        <v>129</v>
      </c>
      <c r="AL31" s="35" t="s">
        <v>185</v>
      </c>
    </row>
    <row r="32" spans="1:38" s="13" customFormat="1" ht="18.75" customHeight="1" x14ac:dyDescent="0.4">
      <c r="A32" s="30"/>
      <c r="B32" s="31"/>
      <c r="C32" s="31"/>
      <c r="D32" s="31"/>
      <c r="E32" s="420" t="s">
        <v>186</v>
      </c>
      <c r="F32" s="420"/>
      <c r="G32" s="420"/>
      <c r="H32" s="420"/>
      <c r="I32" s="420"/>
      <c r="J32" s="420"/>
      <c r="K32" s="420"/>
      <c r="L32" s="420"/>
      <c r="M32" s="420"/>
      <c r="N32" s="420"/>
      <c r="O32" s="420"/>
      <c r="P32" s="420"/>
      <c r="Q32" s="420"/>
      <c r="R32" s="420"/>
      <c r="S32" s="420"/>
      <c r="T32" s="420"/>
      <c r="U32" s="420"/>
      <c r="V32" s="420"/>
      <c r="W32" s="420"/>
      <c r="X32" s="420"/>
      <c r="Y32" s="420"/>
      <c r="Z32" s="420"/>
      <c r="AA32" s="420"/>
      <c r="AB32" s="420"/>
      <c r="AC32" s="420"/>
      <c r="AD32" s="421"/>
      <c r="AK32" s="34" t="s">
        <v>129</v>
      </c>
      <c r="AL32" s="35" t="s">
        <v>187</v>
      </c>
    </row>
    <row r="33" spans="1:38" s="13" customFormat="1" ht="21" customHeight="1" x14ac:dyDescent="0.4">
      <c r="A33" s="342" t="s">
        <v>188</v>
      </c>
      <c r="B33" s="345" t="s">
        <v>145</v>
      </c>
      <c r="C33" s="346"/>
      <c r="D33" s="347"/>
      <c r="E33" s="351" t="s">
        <v>146</v>
      </c>
      <c r="F33" s="352"/>
      <c r="G33" s="355"/>
      <c r="H33" s="356"/>
      <c r="I33" s="358" t="s">
        <v>147</v>
      </c>
      <c r="J33" s="399"/>
      <c r="K33" s="399"/>
      <c r="L33" s="401" t="s">
        <v>148</v>
      </c>
      <c r="M33" s="403"/>
      <c r="N33" s="403"/>
      <c r="O33" s="358" t="s">
        <v>149</v>
      </c>
      <c r="P33" s="422"/>
      <c r="Q33" s="406"/>
      <c r="R33" s="406"/>
      <c r="S33" s="406"/>
      <c r="T33" s="406"/>
      <c r="U33" s="406"/>
      <c r="V33" s="406"/>
      <c r="W33" s="406"/>
      <c r="X33" s="407"/>
      <c r="Y33" s="351" t="s">
        <v>150</v>
      </c>
      <c r="Z33" s="352"/>
      <c r="AA33" s="356"/>
      <c r="AB33" s="356"/>
      <c r="AC33" s="358" t="s">
        <v>151</v>
      </c>
      <c r="AD33" s="373"/>
      <c r="AK33" s="34" t="s">
        <v>129</v>
      </c>
      <c r="AL33" s="35" t="s">
        <v>189</v>
      </c>
    </row>
    <row r="34" spans="1:38" s="13" customFormat="1" ht="21" customHeight="1" x14ac:dyDescent="0.4">
      <c r="A34" s="342"/>
      <c r="B34" s="348"/>
      <c r="C34" s="349"/>
      <c r="D34" s="350"/>
      <c r="E34" s="353"/>
      <c r="F34" s="354"/>
      <c r="G34" s="357"/>
      <c r="H34" s="357"/>
      <c r="I34" s="359"/>
      <c r="J34" s="400"/>
      <c r="K34" s="400"/>
      <c r="L34" s="402"/>
      <c r="M34" s="404"/>
      <c r="N34" s="404"/>
      <c r="O34" s="359"/>
      <c r="P34" s="408"/>
      <c r="Q34" s="409"/>
      <c r="R34" s="409"/>
      <c r="S34" s="409"/>
      <c r="T34" s="409"/>
      <c r="U34" s="409"/>
      <c r="V34" s="409"/>
      <c r="W34" s="409"/>
      <c r="X34" s="410"/>
      <c r="Y34" s="351"/>
      <c r="Z34" s="352"/>
      <c r="AA34" s="356"/>
      <c r="AB34" s="356"/>
      <c r="AC34" s="358"/>
      <c r="AD34" s="373"/>
      <c r="AK34" s="34" t="s">
        <v>129</v>
      </c>
      <c r="AL34" s="35" t="s">
        <v>130</v>
      </c>
    </row>
    <row r="35" spans="1:38" s="21" customFormat="1" ht="21" customHeight="1" x14ac:dyDescent="0.4">
      <c r="A35" s="342"/>
      <c r="B35" s="374" t="s">
        <v>155</v>
      </c>
      <c r="C35" s="375"/>
      <c r="D35" s="376"/>
      <c r="E35" s="380"/>
      <c r="F35" s="381"/>
      <c r="G35" s="381"/>
      <c r="H35" s="381"/>
      <c r="I35" s="381"/>
      <c r="J35" s="381"/>
      <c r="K35" s="381"/>
      <c r="L35" s="381"/>
      <c r="M35" s="381"/>
      <c r="N35" s="381"/>
      <c r="O35" s="381"/>
      <c r="P35" s="384" t="s">
        <v>156</v>
      </c>
      <c r="Q35" s="385"/>
      <c r="R35" s="386"/>
      <c r="S35" s="360" t="s">
        <v>157</v>
      </c>
      <c r="T35" s="360"/>
      <c r="U35" s="393"/>
      <c r="V35" s="393"/>
      <c r="W35" s="393"/>
      <c r="X35" s="395" t="s">
        <v>158</v>
      </c>
      <c r="Y35" s="395"/>
      <c r="Z35" s="397" t="s">
        <v>190</v>
      </c>
      <c r="AA35" s="393"/>
      <c r="AB35" s="393"/>
      <c r="AC35" s="360" t="s">
        <v>160</v>
      </c>
      <c r="AD35" s="361"/>
      <c r="AK35" s="34" t="s">
        <v>129</v>
      </c>
      <c r="AL35" s="35" t="s">
        <v>191</v>
      </c>
    </row>
    <row r="36" spans="1:38" s="21" customFormat="1" ht="21" customHeight="1" x14ac:dyDescent="0.4">
      <c r="A36" s="342"/>
      <c r="B36" s="377"/>
      <c r="C36" s="378"/>
      <c r="D36" s="379"/>
      <c r="E36" s="382"/>
      <c r="F36" s="383"/>
      <c r="G36" s="383"/>
      <c r="H36" s="383"/>
      <c r="I36" s="383"/>
      <c r="J36" s="383"/>
      <c r="K36" s="383"/>
      <c r="L36" s="383"/>
      <c r="M36" s="383"/>
      <c r="N36" s="383"/>
      <c r="O36" s="383"/>
      <c r="P36" s="387"/>
      <c r="Q36" s="388"/>
      <c r="R36" s="389"/>
      <c r="S36" s="362"/>
      <c r="T36" s="362"/>
      <c r="U36" s="394"/>
      <c r="V36" s="394"/>
      <c r="W36" s="394"/>
      <c r="X36" s="396"/>
      <c r="Y36" s="396"/>
      <c r="Z36" s="398"/>
      <c r="AA36" s="394"/>
      <c r="AB36" s="394"/>
      <c r="AC36" s="362"/>
      <c r="AD36" s="363"/>
      <c r="AK36" s="34" t="s">
        <v>129</v>
      </c>
      <c r="AL36" s="35" t="s">
        <v>192</v>
      </c>
    </row>
    <row r="37" spans="1:38" s="21" customFormat="1" ht="38.25" customHeight="1" x14ac:dyDescent="0.4">
      <c r="A37" s="342"/>
      <c r="B37" s="364" t="s">
        <v>162</v>
      </c>
      <c r="C37" s="365"/>
      <c r="D37" s="366"/>
      <c r="E37" s="367"/>
      <c r="F37" s="368"/>
      <c r="G37" s="22" t="s">
        <v>163</v>
      </c>
      <c r="H37" s="23"/>
      <c r="I37" s="23"/>
      <c r="J37" s="23"/>
      <c r="K37" s="23"/>
      <c r="L37" s="23"/>
      <c r="M37" s="23"/>
      <c r="N37" s="23"/>
      <c r="O37" s="23"/>
      <c r="P37" s="390"/>
      <c r="Q37" s="391"/>
      <c r="R37" s="392"/>
      <c r="S37" s="369" t="s">
        <v>164</v>
      </c>
      <c r="T37" s="370"/>
      <c r="U37" s="370"/>
      <c r="V37" s="370"/>
      <c r="W37" s="370"/>
      <c r="X37" s="370"/>
      <c r="Y37" s="370"/>
      <c r="Z37" s="371">
        <f>U35*AA35</f>
        <v>0</v>
      </c>
      <c r="AA37" s="371"/>
      <c r="AB37" s="371"/>
      <c r="AC37" s="370" t="s">
        <v>163</v>
      </c>
      <c r="AD37" s="372"/>
      <c r="AK37" s="36" t="s">
        <v>129</v>
      </c>
      <c r="AL37" s="35" t="s">
        <v>193</v>
      </c>
    </row>
    <row r="38" spans="1:38" s="13" customFormat="1" ht="21" customHeight="1" x14ac:dyDescent="0.4">
      <c r="A38" s="343"/>
      <c r="B38" s="25" t="s">
        <v>167</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32"/>
      <c r="AK38" s="36" t="s">
        <v>129</v>
      </c>
      <c r="AL38" s="35" t="s">
        <v>143</v>
      </c>
    </row>
    <row r="39" spans="1:38" s="29" customFormat="1" ht="21" customHeight="1" x14ac:dyDescent="0.4">
      <c r="A39" s="343"/>
      <c r="B39" s="411"/>
      <c r="C39" s="412"/>
      <c r="D39" s="412"/>
      <c r="E39" s="412"/>
      <c r="F39" s="412"/>
      <c r="G39" s="412"/>
      <c r="H39" s="412"/>
      <c r="I39" s="412"/>
      <c r="J39" s="412"/>
      <c r="K39" s="412"/>
      <c r="L39" s="412"/>
      <c r="M39" s="412"/>
      <c r="N39" s="412"/>
      <c r="O39" s="412"/>
      <c r="P39" s="412"/>
      <c r="Q39" s="412"/>
      <c r="R39" s="412"/>
      <c r="S39" s="412"/>
      <c r="T39" s="412"/>
      <c r="U39" s="412"/>
      <c r="V39" s="412"/>
      <c r="W39" s="412"/>
      <c r="X39" s="412"/>
      <c r="Y39" s="412"/>
      <c r="Z39" s="412"/>
      <c r="AA39" s="412"/>
      <c r="AB39" s="412"/>
      <c r="AC39" s="412"/>
      <c r="AD39" s="413"/>
      <c r="AK39" s="37" t="s">
        <v>194</v>
      </c>
      <c r="AL39" s="15" t="s">
        <v>195</v>
      </c>
    </row>
    <row r="40" spans="1:38" s="29" customFormat="1" ht="21" customHeight="1" x14ac:dyDescent="0.4">
      <c r="A40" s="343"/>
      <c r="B40" s="414"/>
      <c r="C40" s="415"/>
      <c r="D40" s="415"/>
      <c r="E40" s="415"/>
      <c r="F40" s="415"/>
      <c r="G40" s="415"/>
      <c r="H40" s="415"/>
      <c r="I40" s="415"/>
      <c r="J40" s="415"/>
      <c r="K40" s="415"/>
      <c r="L40" s="415"/>
      <c r="M40" s="415"/>
      <c r="N40" s="415"/>
      <c r="O40" s="415"/>
      <c r="P40" s="415"/>
      <c r="Q40" s="415"/>
      <c r="R40" s="415"/>
      <c r="S40" s="415"/>
      <c r="T40" s="415"/>
      <c r="U40" s="415"/>
      <c r="V40" s="415"/>
      <c r="W40" s="415"/>
      <c r="X40" s="415"/>
      <c r="Y40" s="415"/>
      <c r="Z40" s="415"/>
      <c r="AA40" s="415"/>
      <c r="AB40" s="415"/>
      <c r="AC40" s="415"/>
      <c r="AD40" s="416"/>
      <c r="AK40" s="14" t="s">
        <v>194</v>
      </c>
      <c r="AL40" s="15" t="s">
        <v>196</v>
      </c>
    </row>
    <row r="41" spans="1:38" s="29" customFormat="1" ht="21" customHeight="1" x14ac:dyDescent="0.4">
      <c r="A41" s="343"/>
      <c r="B41" s="414"/>
      <c r="C41" s="415"/>
      <c r="D41" s="415"/>
      <c r="E41" s="415"/>
      <c r="F41" s="415"/>
      <c r="G41" s="415"/>
      <c r="H41" s="415"/>
      <c r="I41" s="415"/>
      <c r="J41" s="415"/>
      <c r="K41" s="415"/>
      <c r="L41" s="415"/>
      <c r="M41" s="415"/>
      <c r="N41" s="415"/>
      <c r="O41" s="415"/>
      <c r="P41" s="415"/>
      <c r="Q41" s="415"/>
      <c r="R41" s="415"/>
      <c r="S41" s="415"/>
      <c r="T41" s="415"/>
      <c r="U41" s="415"/>
      <c r="V41" s="415"/>
      <c r="W41" s="415"/>
      <c r="X41" s="415"/>
      <c r="Y41" s="415"/>
      <c r="Z41" s="415"/>
      <c r="AA41" s="415"/>
      <c r="AB41" s="415"/>
      <c r="AC41" s="415"/>
      <c r="AD41" s="416"/>
      <c r="AK41" s="14" t="s">
        <v>194</v>
      </c>
      <c r="AL41" s="15" t="s">
        <v>143</v>
      </c>
    </row>
    <row r="42" spans="1:38" s="29" customFormat="1" ht="21" customHeight="1" thickBot="1" x14ac:dyDescent="0.45">
      <c r="A42" s="344"/>
      <c r="B42" s="417"/>
      <c r="C42" s="418"/>
      <c r="D42" s="418"/>
      <c r="E42" s="418"/>
      <c r="F42" s="418"/>
      <c r="G42" s="418"/>
      <c r="H42" s="418"/>
      <c r="I42" s="418"/>
      <c r="J42" s="418"/>
      <c r="K42" s="418"/>
      <c r="L42" s="418"/>
      <c r="M42" s="418"/>
      <c r="N42" s="418"/>
      <c r="O42" s="418"/>
      <c r="P42" s="418"/>
      <c r="Q42" s="418"/>
      <c r="R42" s="418"/>
      <c r="S42" s="418"/>
      <c r="T42" s="418"/>
      <c r="U42" s="418"/>
      <c r="V42" s="418"/>
      <c r="W42" s="418"/>
      <c r="X42" s="418"/>
      <c r="Y42" s="418"/>
      <c r="Z42" s="418"/>
      <c r="AA42" s="418"/>
      <c r="AB42" s="418"/>
      <c r="AC42" s="418"/>
      <c r="AD42" s="419"/>
      <c r="AK42" s="14" t="s">
        <v>197</v>
      </c>
      <c r="AL42" s="15" t="s">
        <v>198</v>
      </c>
    </row>
    <row r="43" spans="1:38" s="29" customFormat="1" ht="21" customHeight="1" x14ac:dyDescent="0.4">
      <c r="A43" s="38"/>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K43" s="14" t="s">
        <v>197</v>
      </c>
      <c r="AL43" s="15" t="s">
        <v>199</v>
      </c>
    </row>
    <row r="44" spans="1:38" s="41" customFormat="1" ht="33.75" customHeight="1" x14ac:dyDescent="0.4">
      <c r="A44" s="423" t="s">
        <v>6</v>
      </c>
      <c r="B44" s="423"/>
      <c r="C44" s="423"/>
      <c r="D44" s="423"/>
      <c r="E44" s="423"/>
      <c r="F44" s="423"/>
      <c r="G44" s="423"/>
      <c r="H44" s="423"/>
      <c r="I44" s="423"/>
      <c r="J44" s="423"/>
      <c r="K44" s="423"/>
      <c r="L44" s="423"/>
      <c r="M44" s="423"/>
      <c r="N44" s="423"/>
      <c r="O44" s="423"/>
      <c r="P44" s="423"/>
      <c r="Q44" s="423"/>
      <c r="R44" s="423"/>
      <c r="S44" s="423"/>
      <c r="T44" s="423"/>
      <c r="U44" s="423"/>
      <c r="V44" s="423"/>
      <c r="W44" s="423"/>
      <c r="X44" s="423"/>
      <c r="Y44" s="423"/>
      <c r="Z44" s="423"/>
      <c r="AA44" s="423"/>
      <c r="AB44" s="423"/>
      <c r="AC44" s="423"/>
      <c r="AD44" s="109"/>
      <c r="AE44" s="40"/>
      <c r="AK44" s="14" t="s">
        <v>197</v>
      </c>
      <c r="AL44" s="15" t="s">
        <v>201</v>
      </c>
    </row>
    <row r="45" spans="1:38" s="41" customFormat="1" ht="27" customHeight="1" x14ac:dyDescent="0.4">
      <c r="A45" s="424" t="s">
        <v>200</v>
      </c>
      <c r="B45" s="424"/>
      <c r="C45" s="424"/>
      <c r="D45" s="424"/>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0"/>
      <c r="AK45" s="14" t="s">
        <v>197</v>
      </c>
      <c r="AL45" s="15" t="s">
        <v>203</v>
      </c>
    </row>
    <row r="46" spans="1:38" s="42" customFormat="1" ht="27" customHeight="1" x14ac:dyDescent="0.4">
      <c r="A46" s="425" t="s">
        <v>202</v>
      </c>
      <c r="B46" s="425"/>
      <c r="C46" s="425"/>
      <c r="D46" s="425"/>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c r="AE46" s="40"/>
      <c r="AK46" s="14" t="s">
        <v>197</v>
      </c>
      <c r="AL46" s="15" t="s">
        <v>205</v>
      </c>
    </row>
    <row r="47" spans="1:38" s="42" customFormat="1" ht="27" customHeight="1" x14ac:dyDescent="0.4">
      <c r="A47" s="426" t="s">
        <v>204</v>
      </c>
      <c r="B47" s="426"/>
      <c r="C47" s="426"/>
      <c r="D47" s="426"/>
      <c r="E47" s="426"/>
      <c r="F47" s="426"/>
      <c r="G47" s="426"/>
      <c r="H47" s="426"/>
      <c r="I47" s="426"/>
      <c r="J47" s="426"/>
      <c r="K47" s="426"/>
      <c r="L47" s="426"/>
      <c r="M47" s="426"/>
      <c r="N47" s="426"/>
      <c r="O47" s="426"/>
      <c r="P47" s="426"/>
      <c r="Q47" s="426"/>
      <c r="R47" s="426"/>
      <c r="S47" s="426"/>
      <c r="T47" s="426"/>
      <c r="U47" s="426"/>
      <c r="V47" s="426"/>
      <c r="W47" s="426"/>
      <c r="X47" s="426"/>
      <c r="Y47" s="426"/>
      <c r="Z47" s="426"/>
      <c r="AA47" s="426"/>
      <c r="AB47" s="426"/>
      <c r="AC47" s="426"/>
      <c r="AD47" s="426"/>
      <c r="AE47" s="40"/>
      <c r="AK47" s="14" t="s">
        <v>197</v>
      </c>
      <c r="AL47" s="15" t="s">
        <v>143</v>
      </c>
    </row>
    <row r="48" spans="1:38" ht="27" customHeight="1" x14ac:dyDescent="0.4">
      <c r="A48" s="424" t="s">
        <v>206</v>
      </c>
      <c r="B48" s="424"/>
      <c r="C48" s="424"/>
      <c r="D48" s="424"/>
      <c r="E48" s="424"/>
      <c r="F48" s="424"/>
      <c r="G48" s="424"/>
      <c r="H48" s="424"/>
      <c r="I48" s="424"/>
      <c r="J48" s="424"/>
      <c r="K48" s="424"/>
      <c r="L48" s="424"/>
      <c r="M48" s="424"/>
      <c r="N48" s="424"/>
      <c r="O48" s="424"/>
      <c r="P48" s="424"/>
      <c r="Q48" s="424"/>
      <c r="R48" s="424"/>
      <c r="S48" s="424"/>
      <c r="T48" s="424"/>
      <c r="U48" s="424"/>
      <c r="V48" s="424"/>
      <c r="W48" s="424"/>
      <c r="X48" s="424"/>
      <c r="Y48" s="424"/>
      <c r="Z48" s="424"/>
      <c r="AA48" s="424"/>
      <c r="AB48" s="424"/>
      <c r="AC48" s="424"/>
      <c r="AD48" s="424"/>
      <c r="AI48" s="9"/>
      <c r="AK48" s="14"/>
      <c r="AL48" s="15"/>
    </row>
    <row r="49" spans="1:38" ht="18.75" customHeight="1" x14ac:dyDescent="0.4">
      <c r="A49" s="9"/>
      <c r="B49" s="9"/>
      <c r="C49" s="9"/>
      <c r="D49" s="9"/>
      <c r="E49" s="8" ph="1"/>
      <c r="F49" s="9" ph="1"/>
      <c r="G49" s="9" ph="1"/>
      <c r="AI49" s="9"/>
      <c r="AK49" s="43" t="s">
        <v>207</v>
      </c>
      <c r="AL49" s="15" t="s">
        <v>208</v>
      </c>
    </row>
    <row r="50" spans="1:38" x14ac:dyDescent="0.4">
      <c r="AK50" s="43" t="s">
        <v>207</v>
      </c>
      <c r="AL50" s="15" t="s">
        <v>209</v>
      </c>
    </row>
    <row r="51" spans="1:38" ht="18.75" customHeight="1" x14ac:dyDescent="0.4">
      <c r="A51" s="9"/>
      <c r="B51" s="9"/>
      <c r="C51" s="9"/>
      <c r="D51" s="9"/>
      <c r="E51" s="8" ph="1"/>
      <c r="F51" s="9" ph="1"/>
      <c r="G51" s="9" ph="1"/>
      <c r="AI51" s="9"/>
      <c r="AK51" s="43" t="s">
        <v>207</v>
      </c>
      <c r="AL51" s="15" t="s">
        <v>210</v>
      </c>
    </row>
    <row r="52" spans="1:38" x14ac:dyDescent="0.4">
      <c r="AK52" s="43" t="s">
        <v>207</v>
      </c>
      <c r="AL52" s="15" t="s">
        <v>211</v>
      </c>
    </row>
    <row r="53" spans="1:38" ht="18.75" customHeight="1" x14ac:dyDescent="0.4">
      <c r="A53" s="9"/>
      <c r="B53" s="9"/>
      <c r="C53" s="9"/>
      <c r="D53" s="9"/>
      <c r="E53" s="8" ph="1"/>
      <c r="F53" s="9" ph="1"/>
      <c r="G53" s="9" ph="1"/>
      <c r="AI53" s="9"/>
      <c r="AK53" s="43" t="s">
        <v>207</v>
      </c>
      <c r="AL53" s="15" t="s">
        <v>143</v>
      </c>
    </row>
    <row r="54" spans="1:38" ht="18.75" customHeight="1" x14ac:dyDescent="0.4">
      <c r="A54" s="9"/>
      <c r="B54" s="9"/>
      <c r="C54" s="9"/>
      <c r="D54" s="9"/>
      <c r="E54" s="8" ph="1"/>
      <c r="F54" s="9" ph="1"/>
      <c r="G54" s="9" ph="1"/>
      <c r="AI54" s="9"/>
      <c r="AJ54" s="9"/>
      <c r="AK54" s="9"/>
    </row>
    <row r="55" spans="1:38" ht="18.75" customHeight="1" x14ac:dyDescent="0.4">
      <c r="A55" s="9"/>
      <c r="B55" s="9"/>
      <c r="C55" s="9"/>
      <c r="D55" s="9"/>
      <c r="E55" s="8" ph="1"/>
      <c r="F55" s="9" ph="1"/>
      <c r="G55" s="9" ph="1"/>
      <c r="AI55" s="9"/>
      <c r="AJ55" s="9"/>
      <c r="AK55" s="11" t="s">
        <v>124</v>
      </c>
    </row>
    <row r="56" spans="1:38" ht="18.75" customHeight="1" x14ac:dyDescent="0.4">
      <c r="A56" s="9"/>
      <c r="B56" s="9"/>
      <c r="C56" s="9"/>
      <c r="D56" s="9"/>
      <c r="E56" s="8" ph="1"/>
      <c r="F56" s="9" ph="1"/>
      <c r="G56" s="9" ph="1"/>
      <c r="AI56" s="9"/>
      <c r="AJ56" s="9"/>
      <c r="AK56" s="14" t="s">
        <v>126</v>
      </c>
    </row>
    <row r="57" spans="1:38" ht="18.75" customHeight="1" x14ac:dyDescent="0.4">
      <c r="A57" s="9"/>
      <c r="B57" s="9"/>
      <c r="C57" s="9"/>
      <c r="D57" s="9"/>
      <c r="E57" s="8" ph="1"/>
      <c r="F57" s="9" ph="1"/>
      <c r="G57" s="9" ph="1"/>
      <c r="AI57" s="9"/>
      <c r="AJ57" s="9"/>
      <c r="AK57" s="14" t="s">
        <v>152</v>
      </c>
    </row>
    <row r="58" spans="1:38" x14ac:dyDescent="0.4">
      <c r="AK58" s="14" t="s">
        <v>165</v>
      </c>
    </row>
    <row r="59" spans="1:38" ht="18.75" customHeight="1" x14ac:dyDescent="0.4">
      <c r="A59" s="9"/>
      <c r="B59" s="9"/>
      <c r="C59" s="9"/>
      <c r="D59" s="9"/>
      <c r="E59" s="8" ph="1"/>
      <c r="F59" s="9" ph="1"/>
      <c r="G59" s="9" ph="1"/>
      <c r="AI59" s="9"/>
      <c r="AJ59" s="9"/>
      <c r="AK59" s="14" t="s">
        <v>170</v>
      </c>
    </row>
    <row r="60" spans="1:38" ht="18.75" customHeight="1" x14ac:dyDescent="0.4">
      <c r="A60" s="9"/>
      <c r="B60" s="9"/>
      <c r="C60" s="9"/>
      <c r="D60" s="9"/>
      <c r="E60" s="8" ph="1"/>
      <c r="F60" s="9" ph="1"/>
      <c r="G60" s="9" ph="1"/>
      <c r="AI60" s="9"/>
      <c r="AJ60" s="9"/>
      <c r="AK60" s="14" t="s">
        <v>178</v>
      </c>
    </row>
    <row r="61" spans="1:38" ht="18.75" customHeight="1" x14ac:dyDescent="0.4">
      <c r="A61" s="9"/>
      <c r="B61" s="9"/>
      <c r="C61" s="9"/>
      <c r="D61" s="9"/>
      <c r="E61" s="8" ph="1"/>
      <c r="F61" s="9" ph="1"/>
      <c r="G61" s="9" ph="1"/>
      <c r="AI61" s="9"/>
      <c r="AJ61" s="9"/>
      <c r="AK61" s="44" t="s">
        <v>129</v>
      </c>
    </row>
    <row r="62" spans="1:38" ht="18.75" customHeight="1" x14ac:dyDescent="0.4">
      <c r="A62" s="9"/>
      <c r="B62" s="9"/>
      <c r="C62" s="9"/>
      <c r="D62" s="9"/>
      <c r="E62" s="8" ph="1"/>
      <c r="F62" s="9" ph="1"/>
      <c r="G62" s="9" ph="1"/>
      <c r="AI62" s="9"/>
      <c r="AJ62" s="9"/>
      <c r="AK62" s="14" t="s">
        <v>194</v>
      </c>
    </row>
    <row r="63" spans="1:38" ht="18.75" customHeight="1" x14ac:dyDescent="0.4">
      <c r="A63" s="9"/>
      <c r="B63" s="9"/>
      <c r="C63" s="9"/>
      <c r="D63" s="9"/>
      <c r="E63" s="8" ph="1"/>
      <c r="F63" s="9" ph="1"/>
      <c r="G63" s="9" ph="1"/>
      <c r="AI63" s="9"/>
      <c r="AJ63" s="9"/>
      <c r="AK63" s="14" t="s">
        <v>197</v>
      </c>
    </row>
    <row r="64" spans="1:38" ht="18.75" customHeight="1" x14ac:dyDescent="0.4">
      <c r="A64" s="9"/>
      <c r="B64" s="9"/>
      <c r="C64" s="9"/>
      <c r="D64" s="9"/>
      <c r="E64" s="8" ph="1"/>
      <c r="F64" s="9" ph="1"/>
      <c r="G64" s="9" ph="1"/>
      <c r="AI64" s="9"/>
      <c r="AJ64" s="9"/>
      <c r="AK64" s="43" t="s">
        <v>207</v>
      </c>
    </row>
    <row r="65" spans="1:37" ht="18.75" customHeight="1" x14ac:dyDescent="0.4">
      <c r="A65" s="9"/>
      <c r="B65" s="9"/>
      <c r="C65" s="9"/>
      <c r="D65" s="9"/>
      <c r="E65" s="8" ph="1"/>
      <c r="F65" s="9" ph="1"/>
      <c r="G65" s="9" ph="1"/>
      <c r="AI65" s="9"/>
      <c r="AJ65" s="9"/>
      <c r="AK65"/>
    </row>
    <row r="66" spans="1:37" x14ac:dyDescent="0.4">
      <c r="AK66"/>
    </row>
    <row r="67" spans="1:37" ht="18.75" customHeight="1" x14ac:dyDescent="0.4">
      <c r="A67" s="9"/>
      <c r="B67" s="9"/>
      <c r="C67" s="9"/>
      <c r="D67" s="9"/>
      <c r="E67" s="8" ph="1"/>
      <c r="F67" s="9" ph="1"/>
      <c r="G67" s="9" ph="1"/>
      <c r="AI67" s="9"/>
      <c r="AJ67" s="9"/>
      <c r="AK67"/>
    </row>
    <row r="68" spans="1:37" x14ac:dyDescent="0.4">
      <c r="AK68"/>
    </row>
    <row r="69" spans="1:37" ht="18.75" customHeight="1" x14ac:dyDescent="0.4">
      <c r="A69" s="9"/>
      <c r="B69" s="9"/>
      <c r="C69" s="9"/>
      <c r="D69" s="9"/>
      <c r="E69" s="8" ph="1"/>
      <c r="F69" s="9" ph="1"/>
      <c r="G69" s="9" ph="1"/>
      <c r="AI69" s="9"/>
      <c r="AJ69" s="9"/>
      <c r="AK69"/>
    </row>
    <row r="70" spans="1:37" ht="18.75" customHeight="1" x14ac:dyDescent="0.4">
      <c r="A70" s="9"/>
      <c r="B70" s="9"/>
      <c r="C70" s="9"/>
      <c r="D70" s="9"/>
      <c r="E70" s="8" ph="1"/>
      <c r="F70" s="9" ph="1"/>
      <c r="G70" s="9" ph="1"/>
      <c r="AI70" s="9"/>
      <c r="AJ70" s="9"/>
      <c r="AK70"/>
    </row>
    <row r="71" spans="1:37" ht="18.75" customHeight="1" x14ac:dyDescent="0.4">
      <c r="A71" s="9"/>
      <c r="B71" s="9"/>
      <c r="C71" s="9"/>
      <c r="D71" s="9"/>
      <c r="E71" s="8" ph="1"/>
      <c r="F71" s="9" ph="1"/>
      <c r="G71" s="9" ph="1"/>
      <c r="AI71" s="9"/>
      <c r="AJ71" s="9"/>
      <c r="AK71"/>
    </row>
    <row r="72" spans="1:37" ht="18.75" customHeight="1" x14ac:dyDescent="0.4">
      <c r="A72" s="9"/>
      <c r="B72" s="9"/>
      <c r="C72" s="9"/>
      <c r="D72" s="9"/>
      <c r="E72" s="8" ph="1"/>
      <c r="F72" s="9" ph="1"/>
      <c r="G72" s="9" ph="1"/>
      <c r="AI72" s="9"/>
      <c r="AJ72" s="9"/>
      <c r="AK72"/>
    </row>
    <row r="73" spans="1:37" ht="18.75" customHeight="1" x14ac:dyDescent="0.4">
      <c r="A73" s="9"/>
      <c r="B73" s="9"/>
      <c r="C73" s="9"/>
      <c r="D73" s="9"/>
      <c r="E73" s="8" ph="1"/>
      <c r="F73" s="9" ph="1"/>
      <c r="G73" s="9" ph="1"/>
      <c r="AI73" s="9"/>
      <c r="AJ73" s="9"/>
      <c r="AK73"/>
    </row>
    <row r="74" spans="1:37" x14ac:dyDescent="0.4">
      <c r="AK74"/>
    </row>
    <row r="75" spans="1:37" ht="18.75" customHeight="1" x14ac:dyDescent="0.4">
      <c r="A75" s="9"/>
      <c r="B75" s="9"/>
      <c r="C75" s="9"/>
      <c r="D75" s="9"/>
      <c r="E75" s="8" ph="1"/>
      <c r="F75" s="9" ph="1"/>
      <c r="G75" s="9" ph="1"/>
      <c r="AI75" s="9"/>
      <c r="AJ75" s="9"/>
      <c r="AK75"/>
    </row>
    <row r="76" spans="1:37" ht="18.75" customHeight="1" x14ac:dyDescent="0.4">
      <c r="A76" s="9"/>
      <c r="B76" s="9"/>
      <c r="C76" s="9"/>
      <c r="D76" s="9"/>
      <c r="E76" s="8" ph="1"/>
      <c r="F76" s="9" ph="1"/>
      <c r="G76" s="9" ph="1"/>
      <c r="AI76" s="9"/>
      <c r="AJ76" s="9"/>
      <c r="AK76"/>
    </row>
    <row r="77" spans="1:37" ht="18.75" customHeight="1" x14ac:dyDescent="0.4">
      <c r="A77" s="9"/>
      <c r="B77" s="9"/>
      <c r="C77" s="9"/>
      <c r="D77" s="9"/>
      <c r="E77" s="8" ph="1"/>
      <c r="F77" s="9" ph="1"/>
      <c r="G77" s="9" ph="1"/>
      <c r="AI77" s="9"/>
      <c r="AJ77" s="9"/>
      <c r="AK77"/>
    </row>
    <row r="78" spans="1:37" ht="18.75" customHeight="1" x14ac:dyDescent="0.4">
      <c r="A78" s="9"/>
      <c r="B78" s="9"/>
      <c r="C78" s="9"/>
      <c r="D78" s="9"/>
      <c r="E78" s="8" ph="1"/>
      <c r="F78" s="9" ph="1"/>
      <c r="G78" s="9" ph="1"/>
      <c r="AI78" s="9"/>
      <c r="AJ78" s="9"/>
      <c r="AK78"/>
    </row>
    <row r="79" spans="1:37" ht="18.75" customHeight="1" x14ac:dyDescent="0.4">
      <c r="A79" s="9"/>
      <c r="B79" s="9"/>
      <c r="C79" s="9"/>
      <c r="D79" s="9"/>
      <c r="E79" s="8" ph="1"/>
      <c r="F79" s="9" ph="1"/>
      <c r="G79" s="9" ph="1"/>
      <c r="AI79" s="9"/>
      <c r="AJ79" s="9"/>
      <c r="AK79"/>
    </row>
    <row r="80" spans="1:37" ht="18.75" customHeight="1" x14ac:dyDescent="0.4">
      <c r="A80" s="9"/>
      <c r="B80" s="9"/>
      <c r="C80" s="9"/>
      <c r="D80" s="9"/>
      <c r="E80" s="8" ph="1"/>
      <c r="F80" s="9" ph="1"/>
      <c r="G80" s="9" ph="1"/>
      <c r="AI80" s="9"/>
      <c r="AJ80" s="9"/>
      <c r="AK80"/>
    </row>
    <row r="81" spans="1:37" ht="18.75" customHeight="1" x14ac:dyDescent="0.4">
      <c r="A81" s="9"/>
      <c r="B81" s="9"/>
      <c r="C81" s="9"/>
      <c r="D81" s="9"/>
      <c r="E81" s="8" ph="1"/>
      <c r="F81" s="9" ph="1"/>
      <c r="G81" s="9" ph="1"/>
      <c r="AI81" s="9"/>
      <c r="AJ81" s="9"/>
      <c r="AK81"/>
    </row>
    <row r="82" spans="1:37" x14ac:dyDescent="0.4">
      <c r="AK82"/>
    </row>
    <row r="83" spans="1:37" ht="18.75" customHeight="1" x14ac:dyDescent="0.4">
      <c r="A83" s="9"/>
      <c r="B83" s="9"/>
      <c r="C83" s="9"/>
      <c r="D83" s="9"/>
      <c r="E83" s="8" ph="1"/>
      <c r="F83" s="9" ph="1"/>
      <c r="G83" s="9" ph="1"/>
      <c r="AI83" s="9"/>
      <c r="AJ83" s="9"/>
      <c r="AK83"/>
    </row>
    <row r="84" spans="1:37" x14ac:dyDescent="0.4">
      <c r="AK84"/>
    </row>
    <row r="85" spans="1:37" ht="18.75" customHeight="1" x14ac:dyDescent="0.4">
      <c r="A85" s="9"/>
      <c r="B85" s="9"/>
      <c r="C85" s="9"/>
      <c r="D85" s="9"/>
      <c r="E85" s="8" ph="1"/>
      <c r="F85" s="9" ph="1"/>
      <c r="G85" s="9" ph="1"/>
      <c r="AI85" s="9"/>
      <c r="AJ85" s="9"/>
      <c r="AK85"/>
    </row>
    <row r="86" spans="1:37" x14ac:dyDescent="0.4">
      <c r="AK86"/>
    </row>
    <row r="87" spans="1:37" ht="18.75" customHeight="1" x14ac:dyDescent="0.4">
      <c r="A87" s="9"/>
      <c r="B87" s="9"/>
      <c r="C87" s="9"/>
      <c r="D87" s="9"/>
      <c r="E87" s="8" ph="1"/>
      <c r="F87" s="9" ph="1"/>
      <c r="G87" s="9" ph="1"/>
      <c r="AI87" s="9"/>
      <c r="AJ87" s="9"/>
      <c r="AK87"/>
    </row>
    <row r="88" spans="1:37" ht="18.75" customHeight="1" x14ac:dyDescent="0.4">
      <c r="A88" s="9"/>
      <c r="B88" s="9"/>
      <c r="C88" s="9"/>
      <c r="D88" s="9"/>
      <c r="E88" s="8" ph="1"/>
      <c r="F88" s="9" ph="1"/>
      <c r="G88" s="9" ph="1"/>
      <c r="AI88" s="9"/>
      <c r="AJ88" s="9"/>
      <c r="AK88"/>
    </row>
    <row r="89" spans="1:37" ht="18.75" customHeight="1" x14ac:dyDescent="0.4">
      <c r="A89" s="9"/>
      <c r="B89" s="9"/>
      <c r="C89" s="9"/>
      <c r="D89" s="9"/>
      <c r="E89" s="8" ph="1"/>
      <c r="F89" s="9" ph="1"/>
      <c r="G89" s="9" ph="1"/>
      <c r="AI89" s="9"/>
      <c r="AJ89" s="9"/>
      <c r="AK89"/>
    </row>
    <row r="90" spans="1:37" ht="18.75" customHeight="1" x14ac:dyDescent="0.4">
      <c r="A90" s="9"/>
      <c r="B90" s="9"/>
      <c r="C90" s="9"/>
      <c r="D90" s="9"/>
      <c r="E90" s="8" ph="1"/>
      <c r="F90" s="9" ph="1"/>
      <c r="G90" s="9" ph="1"/>
      <c r="AI90" s="9"/>
      <c r="AJ90" s="9"/>
      <c r="AK90"/>
    </row>
    <row r="91" spans="1:37" ht="18.75" customHeight="1" x14ac:dyDescent="0.4">
      <c r="A91" s="9"/>
      <c r="B91" s="9"/>
      <c r="C91" s="9"/>
      <c r="D91" s="9"/>
      <c r="E91" s="8" ph="1"/>
      <c r="F91" s="9" ph="1"/>
      <c r="G91" s="9" ph="1"/>
      <c r="AI91" s="9"/>
      <c r="AJ91" s="9"/>
      <c r="AK91"/>
    </row>
    <row r="92" spans="1:37" x14ac:dyDescent="0.4">
      <c r="AK92"/>
    </row>
    <row r="93" spans="1:37" ht="18.75" customHeight="1" x14ac:dyDescent="0.4">
      <c r="A93" s="9"/>
      <c r="B93" s="9"/>
      <c r="C93" s="9"/>
      <c r="D93" s="9"/>
      <c r="E93" s="8" ph="1"/>
      <c r="F93" s="9" ph="1"/>
      <c r="G93" s="9" ph="1"/>
      <c r="AI93" s="9"/>
      <c r="AJ93" s="9"/>
      <c r="AK93"/>
    </row>
    <row r="94" spans="1:37" ht="18.75" customHeight="1" x14ac:dyDescent="0.4">
      <c r="A94" s="9"/>
      <c r="B94" s="9"/>
      <c r="C94" s="9"/>
      <c r="D94" s="9"/>
      <c r="E94" s="8" ph="1"/>
      <c r="F94" s="9" ph="1"/>
      <c r="G94" s="9" ph="1"/>
      <c r="AI94" s="9"/>
      <c r="AJ94" s="9"/>
      <c r="AK94"/>
    </row>
    <row r="95" spans="1:37" ht="18.75" customHeight="1" x14ac:dyDescent="0.4">
      <c r="A95" s="9"/>
      <c r="B95" s="9"/>
      <c r="C95" s="9"/>
      <c r="D95" s="9"/>
      <c r="E95" s="8" ph="1"/>
      <c r="F95" s="9" ph="1"/>
      <c r="G95" s="9" ph="1"/>
      <c r="AI95" s="9"/>
      <c r="AJ95" s="9"/>
      <c r="AK95"/>
    </row>
    <row r="96" spans="1:37" ht="18.75" customHeight="1" x14ac:dyDescent="0.4">
      <c r="A96" s="9"/>
      <c r="B96" s="9"/>
      <c r="C96" s="9"/>
      <c r="D96" s="9"/>
      <c r="E96" s="8" ph="1"/>
      <c r="F96" s="9" ph="1"/>
      <c r="G96" s="9" ph="1"/>
      <c r="AI96" s="9"/>
      <c r="AJ96" s="9"/>
      <c r="AK96"/>
    </row>
    <row r="97" spans="1:37" ht="18.75" customHeight="1" x14ac:dyDescent="0.4">
      <c r="A97" s="9"/>
      <c r="B97" s="9"/>
      <c r="C97" s="9"/>
      <c r="D97" s="9"/>
      <c r="E97" s="8" ph="1"/>
      <c r="F97" s="9" ph="1"/>
      <c r="G97" s="9" ph="1"/>
      <c r="AI97" s="9"/>
      <c r="AJ97" s="9"/>
      <c r="AK97"/>
    </row>
    <row r="98" spans="1:37" ht="18.75" customHeight="1" x14ac:dyDescent="0.4">
      <c r="A98" s="9"/>
      <c r="B98" s="9"/>
      <c r="C98" s="9"/>
      <c r="D98" s="9"/>
      <c r="E98" s="8" ph="1"/>
      <c r="F98" s="9" ph="1"/>
      <c r="G98" s="9" ph="1"/>
      <c r="AI98" s="9"/>
      <c r="AJ98" s="9"/>
      <c r="AK98"/>
    </row>
    <row r="99" spans="1:37" ht="18.75" customHeight="1" x14ac:dyDescent="0.4">
      <c r="A99" s="9"/>
      <c r="B99" s="9"/>
      <c r="C99" s="9"/>
      <c r="D99" s="9"/>
      <c r="E99" s="8" ph="1"/>
      <c r="F99" s="9" ph="1"/>
      <c r="G99" s="9" ph="1"/>
      <c r="AI99" s="9"/>
      <c r="AJ99" s="9"/>
      <c r="AK99"/>
    </row>
    <row r="100" spans="1:37" x14ac:dyDescent="0.4">
      <c r="AK100"/>
    </row>
    <row r="101" spans="1:37" ht="18.75" customHeight="1" x14ac:dyDescent="0.4">
      <c r="A101" s="9"/>
      <c r="B101" s="9"/>
      <c r="C101" s="9"/>
      <c r="D101" s="9"/>
      <c r="E101" s="8" ph="1"/>
      <c r="F101" s="9" ph="1"/>
      <c r="G101" s="9" ph="1"/>
      <c r="AI101" s="9"/>
      <c r="AJ101" s="9"/>
      <c r="AK101"/>
    </row>
    <row r="102" spans="1:37" x14ac:dyDescent="0.4">
      <c r="AK102"/>
    </row>
    <row r="103" spans="1:37" ht="18.75" customHeight="1" x14ac:dyDescent="0.4">
      <c r="A103" s="9"/>
      <c r="B103" s="9"/>
      <c r="C103" s="9"/>
      <c r="D103" s="9"/>
      <c r="E103" s="8" ph="1"/>
      <c r="F103" s="9" ph="1"/>
      <c r="G103" s="9" ph="1"/>
      <c r="AI103" s="9"/>
      <c r="AJ103" s="9"/>
      <c r="AK103"/>
    </row>
    <row r="104" spans="1:37" ht="18.75" customHeight="1" x14ac:dyDescent="0.4">
      <c r="A104" s="9"/>
      <c r="B104" s="9"/>
      <c r="C104" s="9"/>
      <c r="D104" s="9"/>
      <c r="E104" s="8" ph="1"/>
      <c r="F104" s="9" ph="1"/>
      <c r="G104" s="9" ph="1"/>
      <c r="AI104" s="9"/>
      <c r="AJ104" s="9"/>
      <c r="AK104"/>
    </row>
    <row r="105" spans="1:37" ht="18.75" customHeight="1" x14ac:dyDescent="0.4">
      <c r="A105" s="9"/>
      <c r="B105" s="9"/>
      <c r="C105" s="9"/>
      <c r="D105" s="9"/>
      <c r="E105" s="8" ph="1"/>
      <c r="F105" s="9" ph="1"/>
      <c r="G105" s="9" ph="1"/>
      <c r="AI105" s="9"/>
      <c r="AJ105" s="9"/>
      <c r="AK105"/>
    </row>
    <row r="106" spans="1:37" ht="18.75" customHeight="1" x14ac:dyDescent="0.4">
      <c r="A106" s="9"/>
      <c r="B106" s="9"/>
      <c r="C106" s="9"/>
      <c r="D106" s="9"/>
      <c r="E106" s="8" ph="1"/>
      <c r="F106" s="9" ph="1"/>
      <c r="G106" s="9" ph="1"/>
      <c r="AI106" s="9"/>
      <c r="AJ106" s="9"/>
    </row>
    <row r="107" spans="1:37" ht="18.75" customHeight="1" x14ac:dyDescent="0.4">
      <c r="A107" s="9"/>
      <c r="B107" s="9"/>
      <c r="C107" s="9"/>
      <c r="D107" s="9"/>
      <c r="E107" s="8" ph="1"/>
      <c r="F107" s="9" ph="1"/>
      <c r="G107" s="9" ph="1"/>
      <c r="AI107" s="9"/>
      <c r="AJ107" s="9"/>
      <c r="AK107" s="9"/>
    </row>
    <row r="108" spans="1:37" x14ac:dyDescent="0.4">
      <c r="AK108" s="9"/>
    </row>
    <row r="109" spans="1:37" ht="18.75" customHeight="1" x14ac:dyDescent="0.4">
      <c r="A109" s="9"/>
      <c r="B109" s="9"/>
      <c r="C109" s="9"/>
      <c r="D109" s="9"/>
      <c r="E109" s="8" ph="1"/>
      <c r="F109" s="9" ph="1"/>
      <c r="G109" s="9" ph="1"/>
      <c r="AI109" s="9"/>
      <c r="AJ109" s="9"/>
      <c r="AK109" s="9"/>
    </row>
    <row r="110" spans="1:37" ht="18.75" customHeight="1" x14ac:dyDescent="0.4">
      <c r="A110" s="9"/>
      <c r="B110" s="9"/>
      <c r="C110" s="9"/>
      <c r="D110" s="9"/>
      <c r="E110" s="8" ph="1"/>
      <c r="F110" s="9" ph="1"/>
      <c r="G110" s="9" ph="1"/>
      <c r="AI110" s="9"/>
      <c r="AJ110" s="9"/>
      <c r="AK110" s="9"/>
    </row>
    <row r="111" spans="1:37" ht="18.75" customHeight="1" x14ac:dyDescent="0.4">
      <c r="A111" s="9"/>
      <c r="B111" s="9"/>
      <c r="C111" s="9"/>
      <c r="D111" s="9"/>
      <c r="E111" s="8" ph="1"/>
      <c r="F111" s="9" ph="1"/>
      <c r="G111" s="9" ph="1"/>
      <c r="AI111" s="9"/>
      <c r="AJ111" s="9"/>
      <c r="AK111" s="9"/>
    </row>
    <row r="112" spans="1:37" ht="18.75" customHeight="1" x14ac:dyDescent="0.4">
      <c r="A112" s="9"/>
      <c r="B112" s="9"/>
      <c r="C112" s="9"/>
      <c r="D112" s="9"/>
      <c r="E112" s="8" ph="1"/>
      <c r="F112" s="9" ph="1"/>
      <c r="G112" s="9" ph="1"/>
      <c r="AI112" s="9"/>
      <c r="AJ112" s="9"/>
      <c r="AK112" s="9"/>
    </row>
    <row r="113" spans="1:37" ht="18.75" customHeight="1" x14ac:dyDescent="0.4">
      <c r="A113" s="9"/>
      <c r="B113" s="9"/>
      <c r="C113" s="9"/>
      <c r="D113" s="9"/>
      <c r="E113" s="8" ph="1"/>
      <c r="F113" s="9" ph="1"/>
      <c r="G113" s="9" ph="1"/>
      <c r="AI113" s="9"/>
      <c r="AJ113" s="9"/>
      <c r="AK113" s="9"/>
    </row>
    <row r="114" spans="1:37" ht="18.75" customHeight="1" x14ac:dyDescent="0.4">
      <c r="A114" s="9"/>
      <c r="B114" s="9"/>
      <c r="C114" s="9"/>
      <c r="D114" s="9"/>
      <c r="E114" s="8" ph="1"/>
      <c r="F114" s="9" ph="1"/>
      <c r="G114" s="9" ph="1"/>
      <c r="AI114" s="9"/>
      <c r="AJ114" s="9"/>
    </row>
    <row r="115" spans="1:37" ht="18.75" customHeight="1" x14ac:dyDescent="0.4">
      <c r="A115" s="9"/>
      <c r="B115" s="9"/>
      <c r="C115" s="9"/>
      <c r="D115" s="9"/>
      <c r="E115" s="8" ph="1"/>
      <c r="F115" s="9" ph="1"/>
      <c r="G115" s="9" ph="1"/>
      <c r="AI115" s="9"/>
      <c r="AJ115" s="9"/>
      <c r="AK115" s="9"/>
    </row>
    <row r="116" spans="1:37" x14ac:dyDescent="0.4">
      <c r="AK116" s="9"/>
    </row>
    <row r="117" spans="1:37" ht="18.75" customHeight="1" x14ac:dyDescent="0.4">
      <c r="A117" s="9"/>
      <c r="B117" s="9"/>
      <c r="C117" s="9"/>
      <c r="D117" s="9"/>
      <c r="E117" s="8" ph="1"/>
      <c r="F117" s="9" ph="1"/>
      <c r="G117" s="9" ph="1"/>
      <c r="AI117" s="9"/>
      <c r="AJ117" s="9"/>
    </row>
    <row r="118" spans="1:37" ht="18.75" customHeight="1" x14ac:dyDescent="0.4">
      <c r="A118" s="9"/>
      <c r="B118" s="9"/>
      <c r="C118" s="9"/>
      <c r="D118" s="9"/>
      <c r="E118" s="8" ph="1"/>
      <c r="F118" s="9" ph="1"/>
      <c r="G118" s="9" ph="1"/>
      <c r="AI118" s="9"/>
      <c r="AJ118" s="9"/>
    </row>
    <row r="119" spans="1:37" ht="18.75" customHeight="1" x14ac:dyDescent="0.4">
      <c r="E119" s="8" ph="1"/>
      <c r="F119" s="9" ph="1"/>
      <c r="G119" s="9" ph="1"/>
    </row>
    <row r="120" spans="1:37" ht="18.75" customHeight="1" x14ac:dyDescent="0.4">
      <c r="E120" s="8" ph="1"/>
      <c r="F120" s="9" ph="1"/>
      <c r="G120" s="9" ph="1"/>
    </row>
    <row r="121" spans="1:37" ht="18.75" customHeight="1" x14ac:dyDescent="0.4">
      <c r="E121" s="8" ph="1"/>
      <c r="F121" s="9" ph="1"/>
      <c r="G121" s="9" ph="1"/>
    </row>
    <row r="123" spans="1:37" ht="18.75" customHeight="1" x14ac:dyDescent="0.4">
      <c r="E123" s="8" ph="1"/>
      <c r="F123" s="9" ph="1"/>
      <c r="G123" s="9" ph="1"/>
    </row>
    <row r="124" spans="1:37" ht="18.75" customHeight="1" x14ac:dyDescent="0.4">
      <c r="E124" s="8" ph="1"/>
      <c r="F124" s="9" ph="1"/>
      <c r="G124" s="9" ph="1"/>
      <c r="AK124" s="9"/>
    </row>
    <row r="125" spans="1:37" ht="18.75" customHeight="1" x14ac:dyDescent="0.4">
      <c r="E125" s="8" ph="1"/>
      <c r="F125" s="9" ph="1"/>
      <c r="G125" s="9" ph="1"/>
      <c r="AK125" s="9"/>
    </row>
    <row r="126" spans="1:37" ht="18.75" customHeight="1" x14ac:dyDescent="0.4">
      <c r="A126" s="9"/>
      <c r="B126" s="9"/>
      <c r="C126" s="9"/>
      <c r="D126" s="9"/>
      <c r="E126" s="8" ph="1"/>
      <c r="F126" s="9" ph="1"/>
      <c r="G126" s="9" ph="1"/>
      <c r="AI126" s="9"/>
      <c r="AJ126" s="9"/>
      <c r="AK126" s="9"/>
    </row>
    <row r="127" spans="1:37" ht="18.75" customHeight="1" x14ac:dyDescent="0.4">
      <c r="A127" s="9"/>
      <c r="B127" s="9"/>
      <c r="C127" s="9"/>
      <c r="D127" s="9"/>
      <c r="E127" s="8" ph="1"/>
      <c r="F127" s="9" ph="1"/>
      <c r="G127" s="9" ph="1"/>
      <c r="AI127" s="9"/>
      <c r="AJ127" s="9"/>
      <c r="AK127" s="9"/>
    </row>
    <row r="128" spans="1:37" ht="18.75" customHeight="1" x14ac:dyDescent="0.4">
      <c r="A128" s="9"/>
      <c r="B128" s="9"/>
      <c r="C128" s="9"/>
      <c r="D128" s="9"/>
      <c r="E128" s="8" ph="1"/>
      <c r="F128" s="9" ph="1"/>
      <c r="G128" s="9" ph="1"/>
      <c r="AI128" s="9"/>
      <c r="AJ128" s="9"/>
      <c r="AK128" s="9"/>
    </row>
    <row r="129" spans="1:37" ht="18.75" customHeight="1" x14ac:dyDescent="0.4">
      <c r="A129" s="9"/>
      <c r="B129" s="9"/>
      <c r="C129" s="9"/>
      <c r="D129" s="9"/>
      <c r="E129" s="8" ph="1"/>
      <c r="F129" s="9" ph="1"/>
      <c r="G129" s="9" ph="1"/>
      <c r="AI129" s="9"/>
      <c r="AJ129" s="9"/>
      <c r="AK129" s="9"/>
    </row>
    <row r="130" spans="1:37" ht="18.75" customHeight="1" x14ac:dyDescent="0.4">
      <c r="A130" s="9"/>
      <c r="B130" s="9"/>
      <c r="C130" s="9"/>
      <c r="D130" s="9"/>
      <c r="E130" s="8" ph="1"/>
      <c r="F130" s="9" ph="1"/>
      <c r="G130" s="9" ph="1"/>
      <c r="AI130" s="9"/>
      <c r="AJ130" s="9"/>
      <c r="AK130" s="9"/>
    </row>
    <row r="131" spans="1:37" ht="18.75" customHeight="1" x14ac:dyDescent="0.4">
      <c r="A131" s="9"/>
      <c r="B131" s="9"/>
      <c r="C131" s="9"/>
      <c r="D131" s="9"/>
      <c r="E131" s="8" ph="1"/>
      <c r="F131" s="9" ph="1"/>
      <c r="G131" s="9" ph="1"/>
      <c r="AI131" s="9"/>
      <c r="AJ131" s="9"/>
    </row>
    <row r="132" spans="1:37" ht="18.75" customHeight="1" x14ac:dyDescent="0.4">
      <c r="A132" s="9"/>
      <c r="B132" s="9"/>
      <c r="C132" s="9"/>
      <c r="D132" s="9"/>
      <c r="E132" s="8" ph="1"/>
      <c r="F132" s="9" ph="1"/>
      <c r="G132" s="9" ph="1"/>
      <c r="AI132" s="9"/>
      <c r="AJ132" s="9"/>
      <c r="AK132" s="9"/>
    </row>
    <row r="133" spans="1:37" x14ac:dyDescent="0.4">
      <c r="AK133" s="9"/>
    </row>
    <row r="134" spans="1:37" ht="18.75" customHeight="1" x14ac:dyDescent="0.4">
      <c r="A134" s="9"/>
      <c r="B134" s="9"/>
      <c r="C134" s="9"/>
      <c r="D134" s="9"/>
      <c r="E134" s="8" ph="1"/>
      <c r="F134" s="9" ph="1"/>
      <c r="G134" s="9" ph="1"/>
      <c r="AI134" s="9"/>
      <c r="AJ134" s="9"/>
      <c r="AK134" s="9"/>
    </row>
    <row r="135" spans="1:37" ht="18.75" customHeight="1" x14ac:dyDescent="0.4">
      <c r="A135" s="9"/>
      <c r="B135" s="9"/>
      <c r="C135" s="9"/>
      <c r="D135" s="9"/>
      <c r="E135" s="8" ph="1"/>
      <c r="F135" s="9" ph="1"/>
      <c r="G135" s="9" ph="1"/>
      <c r="AI135" s="9"/>
      <c r="AJ135" s="9"/>
      <c r="AK135" s="9"/>
    </row>
    <row r="136" spans="1:37" ht="18.75" customHeight="1" x14ac:dyDescent="0.4">
      <c r="A136" s="9"/>
      <c r="B136" s="9"/>
      <c r="C136" s="9"/>
      <c r="D136" s="9"/>
      <c r="E136" s="8" ph="1"/>
      <c r="F136" s="9" ph="1"/>
      <c r="G136" s="9" ph="1"/>
      <c r="AI136" s="9"/>
      <c r="AJ136" s="9"/>
      <c r="AK136" s="9"/>
    </row>
    <row r="137" spans="1:37" ht="18.75" customHeight="1" x14ac:dyDescent="0.4">
      <c r="A137" s="9"/>
      <c r="B137" s="9"/>
      <c r="C137" s="9"/>
      <c r="D137" s="9"/>
      <c r="E137" s="8" ph="1"/>
      <c r="F137" s="9" ph="1"/>
      <c r="G137" s="9" ph="1"/>
      <c r="AI137" s="9"/>
      <c r="AJ137" s="9"/>
      <c r="AK137" s="9"/>
    </row>
    <row r="138" spans="1:37" ht="18.75" customHeight="1" x14ac:dyDescent="0.4">
      <c r="A138" s="9"/>
      <c r="B138" s="9"/>
      <c r="C138" s="9"/>
      <c r="D138" s="9"/>
      <c r="E138" s="8" ph="1"/>
      <c r="F138" s="9" ph="1"/>
      <c r="G138" s="9" ph="1"/>
      <c r="AI138" s="9"/>
      <c r="AJ138" s="9"/>
      <c r="AK138" s="9"/>
    </row>
    <row r="139" spans="1:37" ht="18.75" customHeight="1" x14ac:dyDescent="0.4">
      <c r="A139" s="9"/>
      <c r="B139" s="9"/>
      <c r="C139" s="9"/>
      <c r="D139" s="9"/>
      <c r="E139" s="8" ph="1"/>
      <c r="F139" s="9" ph="1"/>
      <c r="G139" s="9" ph="1"/>
      <c r="AI139" s="9"/>
      <c r="AJ139" s="9"/>
    </row>
    <row r="140" spans="1:37" ht="18.75" customHeight="1" x14ac:dyDescent="0.4">
      <c r="A140" s="9"/>
      <c r="B140" s="9"/>
      <c r="C140" s="9"/>
      <c r="D140" s="9"/>
      <c r="E140" s="8" ph="1"/>
      <c r="F140" s="9" ph="1"/>
      <c r="G140" s="9" ph="1"/>
      <c r="AI140" s="9"/>
      <c r="AJ140" s="9"/>
      <c r="AK140" s="9"/>
    </row>
    <row r="142" spans="1:37" ht="18.75" customHeight="1" x14ac:dyDescent="0.4">
      <c r="A142" s="9"/>
      <c r="B142" s="9"/>
      <c r="C142" s="9"/>
      <c r="D142" s="9"/>
      <c r="E142" s="8" ph="1"/>
      <c r="F142" s="9" ph="1"/>
      <c r="G142" s="9" ph="1"/>
      <c r="AI142" s="9"/>
      <c r="AJ142" s="9"/>
      <c r="AK142" s="9"/>
    </row>
    <row r="144" spans="1:37" ht="18.75" customHeight="1" x14ac:dyDescent="0.4">
      <c r="A144" s="9"/>
      <c r="B144" s="9"/>
      <c r="C144" s="9"/>
      <c r="D144" s="9"/>
      <c r="E144" s="8" ph="1"/>
      <c r="F144" s="9" ph="1"/>
      <c r="G144" s="9" ph="1"/>
      <c r="AI144" s="9"/>
      <c r="AJ144" s="9"/>
      <c r="AK144" s="9"/>
    </row>
    <row r="145" spans="1:37" x14ac:dyDescent="0.4">
      <c r="AK145" s="9"/>
    </row>
    <row r="146" spans="1:37" ht="18.75" customHeight="1" x14ac:dyDescent="0.4">
      <c r="A146" s="9"/>
      <c r="B146" s="9"/>
      <c r="C146" s="9"/>
      <c r="D146" s="9"/>
      <c r="E146" s="8" ph="1"/>
      <c r="F146" s="9" ph="1"/>
      <c r="G146" s="9" ph="1"/>
      <c r="AI146" s="9"/>
      <c r="AJ146" s="9"/>
      <c r="AK146" s="9"/>
    </row>
    <row r="147" spans="1:37" ht="18.75" customHeight="1" x14ac:dyDescent="0.4">
      <c r="A147" s="9"/>
      <c r="B147" s="9"/>
      <c r="C147" s="9"/>
      <c r="D147" s="9"/>
      <c r="E147" s="8" ph="1"/>
      <c r="F147" s="9" ph="1"/>
      <c r="G147" s="9" ph="1"/>
      <c r="AI147" s="9"/>
      <c r="AJ147" s="9"/>
      <c r="AK147" s="9"/>
    </row>
    <row r="148" spans="1:37" ht="18.75" customHeight="1" x14ac:dyDescent="0.4">
      <c r="A148" s="9"/>
      <c r="B148" s="9"/>
      <c r="C148" s="9"/>
      <c r="D148" s="9"/>
      <c r="E148" s="8" ph="1"/>
      <c r="F148" s="9" ph="1"/>
      <c r="G148" s="9" ph="1"/>
      <c r="AI148" s="9"/>
      <c r="AJ148" s="9"/>
      <c r="AK148" s="9"/>
    </row>
    <row r="149" spans="1:37" ht="18.75" customHeight="1" x14ac:dyDescent="0.4">
      <c r="A149" s="9"/>
      <c r="B149" s="9"/>
      <c r="C149" s="9"/>
      <c r="D149" s="9"/>
      <c r="E149" s="8" ph="1"/>
      <c r="F149" s="9" ph="1"/>
      <c r="G149" s="9" ph="1"/>
      <c r="AI149" s="9"/>
      <c r="AJ149" s="9"/>
    </row>
    <row r="150" spans="1:37" ht="18.75" customHeight="1" x14ac:dyDescent="0.4">
      <c r="A150" s="9"/>
      <c r="B150" s="9"/>
      <c r="C150" s="9"/>
      <c r="D150" s="9"/>
      <c r="E150" s="8" ph="1"/>
      <c r="F150" s="9" ph="1"/>
      <c r="G150" s="9" ph="1"/>
      <c r="AI150" s="9"/>
      <c r="AJ150" s="9"/>
      <c r="AK150" s="9"/>
    </row>
    <row r="151" spans="1:37" x14ac:dyDescent="0.4">
      <c r="AK151" s="9"/>
    </row>
    <row r="152" spans="1:37" ht="18.75" customHeight="1" x14ac:dyDescent="0.4">
      <c r="A152" s="9"/>
      <c r="B152" s="9"/>
      <c r="C152" s="9"/>
      <c r="D152" s="9"/>
      <c r="E152" s="8" ph="1"/>
      <c r="F152" s="9" ph="1"/>
      <c r="G152" s="9" ph="1"/>
      <c r="AI152" s="9"/>
      <c r="AJ152" s="9"/>
      <c r="AK152" s="9"/>
    </row>
    <row r="153" spans="1:37" ht="18.75" customHeight="1" x14ac:dyDescent="0.4">
      <c r="A153" s="9"/>
      <c r="B153" s="9"/>
      <c r="C153" s="9"/>
      <c r="D153" s="9"/>
      <c r="E153" s="8" ph="1"/>
      <c r="F153" s="9" ph="1"/>
      <c r="G153" s="9" ph="1"/>
      <c r="AI153" s="9"/>
      <c r="AJ153" s="9"/>
      <c r="AK153" s="9"/>
    </row>
    <row r="154" spans="1:37" ht="18.75" customHeight="1" x14ac:dyDescent="0.4">
      <c r="A154" s="9"/>
      <c r="B154" s="9"/>
      <c r="C154" s="9"/>
      <c r="D154" s="9"/>
      <c r="E154" s="8" ph="1"/>
      <c r="F154" s="9" ph="1"/>
      <c r="G154" s="9" ph="1"/>
      <c r="AI154" s="9"/>
      <c r="AJ154" s="9"/>
      <c r="AK154" s="9"/>
    </row>
    <row r="155" spans="1:37" ht="18.75" customHeight="1" x14ac:dyDescent="0.4">
      <c r="A155" s="9"/>
      <c r="B155" s="9"/>
      <c r="C155" s="9"/>
      <c r="D155" s="9"/>
      <c r="E155" s="8" ph="1"/>
      <c r="F155" s="9" ph="1"/>
      <c r="G155" s="9" ph="1"/>
      <c r="AI155" s="9"/>
      <c r="AJ155" s="9"/>
      <c r="AK155" s="9"/>
    </row>
    <row r="156" spans="1:37" ht="18.75" customHeight="1" x14ac:dyDescent="0.4">
      <c r="A156" s="9"/>
      <c r="B156" s="9"/>
      <c r="C156" s="9"/>
      <c r="D156" s="9"/>
      <c r="E156" s="8" ph="1"/>
      <c r="F156" s="9" ph="1"/>
      <c r="G156" s="9" ph="1"/>
      <c r="AI156" s="9"/>
      <c r="AJ156" s="9"/>
      <c r="AK156" s="9"/>
    </row>
    <row r="157" spans="1:37" ht="18.75" customHeight="1" x14ac:dyDescent="0.4">
      <c r="A157" s="9"/>
      <c r="B157" s="9"/>
      <c r="C157" s="9"/>
      <c r="D157" s="9"/>
      <c r="E157" s="8" ph="1"/>
      <c r="F157" s="9" ph="1"/>
      <c r="G157" s="9" ph="1"/>
      <c r="AI157" s="9"/>
      <c r="AJ157" s="9"/>
    </row>
    <row r="158" spans="1:37" ht="18.75" customHeight="1" x14ac:dyDescent="0.4">
      <c r="A158" s="9"/>
      <c r="B158" s="9"/>
      <c r="C158" s="9"/>
      <c r="D158" s="9"/>
      <c r="E158" s="8" ph="1"/>
      <c r="F158" s="9" ph="1"/>
      <c r="G158" s="9" ph="1"/>
      <c r="AI158" s="9"/>
      <c r="AJ158" s="9"/>
      <c r="AK158" s="9"/>
    </row>
    <row r="160" spans="1:37" ht="18.75" customHeight="1" x14ac:dyDescent="0.4">
      <c r="A160" s="9"/>
      <c r="B160" s="9"/>
      <c r="C160" s="9"/>
      <c r="D160" s="9"/>
      <c r="E160" s="8" ph="1"/>
      <c r="F160" s="9" ph="1"/>
      <c r="G160" s="9" ph="1"/>
      <c r="AI160" s="9"/>
      <c r="AJ160" s="9"/>
      <c r="AK160" s="9"/>
    </row>
    <row r="161" spans="1:37" x14ac:dyDescent="0.4">
      <c r="AK161" s="9"/>
    </row>
    <row r="162" spans="1:37" ht="18.75" customHeight="1" x14ac:dyDescent="0.4">
      <c r="A162" s="9"/>
      <c r="B162" s="9"/>
      <c r="C162" s="9"/>
      <c r="D162" s="9"/>
      <c r="E162" s="8" ph="1"/>
      <c r="F162" s="9" ph="1"/>
      <c r="G162" s="9" ph="1"/>
      <c r="AI162" s="9"/>
      <c r="AJ162" s="9"/>
      <c r="AK162" s="9"/>
    </row>
    <row r="163" spans="1:37" ht="18.75" customHeight="1" x14ac:dyDescent="0.4">
      <c r="A163" s="9"/>
      <c r="B163" s="9"/>
      <c r="C163" s="9"/>
      <c r="D163" s="9"/>
      <c r="E163" s="8" ph="1"/>
      <c r="F163" s="9" ph="1"/>
      <c r="G163" s="9" ph="1"/>
      <c r="AI163" s="9"/>
      <c r="AJ163" s="9"/>
      <c r="AK163" s="9"/>
    </row>
    <row r="164" spans="1:37" ht="18.75" customHeight="1" x14ac:dyDescent="0.4">
      <c r="A164" s="9"/>
      <c r="B164" s="9"/>
      <c r="C164" s="9"/>
      <c r="D164" s="9"/>
      <c r="E164" s="8" ph="1"/>
      <c r="F164" s="9" ph="1"/>
      <c r="G164" s="9" ph="1"/>
      <c r="AI164" s="9"/>
      <c r="AJ164" s="9"/>
      <c r="AK164" s="9"/>
    </row>
    <row r="165" spans="1:37" ht="18.75" customHeight="1" x14ac:dyDescent="0.4">
      <c r="A165" s="9"/>
      <c r="B165" s="9"/>
      <c r="C165" s="9"/>
      <c r="D165" s="9"/>
      <c r="E165" s="8" ph="1"/>
      <c r="F165" s="9" ph="1"/>
      <c r="G165" s="9" ph="1"/>
      <c r="AI165" s="9"/>
      <c r="AJ165" s="9"/>
    </row>
    <row r="166" spans="1:37" ht="18.75" customHeight="1" x14ac:dyDescent="0.4">
      <c r="A166" s="9"/>
      <c r="B166" s="9"/>
      <c r="C166" s="9"/>
      <c r="D166" s="9"/>
      <c r="E166" s="8" ph="1"/>
      <c r="F166" s="9" ph="1"/>
      <c r="G166" s="9" ph="1"/>
      <c r="AI166" s="9"/>
      <c r="AJ166" s="9"/>
      <c r="AK166" s="9"/>
    </row>
    <row r="167" spans="1:37" x14ac:dyDescent="0.4">
      <c r="AK167" s="9"/>
    </row>
    <row r="168" spans="1:37" ht="18.75" customHeight="1" x14ac:dyDescent="0.4">
      <c r="A168" s="9"/>
      <c r="B168" s="9"/>
      <c r="C168" s="9"/>
      <c r="D168" s="9"/>
      <c r="E168" s="8" ph="1"/>
      <c r="F168" s="9" ph="1"/>
      <c r="G168" s="9" ph="1"/>
      <c r="AI168" s="9"/>
      <c r="AJ168" s="9"/>
      <c r="AK168" s="9"/>
    </row>
    <row r="169" spans="1:37" ht="18.75" customHeight="1" x14ac:dyDescent="0.4">
      <c r="A169" s="9"/>
      <c r="B169" s="9"/>
      <c r="C169" s="9"/>
      <c r="D169" s="9"/>
      <c r="E169" s="8" ph="1"/>
      <c r="F169" s="9" ph="1"/>
      <c r="G169" s="9" ph="1"/>
      <c r="AI169" s="9"/>
      <c r="AJ169" s="9"/>
      <c r="AK169" s="9"/>
    </row>
    <row r="170" spans="1:37" ht="18.75" customHeight="1" x14ac:dyDescent="0.4">
      <c r="A170" s="9"/>
      <c r="B170" s="9"/>
      <c r="C170" s="9"/>
      <c r="D170" s="9"/>
      <c r="E170" s="8" ph="1"/>
      <c r="F170" s="9" ph="1"/>
      <c r="G170" s="9" ph="1"/>
      <c r="AI170" s="9"/>
      <c r="AJ170" s="9"/>
      <c r="AK170" s="9"/>
    </row>
    <row r="171" spans="1:37" ht="18.75" customHeight="1" x14ac:dyDescent="0.4">
      <c r="A171" s="9"/>
      <c r="B171" s="9"/>
      <c r="C171" s="9"/>
      <c r="D171" s="9"/>
      <c r="E171" s="8" ph="1"/>
      <c r="F171" s="9" ph="1"/>
      <c r="G171" s="9" ph="1"/>
      <c r="AI171" s="9"/>
      <c r="AJ171" s="9"/>
      <c r="AK171" s="9"/>
    </row>
    <row r="172" spans="1:37" ht="18.75" customHeight="1" x14ac:dyDescent="0.4">
      <c r="A172" s="9"/>
      <c r="B172" s="9"/>
      <c r="C172" s="9"/>
      <c r="D172" s="9"/>
      <c r="E172" s="8" ph="1"/>
      <c r="F172" s="9" ph="1"/>
      <c r="G172" s="9" ph="1"/>
      <c r="AI172" s="9"/>
      <c r="AJ172" s="9"/>
      <c r="AK172" s="9"/>
    </row>
    <row r="173" spans="1:37" ht="18.75" customHeight="1" x14ac:dyDescent="0.4">
      <c r="A173" s="9"/>
      <c r="B173" s="9"/>
      <c r="C173" s="9"/>
      <c r="D173" s="9"/>
      <c r="E173" s="8" ph="1"/>
      <c r="F173" s="9" ph="1"/>
      <c r="G173" s="9" ph="1"/>
      <c r="AI173" s="9"/>
      <c r="AJ173" s="9"/>
    </row>
    <row r="174" spans="1:37" ht="18.75" customHeight="1" x14ac:dyDescent="0.4">
      <c r="A174" s="9"/>
      <c r="B174" s="9"/>
      <c r="C174" s="9"/>
      <c r="D174" s="9"/>
      <c r="E174" s="8" ph="1"/>
      <c r="F174" s="9" ph="1"/>
      <c r="G174" s="9" ph="1"/>
      <c r="AI174" s="9"/>
      <c r="AJ174" s="9"/>
      <c r="AK174" s="9"/>
    </row>
    <row r="175" spans="1:37" x14ac:dyDescent="0.4">
      <c r="AK175" s="9"/>
    </row>
    <row r="176" spans="1:37" ht="18.75" customHeight="1" x14ac:dyDescent="0.4">
      <c r="A176" s="9"/>
      <c r="B176" s="9"/>
      <c r="C176" s="9"/>
      <c r="D176" s="9"/>
      <c r="E176" s="8" ph="1"/>
      <c r="F176" s="9" ph="1"/>
      <c r="G176" s="9" ph="1"/>
      <c r="AI176" s="9"/>
      <c r="AJ176" s="9"/>
      <c r="AK176" s="9"/>
    </row>
    <row r="177" spans="1:37" ht="18.75" customHeight="1" x14ac:dyDescent="0.4">
      <c r="A177" s="9"/>
      <c r="B177" s="9"/>
      <c r="C177" s="9"/>
      <c r="D177" s="9"/>
      <c r="E177" s="8" ph="1"/>
      <c r="F177" s="9" ph="1"/>
      <c r="G177" s="9" ph="1"/>
      <c r="AI177" s="9"/>
      <c r="AJ177" s="9"/>
      <c r="AK177" s="9"/>
    </row>
    <row r="178" spans="1:37" ht="18.75" customHeight="1" x14ac:dyDescent="0.4">
      <c r="A178" s="9"/>
      <c r="B178" s="9"/>
      <c r="C178" s="9"/>
      <c r="D178" s="9"/>
      <c r="E178" s="8" ph="1"/>
      <c r="F178" s="9" ph="1"/>
      <c r="G178" s="9" ph="1"/>
      <c r="AI178" s="9"/>
      <c r="AJ178" s="9"/>
      <c r="AK178" s="9"/>
    </row>
    <row r="179" spans="1:37" ht="18.75" customHeight="1" x14ac:dyDescent="0.4">
      <c r="A179" s="9"/>
      <c r="B179" s="9"/>
      <c r="C179" s="9"/>
      <c r="D179" s="9"/>
      <c r="E179" s="8" ph="1"/>
      <c r="F179" s="9" ph="1"/>
      <c r="G179" s="9" ph="1"/>
      <c r="AI179" s="9"/>
      <c r="AJ179" s="9"/>
    </row>
    <row r="180" spans="1:37" ht="18.75" customHeight="1" x14ac:dyDescent="0.4">
      <c r="A180" s="9"/>
      <c r="B180" s="9"/>
      <c r="C180" s="9"/>
      <c r="D180" s="9"/>
      <c r="E180" s="8" ph="1"/>
      <c r="F180" s="9" ph="1"/>
      <c r="G180" s="9" ph="1"/>
      <c r="AI180" s="9"/>
      <c r="AJ180" s="9"/>
      <c r="AK180" s="9"/>
    </row>
    <row r="181" spans="1:37" x14ac:dyDescent="0.4">
      <c r="AK181" s="9"/>
    </row>
    <row r="182" spans="1:37" ht="18.75" customHeight="1" x14ac:dyDescent="0.4">
      <c r="A182" s="9"/>
      <c r="B182" s="9"/>
      <c r="C182" s="9"/>
      <c r="D182" s="9"/>
      <c r="E182" s="8" ph="1"/>
      <c r="F182" s="9" ph="1"/>
      <c r="G182" s="9" ph="1"/>
      <c r="AI182" s="9"/>
      <c r="AJ182" s="9"/>
      <c r="AK182" s="9"/>
    </row>
    <row r="183" spans="1:37" ht="18.75" customHeight="1" x14ac:dyDescent="0.4">
      <c r="A183" s="9"/>
      <c r="B183" s="9"/>
      <c r="C183" s="9"/>
      <c r="D183" s="9"/>
      <c r="E183" s="8" ph="1"/>
      <c r="F183" s="9" ph="1"/>
      <c r="G183" s="9" ph="1"/>
      <c r="AI183" s="9"/>
      <c r="AJ183" s="9"/>
      <c r="AK183" s="9"/>
    </row>
    <row r="184" spans="1:37" ht="18.75" customHeight="1" x14ac:dyDescent="0.4">
      <c r="A184" s="9"/>
      <c r="B184" s="9"/>
      <c r="C184" s="9"/>
      <c r="D184" s="9"/>
      <c r="E184" s="8" ph="1"/>
      <c r="F184" s="9" ph="1"/>
      <c r="G184" s="9" ph="1"/>
      <c r="AI184" s="9"/>
      <c r="AJ184" s="9"/>
      <c r="AK184" s="9"/>
    </row>
    <row r="185" spans="1:37" ht="18.75" customHeight="1" x14ac:dyDescent="0.4">
      <c r="A185" s="9"/>
      <c r="B185" s="9"/>
      <c r="C185" s="9"/>
      <c r="D185" s="9"/>
      <c r="E185" s="8" ph="1"/>
      <c r="F185" s="9" ph="1"/>
      <c r="G185" s="9" ph="1"/>
      <c r="AI185" s="9"/>
      <c r="AJ185" s="9"/>
      <c r="AK185" s="9"/>
    </row>
    <row r="186" spans="1:37" ht="18.75" customHeight="1" x14ac:dyDescent="0.4">
      <c r="A186" s="9"/>
      <c r="B186" s="9"/>
      <c r="C186" s="9"/>
      <c r="D186" s="9"/>
      <c r="E186" s="8" ph="1"/>
      <c r="F186" s="9" ph="1"/>
      <c r="G186" s="9" ph="1"/>
      <c r="AI186" s="9"/>
      <c r="AJ186" s="9"/>
      <c r="AK186" s="9"/>
    </row>
    <row r="187" spans="1:37" ht="18.75" customHeight="1" x14ac:dyDescent="0.4">
      <c r="A187" s="9"/>
      <c r="B187" s="9"/>
      <c r="C187" s="9"/>
      <c r="D187" s="9"/>
      <c r="E187" s="8" ph="1"/>
      <c r="F187" s="9" ph="1"/>
      <c r="G187" s="9" ph="1"/>
      <c r="AI187" s="9"/>
      <c r="AJ187" s="9"/>
      <c r="AK187" s="9"/>
    </row>
    <row r="188" spans="1:37" ht="18.75" customHeight="1" x14ac:dyDescent="0.4">
      <c r="A188" s="9"/>
      <c r="B188" s="9"/>
      <c r="C188" s="9"/>
      <c r="D188" s="9"/>
      <c r="E188" s="8" ph="1"/>
      <c r="F188" s="9" ph="1"/>
      <c r="G188" s="9" ph="1"/>
      <c r="AI188" s="9"/>
      <c r="AJ188" s="9"/>
      <c r="AK188" s="9"/>
    </row>
    <row r="189" spans="1:37" ht="18.75" customHeight="1" x14ac:dyDescent="0.4">
      <c r="A189" s="9"/>
      <c r="B189" s="9"/>
      <c r="C189" s="9"/>
      <c r="D189" s="9"/>
      <c r="E189" s="8" ph="1"/>
      <c r="F189" s="9" ph="1"/>
      <c r="G189" s="9" ph="1"/>
      <c r="AI189" s="9"/>
      <c r="AJ189" s="9"/>
      <c r="AK189" s="9"/>
    </row>
    <row r="190" spans="1:37" ht="18.75" customHeight="1" x14ac:dyDescent="0.4">
      <c r="A190" s="9"/>
      <c r="B190" s="9"/>
      <c r="C190" s="9"/>
      <c r="D190" s="9"/>
      <c r="E190" s="8" ph="1"/>
      <c r="F190" s="9" ph="1"/>
      <c r="G190" s="9" ph="1"/>
      <c r="AI190" s="9"/>
      <c r="AJ190" s="9"/>
    </row>
    <row r="191" spans="1:37" ht="18.75" customHeight="1" x14ac:dyDescent="0.4">
      <c r="A191" s="9"/>
      <c r="B191" s="9"/>
      <c r="C191" s="9"/>
      <c r="D191" s="9"/>
      <c r="E191" s="8" ph="1"/>
      <c r="F191" s="9" ph="1"/>
      <c r="G191" s="9" ph="1"/>
      <c r="AI191" s="9"/>
      <c r="AJ191" s="9"/>
      <c r="AK191" s="9"/>
    </row>
    <row r="192" spans="1:37" x14ac:dyDescent="0.4">
      <c r="AK192" s="9"/>
    </row>
    <row r="193" spans="1:37" ht="18.75" customHeight="1" x14ac:dyDescent="0.4">
      <c r="A193" s="9"/>
      <c r="B193" s="9"/>
      <c r="C193" s="9"/>
      <c r="D193" s="9"/>
      <c r="E193" s="8" ph="1"/>
      <c r="F193" s="9" ph="1"/>
      <c r="G193" s="9" ph="1"/>
      <c r="AI193" s="9"/>
      <c r="AJ193" s="9"/>
      <c r="AK193" s="9"/>
    </row>
    <row r="194" spans="1:37" ht="18.75" customHeight="1" x14ac:dyDescent="0.4">
      <c r="A194" s="9"/>
      <c r="B194" s="9"/>
      <c r="C194" s="9"/>
      <c r="D194" s="9"/>
      <c r="E194" s="8" ph="1"/>
      <c r="F194" s="9" ph="1"/>
      <c r="G194" s="9" ph="1"/>
      <c r="AI194" s="9"/>
      <c r="AJ194" s="9"/>
    </row>
    <row r="195" spans="1:37" ht="18.75" customHeight="1" x14ac:dyDescent="0.4">
      <c r="A195" s="9"/>
      <c r="B195" s="9"/>
      <c r="C195" s="9"/>
      <c r="D195" s="9"/>
      <c r="E195" s="8" ph="1"/>
      <c r="F195" s="9" ph="1"/>
      <c r="G195" s="9" ph="1"/>
      <c r="AI195" s="9"/>
      <c r="AJ195" s="9"/>
    </row>
    <row r="196" spans="1:37" ht="28.5" x14ac:dyDescent="0.4">
      <c r="E196" s="8" ph="1"/>
      <c r="F196" s="9" ph="1"/>
      <c r="G196" s="9" ph="1"/>
    </row>
    <row r="198" spans="1:37" ht="28.5" x14ac:dyDescent="0.4">
      <c r="E198" s="8" ph="1"/>
      <c r="F198" s="9" ph="1"/>
      <c r="G198" s="9" ph="1"/>
    </row>
    <row r="199" spans="1:37" ht="28.5" x14ac:dyDescent="0.4">
      <c r="E199" s="8" ph="1"/>
      <c r="F199" s="9" ph="1"/>
      <c r="G199" s="9" ph="1"/>
    </row>
    <row r="200" spans="1:37" ht="28.5" x14ac:dyDescent="0.4">
      <c r="E200" s="8" ph="1"/>
      <c r="F200" s="9" ph="1"/>
      <c r="G200" s="9" ph="1"/>
    </row>
    <row r="201" spans="1:37" ht="28.5" x14ac:dyDescent="0.4">
      <c r="E201" s="8" ph="1"/>
      <c r="F201" s="9" ph="1"/>
      <c r="G201" s="9" ph="1"/>
    </row>
    <row r="202" spans="1:37" ht="28.5" x14ac:dyDescent="0.4">
      <c r="E202" s="8" ph="1"/>
      <c r="F202" s="9" ph="1"/>
      <c r="G202" s="9" ph="1"/>
    </row>
    <row r="203" spans="1:37" ht="28.5" x14ac:dyDescent="0.4">
      <c r="E203" s="8" ph="1"/>
      <c r="F203" s="9" ph="1"/>
      <c r="G203" s="9" ph="1"/>
    </row>
    <row r="205" spans="1:37" ht="28.5" x14ac:dyDescent="0.4">
      <c r="E205" s="8" ph="1"/>
      <c r="F205" s="9" ph="1"/>
      <c r="G205" s="9" ph="1"/>
    </row>
    <row r="206" spans="1:37" ht="28.5" x14ac:dyDescent="0.4">
      <c r="E206" s="8" ph="1"/>
      <c r="F206" s="9" ph="1"/>
      <c r="G206" s="9" ph="1"/>
    </row>
    <row r="207" spans="1:37" ht="28.5" x14ac:dyDescent="0.4">
      <c r="E207" s="8" ph="1"/>
      <c r="F207" s="9" ph="1"/>
      <c r="G207" s="9" ph="1"/>
    </row>
    <row r="208" spans="1:37" ht="28.5" x14ac:dyDescent="0.4">
      <c r="E208" s="8" ph="1"/>
      <c r="F208" s="9" ph="1"/>
      <c r="G208" s="9" ph="1"/>
    </row>
    <row r="209" spans="5:7" ht="28.5" x14ac:dyDescent="0.4">
      <c r="E209" s="8" ph="1"/>
      <c r="F209" s="9" ph="1"/>
      <c r="G209" s="9" ph="1"/>
    </row>
    <row r="210" spans="5:7" ht="28.5" x14ac:dyDescent="0.4">
      <c r="E210" s="8" ph="1"/>
      <c r="F210" s="9" ph="1"/>
      <c r="G210" s="9" ph="1"/>
    </row>
    <row r="211" spans="5:7" ht="28.5" x14ac:dyDescent="0.4">
      <c r="E211" s="8" ph="1"/>
      <c r="F211" s="9" ph="1"/>
      <c r="G211" s="9" ph="1"/>
    </row>
    <row r="212" spans="5:7" ht="28.5" x14ac:dyDescent="0.4">
      <c r="E212" s="8" ph="1"/>
      <c r="F212" s="9" ph="1"/>
      <c r="G212" s="9" ph="1"/>
    </row>
    <row r="213" spans="5:7" ht="28.5" x14ac:dyDescent="0.4">
      <c r="E213" s="8" ph="1"/>
      <c r="F213" s="9" ph="1"/>
      <c r="G213" s="9" ph="1"/>
    </row>
    <row r="214" spans="5:7" ht="28.5" x14ac:dyDescent="0.4">
      <c r="E214" s="8" ph="1"/>
      <c r="F214" s="9" ph="1"/>
      <c r="G214" s="9" ph="1"/>
    </row>
    <row r="215" spans="5:7" ht="28.5" x14ac:dyDescent="0.4">
      <c r="E215" s="8" ph="1"/>
      <c r="F215" s="9" ph="1"/>
      <c r="G215" s="9" ph="1"/>
    </row>
    <row r="217" spans="5:7" ht="28.5" x14ac:dyDescent="0.4">
      <c r="E217" s="8" ph="1"/>
      <c r="F217" s="9" ph="1"/>
      <c r="G217" s="9" ph="1"/>
    </row>
    <row r="218" spans="5:7" ht="28.5" x14ac:dyDescent="0.4">
      <c r="E218" s="8" ph="1"/>
      <c r="F218" s="9" ph="1"/>
      <c r="G218" s="9" ph="1"/>
    </row>
    <row r="222" spans="5:7" ht="28.5" x14ac:dyDescent="0.4">
      <c r="E222" s="8" ph="1"/>
      <c r="F222" s="9" ph="1"/>
      <c r="G222" s="9" ph="1"/>
    </row>
    <row r="223" spans="5:7" ht="28.5" x14ac:dyDescent="0.4">
      <c r="E223" s="8" ph="1"/>
      <c r="F223" s="9" ph="1"/>
      <c r="G223" s="9" ph="1"/>
    </row>
    <row r="224" spans="5:7" ht="28.5" x14ac:dyDescent="0.4">
      <c r="E224" s="8" ph="1"/>
      <c r="F224" s="9" ph="1"/>
      <c r="G224" s="9" ph="1"/>
    </row>
    <row r="225" spans="5:7" ht="28.5" x14ac:dyDescent="0.4">
      <c r="E225" s="8" ph="1"/>
      <c r="F225" s="9" ph="1"/>
      <c r="G225" s="9" ph="1"/>
    </row>
    <row r="226" spans="5:7" ht="28.5" x14ac:dyDescent="0.4">
      <c r="E226" s="8" ph="1"/>
      <c r="F226" s="9" ph="1"/>
      <c r="G226" s="9" ph="1"/>
    </row>
    <row r="227" spans="5:7" ht="28.5" x14ac:dyDescent="0.4">
      <c r="E227" s="8" ph="1"/>
      <c r="F227" s="9" ph="1"/>
      <c r="G227" s="9" ph="1"/>
    </row>
    <row r="228" spans="5:7" ht="28.5" x14ac:dyDescent="0.4">
      <c r="E228" s="8" ph="1"/>
      <c r="F228" s="9" ph="1"/>
      <c r="G228" s="9" ph="1"/>
    </row>
    <row r="229" spans="5:7" ht="28.5" x14ac:dyDescent="0.4">
      <c r="E229" s="8" ph="1"/>
      <c r="F229" s="9" ph="1"/>
      <c r="G229" s="9" ph="1"/>
    </row>
    <row r="230" spans="5:7" ht="28.5" x14ac:dyDescent="0.4">
      <c r="E230" s="8" ph="1"/>
      <c r="F230" s="9" ph="1"/>
      <c r="G230" s="9" ph="1"/>
    </row>
    <row r="231" spans="5:7" ht="28.5" x14ac:dyDescent="0.4">
      <c r="E231" s="8" ph="1"/>
      <c r="F231" s="9" ph="1"/>
      <c r="G231" s="9" ph="1"/>
    </row>
    <row r="233" spans="5:7" ht="28.5" x14ac:dyDescent="0.4">
      <c r="E233" s="8" ph="1"/>
      <c r="F233" s="9" ph="1"/>
      <c r="G233" s="9" ph="1"/>
    </row>
    <row r="234" spans="5:7" ht="28.5" x14ac:dyDescent="0.4">
      <c r="E234" s="8" ph="1"/>
      <c r="F234" s="9" ph="1"/>
      <c r="G234" s="9" ph="1"/>
    </row>
    <row r="235" spans="5:7" ht="28.5" x14ac:dyDescent="0.4">
      <c r="E235" s="8" ph="1"/>
      <c r="F235" s="9" ph="1"/>
      <c r="G235" s="9" ph="1"/>
    </row>
    <row r="236" spans="5:7" ht="28.5" x14ac:dyDescent="0.4">
      <c r="E236" s="8" ph="1"/>
      <c r="F236" s="9" ph="1"/>
      <c r="G236" s="9" ph="1"/>
    </row>
    <row r="237" spans="5:7" ht="28.5" x14ac:dyDescent="0.4">
      <c r="E237" s="8" ph="1"/>
      <c r="F237" s="9" ph="1"/>
      <c r="G237" s="9" ph="1"/>
    </row>
    <row r="238" spans="5:7" ht="28.5" x14ac:dyDescent="0.4">
      <c r="E238" s="8" ph="1"/>
      <c r="F238" s="9" ph="1"/>
      <c r="G238" s="9" ph="1"/>
    </row>
    <row r="240" spans="5:7" ht="28.5" x14ac:dyDescent="0.4">
      <c r="E240" s="8" ph="1"/>
      <c r="F240" s="9" ph="1"/>
      <c r="G240" s="9" ph="1"/>
    </row>
    <row r="241" spans="5:7" ht="28.5" x14ac:dyDescent="0.4">
      <c r="E241" s="8" ph="1"/>
      <c r="F241" s="9" ph="1"/>
      <c r="G241" s="9" ph="1"/>
    </row>
    <row r="242" spans="5:7" ht="28.5" x14ac:dyDescent="0.4">
      <c r="E242" s="8" ph="1"/>
      <c r="F242" s="9" ph="1"/>
      <c r="G242" s="9" ph="1"/>
    </row>
    <row r="243" spans="5:7" ht="28.5" x14ac:dyDescent="0.4">
      <c r="E243" s="8" ph="1"/>
      <c r="F243" s="9" ph="1"/>
      <c r="G243" s="9" ph="1"/>
    </row>
    <row r="244" spans="5:7" ht="28.5" x14ac:dyDescent="0.4">
      <c r="E244" s="8" ph="1"/>
      <c r="F244" s="9" ph="1"/>
      <c r="G244" s="9" ph="1"/>
    </row>
    <row r="245" spans="5:7" ht="28.5" x14ac:dyDescent="0.4">
      <c r="E245" s="8" ph="1"/>
      <c r="F245" s="9" ph="1"/>
      <c r="G245" s="9" ph="1"/>
    </row>
    <row r="247" spans="5:7" ht="28.5" x14ac:dyDescent="0.4">
      <c r="E247" s="8" ph="1"/>
      <c r="F247" s="9" ph="1"/>
      <c r="G247" s="9" ph="1"/>
    </row>
    <row r="248" spans="5:7" ht="28.5" x14ac:dyDescent="0.4">
      <c r="E248" s="8" ph="1"/>
      <c r="F248" s="9" ph="1"/>
      <c r="G248" s="9" ph="1"/>
    </row>
    <row r="249" spans="5:7" ht="28.5" x14ac:dyDescent="0.4">
      <c r="E249" s="8" ph="1"/>
      <c r="F249" s="9" ph="1"/>
      <c r="G249" s="9" ph="1"/>
    </row>
    <row r="250" spans="5:7" ht="28.5" x14ac:dyDescent="0.4">
      <c r="E250" s="8" ph="1"/>
      <c r="F250" s="9" ph="1"/>
      <c r="G250" s="9" ph="1"/>
    </row>
    <row r="251" spans="5:7" ht="28.5" x14ac:dyDescent="0.4">
      <c r="E251" s="8" ph="1"/>
      <c r="F251" s="9" ph="1"/>
      <c r="G251" s="9" ph="1"/>
    </row>
    <row r="252" spans="5:7" ht="28.5" x14ac:dyDescent="0.4">
      <c r="E252" s="8" ph="1"/>
      <c r="F252" s="9" ph="1"/>
      <c r="G252" s="9" ph="1"/>
    </row>
    <row r="253" spans="5:7" ht="28.5" x14ac:dyDescent="0.4">
      <c r="E253" s="8" ph="1"/>
      <c r="F253" s="9" ph="1"/>
      <c r="G253" s="9" ph="1"/>
    </row>
    <row r="254" spans="5:7" ht="28.5" x14ac:dyDescent="0.4">
      <c r="E254" s="8" ph="1"/>
      <c r="F254" s="9" ph="1"/>
      <c r="G254" s="9" ph="1"/>
    </row>
    <row r="255" spans="5:7" ht="28.5" x14ac:dyDescent="0.4">
      <c r="E255" s="8" ph="1"/>
      <c r="F255" s="9" ph="1"/>
      <c r="G255" s="9" ph="1"/>
    </row>
    <row r="256" spans="5:7" ht="28.5" x14ac:dyDescent="0.4">
      <c r="E256" s="8" ph="1"/>
      <c r="F256" s="9" ph="1"/>
      <c r="G256" s="9" ph="1"/>
    </row>
    <row r="257" spans="5:7" ht="28.5" x14ac:dyDescent="0.4">
      <c r="E257" s="8" ph="1"/>
      <c r="F257" s="9" ph="1"/>
      <c r="G257" s="9" ph="1"/>
    </row>
    <row r="259" spans="5:7" ht="28.5" x14ac:dyDescent="0.4">
      <c r="E259" s="8" ph="1"/>
      <c r="F259" s="9" ph="1"/>
      <c r="G259" s="9" ph="1"/>
    </row>
    <row r="260" spans="5:7" ht="28.5" x14ac:dyDescent="0.4">
      <c r="E260" s="8" ph="1"/>
      <c r="F260" s="9" ph="1"/>
      <c r="G260" s="9" ph="1"/>
    </row>
    <row r="264" spans="5:7" ht="28.5" x14ac:dyDescent="0.4">
      <c r="E264" s="8" ph="1"/>
      <c r="F264" s="9" ph="1"/>
      <c r="G264" s="9" ph="1"/>
    </row>
    <row r="265" spans="5:7" ht="28.5" x14ac:dyDescent="0.4">
      <c r="E265" s="8" ph="1"/>
      <c r="F265" s="9" ph="1"/>
      <c r="G265" s="9" ph="1"/>
    </row>
    <row r="266" spans="5:7" ht="28.5" x14ac:dyDescent="0.4">
      <c r="E266" s="8" ph="1"/>
      <c r="F266" s="9" ph="1"/>
      <c r="G266" s="9" ph="1"/>
    </row>
    <row r="267" spans="5:7" ht="28.5" x14ac:dyDescent="0.4">
      <c r="E267" s="8" ph="1"/>
      <c r="F267" s="9" ph="1"/>
      <c r="G267" s="9" ph="1"/>
    </row>
    <row r="268" spans="5:7" ht="28.5" x14ac:dyDescent="0.4">
      <c r="E268" s="8" ph="1"/>
      <c r="F268" s="9" ph="1"/>
      <c r="G268" s="9" ph="1"/>
    </row>
    <row r="269" spans="5:7" ht="28.5" x14ac:dyDescent="0.4">
      <c r="E269" s="8" ph="1"/>
      <c r="F269" s="9" ph="1"/>
      <c r="G269" s="9" ph="1"/>
    </row>
    <row r="270" spans="5:7" ht="28.5" x14ac:dyDescent="0.4">
      <c r="E270" s="8" ph="1"/>
      <c r="F270" s="9" ph="1"/>
      <c r="G270" s="9" ph="1"/>
    </row>
    <row r="271" spans="5:7" ht="28.5" x14ac:dyDescent="0.4">
      <c r="E271" s="8" ph="1"/>
      <c r="F271" s="9" ph="1"/>
      <c r="G271" s="9" ph="1"/>
    </row>
    <row r="272" spans="5:7" ht="28.5" x14ac:dyDescent="0.4">
      <c r="E272" s="8" ph="1"/>
      <c r="F272" s="9" ph="1"/>
      <c r="G272" s="9" ph="1"/>
    </row>
    <row r="273" spans="5:7" ht="28.5" x14ac:dyDescent="0.4">
      <c r="E273" s="8" ph="1"/>
      <c r="F273" s="9" ph="1"/>
      <c r="G273" s="9" ph="1"/>
    </row>
    <row r="275" spans="5:7" ht="28.5" x14ac:dyDescent="0.4">
      <c r="E275" s="8" ph="1"/>
      <c r="F275" s="9" ph="1"/>
      <c r="G275" s="9" ph="1"/>
    </row>
    <row r="276" spans="5:7" ht="28.5" x14ac:dyDescent="0.4">
      <c r="E276" s="8" ph="1"/>
      <c r="F276" s="9" ph="1"/>
      <c r="G276" s="9" ph="1"/>
    </row>
    <row r="277" spans="5:7" ht="28.5" x14ac:dyDescent="0.4">
      <c r="E277" s="8" ph="1"/>
      <c r="F277" s="9" ph="1"/>
      <c r="G277" s="9" ph="1"/>
    </row>
    <row r="278" spans="5:7" ht="28.5" x14ac:dyDescent="0.4">
      <c r="E278" s="8" ph="1"/>
      <c r="F278" s="9" ph="1"/>
      <c r="G278" s="9" ph="1"/>
    </row>
    <row r="279" spans="5:7" ht="28.5" x14ac:dyDescent="0.4">
      <c r="E279" s="8" ph="1"/>
      <c r="F279" s="9" ph="1"/>
      <c r="G279" s="9" ph="1"/>
    </row>
    <row r="280" spans="5:7" ht="28.5" x14ac:dyDescent="0.4">
      <c r="E280" s="8" ph="1"/>
      <c r="F280" s="9" ph="1"/>
      <c r="G280" s="9" ph="1"/>
    </row>
    <row r="281" spans="5:7" ht="28.5" x14ac:dyDescent="0.4">
      <c r="E281" s="8" ph="1"/>
      <c r="F281" s="9" ph="1"/>
      <c r="G281" s="9" ph="1"/>
    </row>
    <row r="282" spans="5:7" ht="28.5" x14ac:dyDescent="0.4">
      <c r="E282" s="8" ph="1"/>
      <c r="F282" s="9" ph="1"/>
      <c r="G282" s="9" ph="1"/>
    </row>
    <row r="283" spans="5:7" ht="28.5" x14ac:dyDescent="0.4">
      <c r="E283" s="8" ph="1"/>
      <c r="F283" s="9" ph="1"/>
      <c r="G283" s="9" ph="1"/>
    </row>
    <row r="284" spans="5:7" ht="28.5" x14ac:dyDescent="0.4">
      <c r="E284" s="8" ph="1"/>
      <c r="F284" s="9" ph="1"/>
      <c r="G284" s="9" ph="1"/>
    </row>
    <row r="285" spans="5:7" ht="28.5" x14ac:dyDescent="0.4">
      <c r="E285" s="8" ph="1"/>
      <c r="F285" s="9" ph="1"/>
      <c r="G285" s="9" ph="1"/>
    </row>
    <row r="286" spans="5:7" ht="28.5" x14ac:dyDescent="0.4">
      <c r="E286" s="8" ph="1"/>
      <c r="F286" s="9" ph="1"/>
      <c r="G286" s="9" ph="1"/>
    </row>
    <row r="287" spans="5:7" ht="28.5" x14ac:dyDescent="0.4">
      <c r="E287" s="8" ph="1"/>
      <c r="F287" s="9" ph="1"/>
      <c r="G287" s="9" ph="1"/>
    </row>
    <row r="289" spans="5:7" ht="28.5" x14ac:dyDescent="0.4">
      <c r="E289" s="8" ph="1"/>
      <c r="F289" s="9" ph="1"/>
      <c r="G289" s="9" ph="1"/>
    </row>
    <row r="290" spans="5:7" ht="28.5" x14ac:dyDescent="0.4">
      <c r="E290" s="8" ph="1"/>
      <c r="F290" s="9" ph="1"/>
      <c r="G290" s="9" ph="1"/>
    </row>
    <row r="291" spans="5:7" ht="28.5" x14ac:dyDescent="0.4">
      <c r="E291" s="8" ph="1"/>
      <c r="F291" s="9" ph="1"/>
      <c r="G291" s="9" ph="1"/>
    </row>
    <row r="292" spans="5:7" ht="28.5" x14ac:dyDescent="0.4">
      <c r="E292" s="8" ph="1"/>
      <c r="F292" s="9" ph="1"/>
      <c r="G292" s="9" ph="1"/>
    </row>
    <row r="293" spans="5:7" ht="28.5" x14ac:dyDescent="0.4">
      <c r="E293" s="8" ph="1"/>
      <c r="F293" s="9" ph="1"/>
      <c r="G293" s="9" ph="1"/>
    </row>
    <row r="294" spans="5:7" ht="28.5" x14ac:dyDescent="0.4">
      <c r="E294" s="8" ph="1"/>
      <c r="F294" s="9" ph="1"/>
      <c r="G294" s="9" ph="1"/>
    </row>
    <row r="295" spans="5:7" ht="28.5" x14ac:dyDescent="0.4">
      <c r="E295" s="8" ph="1"/>
      <c r="F295" s="9" ph="1"/>
      <c r="G295" s="9" ph="1"/>
    </row>
    <row r="296" spans="5:7" ht="28.5" x14ac:dyDescent="0.4">
      <c r="E296" s="8" ph="1"/>
      <c r="F296" s="9" ph="1"/>
      <c r="G296" s="9" ph="1"/>
    </row>
    <row r="297" spans="5:7" ht="28.5" x14ac:dyDescent="0.4">
      <c r="E297" s="8" ph="1"/>
      <c r="F297" s="9" ph="1"/>
      <c r="G297" s="9" ph="1"/>
    </row>
    <row r="298" spans="5:7" ht="28.5" x14ac:dyDescent="0.4">
      <c r="E298" s="8" ph="1"/>
      <c r="F298" s="9" ph="1"/>
      <c r="G298" s="9" ph="1"/>
    </row>
    <row r="299" spans="5:7" ht="28.5" x14ac:dyDescent="0.4">
      <c r="E299" s="8" ph="1"/>
      <c r="F299" s="9" ph="1"/>
      <c r="G299" s="9" ph="1"/>
    </row>
    <row r="300" spans="5:7" ht="28.5" x14ac:dyDescent="0.4">
      <c r="E300" s="8" ph="1"/>
      <c r="F300" s="9" ph="1"/>
      <c r="G300" s="9" ph="1"/>
    </row>
    <row r="301" spans="5:7" ht="28.5" x14ac:dyDescent="0.4">
      <c r="E301" s="8" ph="1"/>
      <c r="F301" s="9" ph="1"/>
      <c r="G301" s="9" ph="1"/>
    </row>
    <row r="302" spans="5:7" ht="28.5" x14ac:dyDescent="0.4">
      <c r="E302" s="8" ph="1"/>
      <c r="F302" s="9" ph="1"/>
      <c r="G302" s="9" ph="1"/>
    </row>
    <row r="303" spans="5:7" ht="28.5" x14ac:dyDescent="0.4">
      <c r="E303" s="8" ph="1"/>
      <c r="F303" s="9" ph="1"/>
      <c r="G303" s="9" ph="1"/>
    </row>
    <row r="304" spans="5:7" ht="28.5" x14ac:dyDescent="0.4">
      <c r="E304" s="8" ph="1"/>
      <c r="F304" s="9" ph="1"/>
      <c r="G304" s="9" ph="1"/>
    </row>
    <row r="305" spans="5:7" ht="28.5" x14ac:dyDescent="0.4">
      <c r="E305" s="8" ph="1"/>
      <c r="F305" s="9" ph="1"/>
      <c r="G305" s="9" ph="1"/>
    </row>
    <row r="306" spans="5:7" ht="28.5" x14ac:dyDescent="0.4">
      <c r="E306" s="8" ph="1"/>
      <c r="F306" s="9" ph="1"/>
      <c r="G306" s="9" ph="1"/>
    </row>
    <row r="307" spans="5:7" ht="28.5" x14ac:dyDescent="0.4">
      <c r="E307" s="8" ph="1"/>
      <c r="F307" s="9" ph="1"/>
      <c r="G307" s="9" ph="1"/>
    </row>
    <row r="308" spans="5:7" ht="28.5" x14ac:dyDescent="0.4">
      <c r="E308" s="8" ph="1"/>
      <c r="F308" s="9" ph="1"/>
      <c r="G308" s="9" ph="1"/>
    </row>
    <row r="310" spans="5:7" ht="28.5" x14ac:dyDescent="0.4">
      <c r="E310" s="8" ph="1"/>
      <c r="F310" s="9" ph="1"/>
      <c r="G310" s="9" ph="1"/>
    </row>
    <row r="311" spans="5:7" ht="28.5" x14ac:dyDescent="0.4">
      <c r="E311" s="8" ph="1"/>
      <c r="F311" s="9" ph="1"/>
      <c r="G311" s="9" ph="1"/>
    </row>
    <row r="312" spans="5:7" ht="28.5" x14ac:dyDescent="0.4">
      <c r="E312" s="8" ph="1"/>
      <c r="F312" s="9" ph="1"/>
      <c r="G312" s="9" ph="1"/>
    </row>
    <row r="313" spans="5:7" ht="28.5" x14ac:dyDescent="0.4">
      <c r="E313" s="8" ph="1"/>
      <c r="F313" s="9" ph="1"/>
      <c r="G313" s="9" ph="1"/>
    </row>
    <row r="314" spans="5:7" ht="28.5" x14ac:dyDescent="0.4">
      <c r="E314" s="8" ph="1"/>
      <c r="F314" s="9" ph="1"/>
      <c r="G314" s="9" ph="1"/>
    </row>
    <row r="315" spans="5:7" ht="28.5" x14ac:dyDescent="0.4">
      <c r="E315" s="8" ph="1"/>
      <c r="F315" s="9" ph="1"/>
      <c r="G315" s="9" ph="1"/>
    </row>
    <row r="316" spans="5:7" ht="28.5" x14ac:dyDescent="0.4">
      <c r="E316" s="8" ph="1"/>
      <c r="F316" s="9" ph="1"/>
      <c r="G316" s="9" ph="1"/>
    </row>
    <row r="317" spans="5:7" ht="28.5" x14ac:dyDescent="0.4">
      <c r="E317" s="8" ph="1"/>
      <c r="F317" s="9" ph="1"/>
      <c r="G317" s="9" ph="1"/>
    </row>
    <row r="318" spans="5:7" ht="28.5" x14ac:dyDescent="0.4">
      <c r="E318" s="8" ph="1"/>
      <c r="F318" s="9" ph="1"/>
      <c r="G318" s="9" ph="1"/>
    </row>
    <row r="319" spans="5:7" ht="28.5" x14ac:dyDescent="0.4">
      <c r="E319" s="8" ph="1"/>
      <c r="F319" s="9" ph="1"/>
      <c r="G319" s="9" ph="1"/>
    </row>
    <row r="320" spans="5:7" ht="28.5" x14ac:dyDescent="0.4">
      <c r="E320" s="8" ph="1"/>
      <c r="F320" s="9" ph="1"/>
      <c r="G320" s="9" ph="1"/>
    </row>
    <row r="321" spans="5:7" ht="28.5" x14ac:dyDescent="0.4">
      <c r="E321" s="8" ph="1"/>
      <c r="F321" s="9" ph="1"/>
      <c r="G321" s="9" ph="1"/>
    </row>
    <row r="322" spans="5:7" ht="28.5" x14ac:dyDescent="0.4">
      <c r="E322" s="8" ph="1"/>
      <c r="F322" s="9" ph="1"/>
      <c r="G322" s="9" ph="1"/>
    </row>
    <row r="324" spans="5:7" ht="28.5" x14ac:dyDescent="0.4">
      <c r="E324" s="8" ph="1"/>
      <c r="F324" s="9" ph="1"/>
      <c r="G324" s="9" ph="1"/>
    </row>
    <row r="325" spans="5:7" ht="28.5" x14ac:dyDescent="0.4">
      <c r="E325" s="8" ph="1"/>
      <c r="F325" s="9" ph="1"/>
      <c r="G325" s="9" ph="1"/>
    </row>
    <row r="326" spans="5:7" ht="28.5" x14ac:dyDescent="0.4">
      <c r="E326" s="8" ph="1"/>
      <c r="F326" s="9" ph="1"/>
      <c r="G326" s="9" ph="1"/>
    </row>
    <row r="327" spans="5:7" ht="28.5" x14ac:dyDescent="0.4">
      <c r="E327" s="8" ph="1"/>
      <c r="F327" s="9" ph="1"/>
      <c r="G327" s="9" ph="1"/>
    </row>
    <row r="328" spans="5:7" ht="28.5" x14ac:dyDescent="0.4">
      <c r="E328" s="8" ph="1"/>
      <c r="F328" s="9" ph="1"/>
      <c r="G328" s="9" ph="1"/>
    </row>
    <row r="329" spans="5:7" ht="28.5" x14ac:dyDescent="0.4">
      <c r="E329" s="8" ph="1"/>
      <c r="F329" s="9" ph="1"/>
      <c r="G329" s="9" ph="1"/>
    </row>
    <row r="330" spans="5:7" ht="28.5" x14ac:dyDescent="0.4">
      <c r="E330" s="8" ph="1"/>
      <c r="F330" s="9" ph="1"/>
      <c r="G330" s="9" ph="1"/>
    </row>
    <row r="331" spans="5:7" ht="28.5" x14ac:dyDescent="0.4">
      <c r="E331" s="8" ph="1"/>
      <c r="F331" s="9" ph="1"/>
      <c r="G331" s="9" ph="1"/>
    </row>
    <row r="332" spans="5:7" ht="28.5" x14ac:dyDescent="0.4">
      <c r="E332" s="8" ph="1"/>
      <c r="F332" s="9" ph="1"/>
      <c r="G332" s="9" ph="1"/>
    </row>
    <row r="333" spans="5:7" ht="28.5" x14ac:dyDescent="0.4">
      <c r="E333" s="8" ph="1"/>
      <c r="F333" s="9" ph="1"/>
      <c r="G333" s="9" ph="1"/>
    </row>
    <row r="334" spans="5:7" ht="28.5" x14ac:dyDescent="0.4">
      <c r="E334" s="8" ph="1"/>
      <c r="F334" s="9" ph="1"/>
      <c r="G334" s="9" ph="1"/>
    </row>
    <row r="335" spans="5:7" ht="28.5" x14ac:dyDescent="0.4">
      <c r="E335" s="8" ph="1"/>
      <c r="F335" s="9" ph="1"/>
      <c r="G335" s="9" ph="1"/>
    </row>
    <row r="336" spans="5:7" ht="28.5" x14ac:dyDescent="0.4">
      <c r="E336" s="8" ph="1"/>
      <c r="F336" s="9" ph="1"/>
      <c r="G336" s="9" ph="1"/>
    </row>
    <row r="337" spans="5:7" ht="28.5" x14ac:dyDescent="0.4">
      <c r="E337" s="8" ph="1"/>
      <c r="F337" s="9" ph="1"/>
      <c r="G337" s="9" ph="1"/>
    </row>
    <row r="338" spans="5:7" ht="28.5" x14ac:dyDescent="0.4">
      <c r="E338" s="8" ph="1"/>
      <c r="F338" s="9" ph="1"/>
      <c r="G338" s="9" ph="1"/>
    </row>
  </sheetData>
  <sheetProtection selectLockedCells="1"/>
  <mergeCells count="116">
    <mergeCell ref="A44:AC44"/>
    <mergeCell ref="A45:AD45"/>
    <mergeCell ref="A46:AD46"/>
    <mergeCell ref="A47:AD47"/>
    <mergeCell ref="A48:AD48"/>
    <mergeCell ref="X35:Y36"/>
    <mergeCell ref="Z35:Z36"/>
    <mergeCell ref="AA35:AB36"/>
    <mergeCell ref="AC35:AD36"/>
    <mergeCell ref="B37:D37"/>
    <mergeCell ref="E37:F37"/>
    <mergeCell ref="S37:Y37"/>
    <mergeCell ref="Z37:AB37"/>
    <mergeCell ref="AC37:AD37"/>
    <mergeCell ref="B28:AD31"/>
    <mergeCell ref="E32:AD32"/>
    <mergeCell ref="A33:A42"/>
    <mergeCell ref="B33:D34"/>
    <mergeCell ref="E33:F34"/>
    <mergeCell ref="G33:H34"/>
    <mergeCell ref="I33:I34"/>
    <mergeCell ref="J33:K34"/>
    <mergeCell ref="L33:L34"/>
    <mergeCell ref="M33:N34"/>
    <mergeCell ref="O33:O34"/>
    <mergeCell ref="P33:X34"/>
    <mergeCell ref="Y33:Z34"/>
    <mergeCell ref="AA33:AB34"/>
    <mergeCell ref="AC33:AD34"/>
    <mergeCell ref="B35:D36"/>
    <mergeCell ref="E35:O36"/>
    <mergeCell ref="P35:R37"/>
    <mergeCell ref="S35:T36"/>
    <mergeCell ref="U35:W36"/>
    <mergeCell ref="B39:AD42"/>
    <mergeCell ref="X24:Y25"/>
    <mergeCell ref="Z24:Z25"/>
    <mergeCell ref="AA24:AB25"/>
    <mergeCell ref="AC24:AD25"/>
    <mergeCell ref="B26:D26"/>
    <mergeCell ref="E26:F26"/>
    <mergeCell ref="S26:Y26"/>
    <mergeCell ref="Z26:AB26"/>
    <mergeCell ref="AC26:AD26"/>
    <mergeCell ref="M11:N12"/>
    <mergeCell ref="O11:O12"/>
    <mergeCell ref="P11:X12"/>
    <mergeCell ref="Y11:Z12"/>
    <mergeCell ref="B17:AD20"/>
    <mergeCell ref="E21:AD21"/>
    <mergeCell ref="A22:A31"/>
    <mergeCell ref="B22:D23"/>
    <mergeCell ref="E22:F23"/>
    <mergeCell ref="G22:H23"/>
    <mergeCell ref="I22:I23"/>
    <mergeCell ref="J22:K23"/>
    <mergeCell ref="L22:L23"/>
    <mergeCell ref="M22:N23"/>
    <mergeCell ref="O22:O23"/>
    <mergeCell ref="P22:X23"/>
    <mergeCell ref="Y22:Z23"/>
    <mergeCell ref="AA22:AB23"/>
    <mergeCell ref="AC22:AD23"/>
    <mergeCell ref="B24:D25"/>
    <mergeCell ref="E24:O25"/>
    <mergeCell ref="P24:R26"/>
    <mergeCell ref="S24:T25"/>
    <mergeCell ref="U24:W25"/>
    <mergeCell ref="E10:AD10"/>
    <mergeCell ref="A11:A20"/>
    <mergeCell ref="B11:D12"/>
    <mergeCell ref="E11:F12"/>
    <mergeCell ref="G11:H12"/>
    <mergeCell ref="I11:I12"/>
    <mergeCell ref="AC13:AD14"/>
    <mergeCell ref="B15:D15"/>
    <mergeCell ref="E15:F15"/>
    <mergeCell ref="S15:Y15"/>
    <mergeCell ref="Z15:AB15"/>
    <mergeCell ref="AC15:AD15"/>
    <mergeCell ref="AA11:AB12"/>
    <mergeCell ref="AC11:AD12"/>
    <mergeCell ref="B13:D14"/>
    <mergeCell ref="E13:O14"/>
    <mergeCell ref="P13:R15"/>
    <mergeCell ref="S13:T14"/>
    <mergeCell ref="U13:W14"/>
    <mergeCell ref="X13:Y14"/>
    <mergeCell ref="Z13:Z14"/>
    <mergeCell ref="AA13:AB14"/>
    <mergeCell ref="J11:K12"/>
    <mergeCell ref="L11:L12"/>
    <mergeCell ref="A7:D7"/>
    <mergeCell ref="F7:H7"/>
    <mergeCell ref="J7:M7"/>
    <mergeCell ref="O7:R7"/>
    <mergeCell ref="T7:W9"/>
    <mergeCell ref="X7:AD9"/>
    <mergeCell ref="A8:D8"/>
    <mergeCell ref="E8:S8"/>
    <mergeCell ref="A9:D9"/>
    <mergeCell ref="E9:S9"/>
    <mergeCell ref="A1:D3"/>
    <mergeCell ref="E1:AD3"/>
    <mergeCell ref="A4:D4"/>
    <mergeCell ref="E4:S4"/>
    <mergeCell ref="T4:W6"/>
    <mergeCell ref="X4:AA5"/>
    <mergeCell ref="AB4:AD5"/>
    <mergeCell ref="A5:D5"/>
    <mergeCell ref="E5:S5"/>
    <mergeCell ref="A6:D6"/>
    <mergeCell ref="E6:L6"/>
    <mergeCell ref="M6:S6"/>
    <mergeCell ref="X6:AA6"/>
    <mergeCell ref="AB6:AD6"/>
  </mergeCells>
  <phoneticPr fontId="3"/>
  <dataValidations count="27">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6:S6"/>
    <dataValidation type="list" errorStyle="warning" showInputMessage="1" showErrorMessage="1" error="「特別活動」「必修教科」「その他」を選択している場合は，詳しい内容を記入しているか確認してください。" promptTitle="教科の位置付け" prompt="「特別活動」_x000a_「教科」_x000a_「その他」を_x000a_選択する場合は必ず（　）内に詳しい内容を記入してください。" sqref="E13:O14 E24:O25 E35:O36">
      <formula1>"総合的な学習, 特別活動（　　）, 教科（　　）, その他（　　）"</formula1>
    </dataValidation>
    <dataValidation allowBlank="1" showInputMessage="1" showErrorMessage="1" promptTitle="実施時間合計" prompt="分単位での記入をお願いします。_x000a_○)90分_x000a_×)1時間30分_x000a__x000a__x000a_" sqref="AA11:AB12"/>
    <dataValidation type="list" allowBlank="1" showInputMessage="1" showErrorMessage="1" promptTitle="(実施希望会場)" prompt="「それ以外」を選択した場合は右の欄に会場として希望する施設名を入力してください。" sqref="E6:L6">
      <formula1>"実施校の体育館,実施校の教室,それ以外"</formula1>
    </dataValidation>
    <dataValidation type="list" allowBlank="1" showInputMessage="1" showErrorMessage="1" promptTitle="実施回数" prompt="実施回数はワークショップ等の場合3回まで公演等については原則として1回までです。(※3密を避けるために同一の内容について体験人数を分散する場合は各回ごとの実施分散欄に示してください。)" sqref="F7:H7">
      <formula1>"1,2,3"</formula1>
    </dataValidation>
    <dataValidation allowBlank="1" showInputMessage="1" showErrorMessage="1" promptTitle="実施時間合計" prompt="分単位での記入をお願いします。_x000a_○)90分×)1時間30分" sqref="AA33:AB34 AA22:AB23"/>
    <dataValidation allowBlank="1" showInputMessage="1" showErrorMessage="1" promptTitle="実施時間" prompt="実施時間が未定の場合は「未定」としてください。" sqref="P11:X12 P22:X23 P33:X34"/>
    <dataValidation type="whole" allowBlank="1" showInputMessage="1" showErrorMessage="1" sqref="W65558:W65559 W131094:W131095 W196630:W196631 W262166:W262167 W327702:W327703 W393238:W393239 W458774:W458775 W524310:W524311 W589846:W589847 W655382:W655383 W720918:W720919 W786454:W786455 W851990:W851991 W917526:W917527 W983062:W983063 R65516:R65517 R131052:R131053 R196588:R196589 R262124:R262125 R327660:R327661 R393196:R393197 R458732:R458733 R524268:R524269 R589804:R589805 R655340:R655341 R720876:R720877 R786412:R786413 R851948:R851949 R917484:R917485 R983020:R983021 R65538:R65539 R131074:R131075 R196610:R196611 R262146:R262147 R327682:R327683 R393218:R393219 R458754:R458755 R524290:R524291 R589826:R589827 R655362:R655363 R720898:R720899 R786434:R786435 R851970:R851971 R917506:R917507 R983042:R983043 W65538:W65539 W131074:W131075 W196610:W196611 W262146:W262147 W327682:W327683 W393218:W393219 W458754:W458755 W524290:W524291 W589826:W589827 W655362:W655363 W720898:W720899 W786434:W786435 W851970:W851971 W917506:W917507 W983042:W983043 R65558:R65559 R131094:R131095 R196630:R196631 R262166:R262167 R327702:R327703 R393238:R393239 R458774:R458775 R524310:R524311 R589846:R589847 R655382:R655383 R720918:R720919 R786454:R786455 R851990:R851991 R917526:R917527 R983062:R983063 W65516:W65517 W131052:W131053 W196588:W196589 W262124:W262125 W327660:W327661 W393196:W393197 W458732:W458733 W524268:W524269 W589804:W589805 W655340:W655341 W720876:W720877 W786412:W786413 W851948:W851949 W917484:W917485 W983020:W983021">
      <formula1>0</formula1>
      <formula2>59</formula2>
    </dataValidation>
    <dataValidation type="whole" allowBlank="1" showInputMessage="1" showErrorMessage="1" sqref="U65558:U65559 U131094:U131095 U196630:U196631 U262166:U262167 U327702:U327703 U393238:U393239 U458774:U458775 U524310:U524311 U589846:U589847 U655382:U655383 U720918:U720919 U786454:U786455 U851990:U851991 U917526:U917527 U983062:U983063 P65538:P65539 P131074:P131075 P196610:P196611 P262146:P262147 P327682:P327683 P393218:P393219 P458754:P458755 P524290:P524291 P589826:P589827 P655362:P655363 P720898:P720899 P786434:P786435 P851970:P851971 P917506:P917507 P983042:P983043 U65538:U65539 U131074:U131075 U196610:U196611 U262146:U262147 U327682:U327683 U393218:U393219 U458754:U458755 U524290:U524291 U589826:U589827 U655362:U655363 U720898:U720899 U786434:U786435 U851970:U851971 U917506:U917507 U983042:U983043 P65558:P65559 P131094:P131095 P196630:P196631 P262166:P262167 P327702:P327703 P393238:P393239 P458774:P458775 P524310:P524311 P589846:P589847 P655382:P655383 P720918:P720919 P786454:P786455 P851990:P851991 P917526:P917527 P983062:P983063 P65516:P65517 P131052:P131053 P196588:P196589 P262124:P262125 P327660:P327661 P393196:P393197 P458732:P458733 P524268:P524269 P589804:P589805 P655340:P655341 P720876:P720877 P786412:P786413 P851948:P851949 P917484:P917485 P983020:P983021 U65516:U65517 U131052:U131053 U196588:U196589 U262124:U262125 U327660:U327661 U393196:U393197 U458732:U458733 U524268:U524269 U589804:U589805 U655340:U655341 U720876:U720877 U786412:U786413 U851948:U851949 U917484:U917485 U983020:U983021">
      <formula1>0</formula1>
      <formula2>23</formula2>
    </dataValidation>
    <dataValidation type="list" allowBlank="1" showInputMessage="1" showErrorMessage="1" sqref="E65510:E65511 E131046:E131047 E196582:E196583 E262118:E262119 E327654:E327655 E393190:E393191 E458726:E458727 E524262:E524263 E589798:E589799 E655334:E655335 E720870:E720871 E786406:E786407 E851942:E851943 E917478:E917479 E983014:E983015 E7 N7">
      <formula1>"1,2,3,4,5,6,7,8,9"</formula1>
    </dataValidation>
    <dataValidation type="list" allowBlank="1" showInputMessage="1" showErrorMessage="1" sqref="Z65449:AB65450 Z130985:AB130986 Z196521:AB196522 Z262057:AB262058 Z327593:AB327594 Z393129:AB393130 Z458665:AB458666 Z524201:AB524202 Z589737:AB589738 Z655273:AB655274 Z720809:AB720810 Z786345:AB786346 Z851881:AB851882 Z917417:AB917418 Z982953:AB982954 Z1048489:AB1048490 F65511 F131047 F196583 F262119 F327655 F393191 F458727 F524263 F589799 F655335 F720871 F786407 F851943 F917479 F983015">
      <formula1>"1,2,3"</formula1>
    </dataValidation>
    <dataValidation type="list" allowBlank="1" showInputMessage="1" showErrorMessage="1" sqref="E65454:M65454 E130990:M130990 E196526:M196526 E262062:M262062 E327598:M327598 E393134:M393134 E458670:M458670 E524206:M524206 E589742:M589742 E655278:M655278 E720814:M720814 E786350:M786350 E851886:M851886 E917422:M917422 E982958:M982958 E1048494:M1048494 E65514 E131050 E196586 E262122 E327658 E393194 E458730 E524266 E589802 E655338 E720874 E786410 E851946 E917482 E983018 AL1048492 AL982956 AL917420 AL851884 AL786348 AL720812 AL655276 AL589740 AL524204 AL458668 AL393132 AL327596 AL262060 AL196524 AL130988 AL65452">
      <formula1>"卒業生,市町村出身,都道府県出身,文化庁協力者名簿から選択,学校所在地在住・在勤,特になし"</formula1>
    </dataValidation>
    <dataValidation type="list" allowBlank="1" showInputMessage="1" showErrorMessage="1" sqref="I65510:L65510 I131046:L131046 I196582:L196582 I262118:L262118 I327654:L327654 I393190:L393190 I458726:L458726 I524262:L524262 I589798:L589798 I655334:L655334 I720870:L720870 I786406:L786406 I851942:L851942 I917478:L917478 I983014:L983014">
      <formula1>INDIRECT($F65510)</formula1>
    </dataValidation>
    <dataValidation type="list" allowBlank="1" showInputMessage="1" showErrorMessage="1" sqref="E65560:F65560 E131096:F131096 E196632:F196632 E262168:F262168 E327704:F327704 E393240:F393240 E458776:F458776 E524312:F524312 E589848:F589848 E655384:F655384 E720920:F720920 E786456:F786456 E851992:F851992 E917528:F917528 E983064:F983064 E65540:F65540 E131076:F131076 E196612:F196612 E262148:F262148 E327684:F327684 E393220:F393220 E458756:F458756 E524292:F524292 E589828:F589828 E655364:F655364 E720900:F720900 E786436:F786436 E851972:F851972 E917508:F917508 E983044:F983044 E65518:F65518 E131054:F131054 E196590:F196590 E262126:F262126 E327662:F327662 E393198:F393198 E458734:F458734 E524270:F524270 E589806:F589806 E655342:F655342 E720878:F720878 E786414:F786414 E851950:F851950 E917486:F917486 E983022:F983022">
      <formula1>"有,無"</formula1>
    </dataValidation>
    <dataValidation type="list" allowBlank="1" showInputMessage="1" sqref="H65508:S65508 H131044:S131044 H196580:S196580 H262116:S262116 H327652:S327652 H393188:S393188 H458724:S458724 H524260:S524260 H589796:S589796 H655332:S655332 H720868:S720868 H786404:S786404 H851940:S851940 H917476:S917476 H983012:S983012 H65512:O65514 H131048:O131050 H196584:O196586 H262120:O262122 H327656:O327658 H393192:O393194 H458728:O458730 H524264:O524266 H589800:O589802 H655336:O655338 H720872:O720874 H786408:O786410 H851944:O851946 H917480:O917482 H983016:O983018 P65512:S65513 P131048:S131049 P196584:S196585 P262120:S262121 P327656:S327657 P393192:S393193 P458728:S458729 P524264:S524265 P589800:S589801 P655336:S655337 P720872:S720873 P786408:S786409 P851944:S851945 P917480:S917481 P983016:S983017 H8:S9 AL65506 AL131042 AL196578 AL262114 AL327650 AL393186 AL458722 AL524258 AL589794 AL655330 AL720866 AL786402 AL851938 AL917474 AL983010 AL65510:AL65512 AL131046:AL131048 AL196582:AL196584 AL262118:AL262120 AL327654:AL327656 AL393190:AL393192 AL458726:AL458728 AL524262:AL524264 AL589798:AL589800 AL655334:AL655336 AL720870:AL720872 AL786406:AL786408 AL851942:AL851944 AL917478:AL917480 AL983014:AL983016">
      <formula1>"無"</formula1>
    </dataValidation>
    <dataValidation allowBlank="1" showInputMessage="1" sqref="P983018:AD983018 P917482:AD917482 P851946:AD851946 P786410:AD786410 P720874:AD720874 P655338:AD655338 P589802:AD589802 P524266:AD524266 P458730:AD458730 P393194:AD393194 P327658:AD327658 P262122:AD262122 P196586:AD196586 P131050:AD131050 P65514:AD65514"/>
    <dataValidation type="list" allowBlank="1" sqref="AH65516 AH131052 AH196588 AH262124 AH327660 AH393196 AH458732 AH524268 AH589804 AH655340 AH720876 AH786412 AH851948 AH917484 AH983020 AH11 E983019:AD983019 E917483:AD917483 E851947:AD851947 E786411:AD786411 E720875:AD720875 E655339:AD655339 E589803:AD589803 E524267:AD524267 E458731:AD458731 E393195:AD393195 E327659:AD327659 E262123:AD262123 E196587:AD196587 E131051:AD131051 E65515:AD65515 AH22 AH33 AL917481 AL851945 AL786409 AL720873 AL655337 AL589801 AL524265 AL458729 AL393193 AL327657 AL262121 AL196585 AL131049 AL65513 AL983017">
      <formula1>"協力者名簿について説明を行い，登録することに同意済み, 既に登録済み"</formula1>
    </dataValidation>
    <dataValidation type="list" errorStyle="warning" allowBlank="1" showInputMessage="1" showErrorMessage="1" sqref="N983071:V983075 N917535:V917539 N851999:V852003 N786463:V786467 N720927:V720931 N655391:V655395 N589855:V589859 N524319:V524323 N458783:V458787 N393247:V393251 N327711:V327715 N262175:V262179 N196639:V196643 N131103:V131107 N65567:V65571 N983051:V983055 N917515:V917519 N851979:V851983 N786443:V786447 N720907:V720911 N655371:V655375 N589835:V589839 N524299:V524303 N458763:V458767 N393227:V393231 N327691:V327695 N262155:V262159 N196619:V196623 N131083:V131087 N65547:V65551 N983029:V983033 N917493:V917497 N851957:V851961 N786421:V786425 N720885:V720889 N655349:V655353 N589813:V589817 N524277:V524281 N458741:V458745 N393205:V393209 N327669:V327673 N262133:V262137 N196597:V196601 N131061:V131065 N65525:V65529">
      <formula1>"演奏者, 実技指導者, 単純労務者, 演奏者・実技指導者"</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983023:AD983024 E917487:AD917488 E851951:AD851952 E786415:AD786416 E720879:AD720880 E655343:AD655344 E589807:AD589808 E524271:AD524272 E458735:AD458736 E393199:AD393200 E327663:AD327664 E262127:AD262128 E196591:AD196592 E131055:AD131056 E65519:AD65520 AL196631:AL196632 E983065:AD983066 E917529:AD917530 E851993:AD851994 E786457:AD786458 E720921:AD720922 E655385:AD655386 E589849:AD589850 E524313:AD524314 E458777:AD458778 E393241:AD393242 E327705:AD327706 E262169:AD262170 E196633:AD196634 E131097:AD131098 E65561:AD65562 AL983021:AL983022 AL917485:AL917486 AL65559:AL65560 AL131095:AL131096 AL851949:AL851950 AL786413:AL786414 AL720877:AL720878 AL655341:AL655342 AL589805:AL589806 AL524269:AL524270 AL458733:AL458734 AL393197:AL393198 AL327661:AL327662 AL262125:AL262126 AL196589:AL196590 AL131053:AL131054 AL65517:AL65518 AL983063:AL983064 AL917527:AL917528 AL851991:AL851992 AL786455:AL786456 AL720919:AL720920 AL655383:AL655384 AL589847:AL589848 AL524311:AL524312 AL458775:AL458776 AL393239:AL393240 AL327703:AL327704 AL262167:AL262168">
      <formula1>"総合的な学習, 特別活動（　　）, 必須教科（　　）, その他（　　）"</formula1>
    </dataValidation>
    <dataValidation type="list" showInputMessage="1" showErrorMessage="1" sqref="E65543:P65543 E131079:P131079 E196615:P196615 E262151:P262151 E327687:P327687 E393223:P393223 E458759:P458759 E524295:P524295 E589831:P589831 E655367:P655367 E720903:P720903 E786439:P786439 E851975:P851975 E917511:P917511 E983047:P983047 E65521:P65521 E131057:P131057 E196593:P196593 E262129:P262129 E327665:P327665 E393201:P393201 E458737:P458737 E524273:P524273 E589809:P589809 E655345:P655345 E720881:P720881 E786417:P786417 E851953:P851953 E917489:P917489 E983025:P983025 E65563:P65563 E131099:P131099 E196635:P196635 E262171:P262171 E327707:P327707 E393243:P393243 E458779:P458779 E524315:P524315 E589851:P589851 E655387:P655387 E720923:P720923 E786459:P786459 E851995:P851995 E917531:P917531 E983067:P983067 AL917529 AL851993 AL786457 AL720921 AL655385 AL589849 AL524313 AL458777 AL393241 AL327705 AL262169 AL196633 AL131097 AL65561 AL983023 AL917487 AL851951 AL786415 AL720879 AL655343 AL589807 AL524271 AL458735 AL393199 AL327663 AL262127 AL196591 AL131055 AL65519 AL983045 AL917509 AL851973 AL786437 AL720901 AL655365 AL589829 AL524293 AL458757 AL393221 AL327685 AL262149 AL196613 AL131077 AL65541 AL983065">
      <formula1>"許諾は不要, 許諾が必要"</formula1>
    </dataValidation>
    <dataValidation type="list" allowBlank="1" showInputMessage="1" showErrorMessage="1" sqref="V65521:AD65521 V131057:AD131057 V196593:AD196593 V262129:AD262129 V327665:AD327665 V393201:AD393201 V458737:AD458737 V524273:AD524273 V589809:AD589809 V655345:AD655345 V720881:AD720881 V786417:AD786417 V851953:AD851953 V917489:AD917489 V983025:AD983025 V65563:AD65563 V131099:AD131099 V196635:AD196635 V262171:AD262171 V327707:AD327707 V393243:AD393243 V458779:AD458779 V524315:AD524315 V589851:AD589851 V655387:AD655387 V720923:AD720923 V786459:AD786459 V851995:AD851995 V917531:AD917531 V983067:AD983067 V65543:AD65543 V131079:AD131079 V196615:AD196615 V262151:AD262151 V327687:AD327687 V393223:AD393223 V458759:AD458759 V524295:AD524295 V589831:AD589831 V655367:AD655367 V720903:AD720903 V786439:AD786439 V851975:AD851975 V917511:AD917511 V983047:AD983047">
      <formula1>"許諾取得済み, 許諾未取得"</formula1>
    </dataValidation>
    <dataValidation type="list" errorStyle="warning" allowBlank="1" showInputMessage="1" showErrorMessage="1" error="「学年単位」「その他」を選択する場合や複合の場合は、必ず下段に詳しい内容を記入してください。" promptTitle="参加児童/生徒" prompt="合同開催など「全校児童＋その他」のような、複合の場合は手入力してください。_x000a_「学年単位」「その他」を選択する場合や複合の場合は、必ず下段（　）内に内訳を記入してください。" sqref="L983048:AD983048 L917512:AD917512 L851976:AD851976 L786440:AD786440 L720904:AD720904 L655368:AD655368 L589832:AD589832 L524296:AD524296 L458760:AD458760 L393224:AD393224 L327688:AD327688 L262152:AD262152 L196616:AD196616 L131080:AD131080 L65544:AD65544 L983026:AD983026 L917490:AD917490 L851954:AD851954 L786418:AD786418 L720882:AD720882 L655346:AD655346 L589810:AD589810 L524274:AD524274 L458738:AD458738 L393202:AD393202 L327666:AD327666 L262130:AD262130 L196594:AD196594 L131058:AD131058 L65522:AD65522 L983068:AD983068 L917532:AD917532 L851996:AD851996 L786460:AD786460 L720924:AD720924 L655388:AD655388 L589852:AD589852 L524316:AD524316 L458780:AD458780 L393244:AD393244 L327708:AD327708 L262172:AD262172 L196636:AD196636 L131100:AD131100 L65564:AD65564">
      <formula1>"全校児童/生徒, 学年単位, その他"</formula1>
    </dataValidation>
    <dataValidation type="list" errorStyle="warning" allowBlank="1" showInputMessage="1" showErrorMessage="1" error="「全校児童/生徒」以外であることを確認してください。" sqref="L983049:AD983049 L917513:AD917513 L851977:AD851977 L786441:AD786441 L720905:AD720905 L655369:AD655369 L589833:AD589833 L524297:AD524297 L458761:AD458761 L393225:AD393225 L327689:AD327689 L262153:AD262153 L196617:AD196617 L131081:AD131081 L65545:AD65545 L983069:AD983069 L917533:AD917533 L851997:AD851997 L786461:AD786461 L720925:AD720925 L655389:AD655389 L589853:AD589853 L524317:AD524317 L458781:AD458781 L393245:AD393245 L327709:AD327709 L262173:AD262173 L196637:AD196637 L131101:AD131101 L65565:AD65565">
      <formula1>"学年単位（　　　）年生, その他（　　　）"</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983045:AD983046 E917509:AD917510 E851973:AD851974 E786437:AD786438 E720901:AD720902 E655365:AD655366 E589829:AD589830 E524293:AD524294 E458757:AD458758 E393221:AD393222 E327685:AD327686 E262149:AD262150 E196613:AD196614 E131077:AD131078 E65541:AD65542 AL983043:AL983044 AL917507:AL917508 AL851971:AL851972 AL786435:AL786436 AL720899:AL720900 AL655363:AL655364 AL589827:AL589828 AL524291:AL524292 AL458755:AL458756 AL393219:AL393220 AL327683:AL327684 AL262147:AL262148 AL196611:AL196612 AL131075:AL131076 AL65539:AL65540">
      <formula1>"総合的な学習, 特別活動（　　）, 必修教科（　　）, その他（　　）"</formula1>
    </dataValidation>
    <dataValidation type="list" errorStyle="warning" allowBlank="1" showInputMessage="1" showErrorMessage="1" error="「全校児童/生徒」以外であることを確認してください。" promptTitle="内訳を記入" sqref="L983027:AD983027 L917491:AD917491 L851955:AD851955 L786419:AD786419 L720883:AD720883 L655347:AD655347 L589811:AD589811 L524275:AD524275 L458739:AD458739 L393203:AD393203 L327667:AD327667 L262131:AD262131 L196595:AD196595 L131059:AD131059 L65523:AD65523">
      <formula1>"学年単位（　　　）年生, その他（　　）"</formula1>
    </dataValidation>
    <dataValidation type="list" allowBlank="1" showInputMessage="1" sqref="X6:AA6">
      <formula1>大項目</formula1>
    </dataValidation>
    <dataValidation type="list" allowBlank="1" showInputMessage="1" sqref="AB6:AD6">
      <formula1>INDIRECT($X$6)</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rowBreaks count="1" manualBreakCount="1">
    <brk id="42"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P115"/>
  <sheetViews>
    <sheetView showGridLines="0" tabSelected="1" zoomScale="70" zoomScaleNormal="70" zoomScaleSheetLayoutView="100" workbookViewId="0">
      <selection activeCell="AO9" sqref="AO9"/>
    </sheetView>
  </sheetViews>
  <sheetFormatPr defaultColWidth="2.875" defaultRowHeight="16.5" outlineLevelRow="1" outlineLevelCol="1" x14ac:dyDescent="0.4"/>
  <cols>
    <col min="1" max="21" width="2.875" style="52"/>
    <col min="22" max="22" width="3.25" style="52" customWidth="1"/>
    <col min="23" max="38" width="2.875" style="52"/>
    <col min="39" max="39" width="20.25" style="52" hidden="1" customWidth="1" outlineLevel="1"/>
    <col min="40" max="40" width="22.75" style="52" hidden="1" customWidth="1" outlineLevel="1"/>
    <col min="41" max="41" width="2.875" style="52" collapsed="1"/>
    <col min="42" max="277" width="2.875" style="52"/>
    <col min="278" max="278" width="4.5" style="52" bestFit="1" customWidth="1"/>
    <col min="279" max="533" width="2.875" style="52"/>
    <col min="534" max="534" width="4.5" style="52" bestFit="1" customWidth="1"/>
    <col min="535" max="789" width="2.875" style="52"/>
    <col min="790" max="790" width="4.5" style="52" bestFit="1" customWidth="1"/>
    <col min="791" max="1045" width="2.875" style="52"/>
    <col min="1046" max="1046" width="4.5" style="52" bestFit="1" customWidth="1"/>
    <col min="1047" max="1301" width="2.875" style="52"/>
    <col min="1302" max="1302" width="4.5" style="52" bestFit="1" customWidth="1"/>
    <col min="1303" max="1557" width="2.875" style="52"/>
    <col min="1558" max="1558" width="4.5" style="52" bestFit="1" customWidth="1"/>
    <col min="1559" max="1813" width="2.875" style="52"/>
    <col min="1814" max="1814" width="4.5" style="52" bestFit="1" customWidth="1"/>
    <col min="1815" max="2069" width="2.875" style="52"/>
    <col min="2070" max="2070" width="4.5" style="52" bestFit="1" customWidth="1"/>
    <col min="2071" max="2325" width="2.875" style="52"/>
    <col min="2326" max="2326" width="4.5" style="52" bestFit="1" customWidth="1"/>
    <col min="2327" max="2581" width="2.875" style="52"/>
    <col min="2582" max="2582" width="4.5" style="52" bestFit="1" customWidth="1"/>
    <col min="2583" max="2837" width="2.875" style="52"/>
    <col min="2838" max="2838" width="4.5" style="52" bestFit="1" customWidth="1"/>
    <col min="2839" max="3093" width="2.875" style="52"/>
    <col min="3094" max="3094" width="4.5" style="52" bestFit="1" customWidth="1"/>
    <col min="3095" max="3349" width="2.875" style="52"/>
    <col min="3350" max="3350" width="4.5" style="52" bestFit="1" customWidth="1"/>
    <col min="3351" max="3605" width="2.875" style="52"/>
    <col min="3606" max="3606" width="4.5" style="52" bestFit="1" customWidth="1"/>
    <col min="3607" max="3861" width="2.875" style="52"/>
    <col min="3862" max="3862" width="4.5" style="52" bestFit="1" customWidth="1"/>
    <col min="3863" max="4117" width="2.875" style="52"/>
    <col min="4118" max="4118" width="4.5" style="52" bestFit="1" customWidth="1"/>
    <col min="4119" max="4373" width="2.875" style="52"/>
    <col min="4374" max="4374" width="4.5" style="52" bestFit="1" customWidth="1"/>
    <col min="4375" max="4629" width="2.875" style="52"/>
    <col min="4630" max="4630" width="4.5" style="52" bestFit="1" customWidth="1"/>
    <col min="4631" max="4885" width="2.875" style="52"/>
    <col min="4886" max="4886" width="4.5" style="52" bestFit="1" customWidth="1"/>
    <col min="4887" max="5141" width="2.875" style="52"/>
    <col min="5142" max="5142" width="4.5" style="52" bestFit="1" customWidth="1"/>
    <col min="5143" max="5397" width="2.875" style="52"/>
    <col min="5398" max="5398" width="4.5" style="52" bestFit="1" customWidth="1"/>
    <col min="5399" max="5653" width="2.875" style="52"/>
    <col min="5654" max="5654" width="4.5" style="52" bestFit="1" customWidth="1"/>
    <col min="5655" max="5909" width="2.875" style="52"/>
    <col min="5910" max="5910" width="4.5" style="52" bestFit="1" customWidth="1"/>
    <col min="5911" max="6165" width="2.875" style="52"/>
    <col min="6166" max="6166" width="4.5" style="52" bestFit="1" customWidth="1"/>
    <col min="6167" max="6421" width="2.875" style="52"/>
    <col min="6422" max="6422" width="4.5" style="52" bestFit="1" customWidth="1"/>
    <col min="6423" max="6677" width="2.875" style="52"/>
    <col min="6678" max="6678" width="4.5" style="52" bestFit="1" customWidth="1"/>
    <col min="6679" max="6933" width="2.875" style="52"/>
    <col min="6934" max="6934" width="4.5" style="52" bestFit="1" customWidth="1"/>
    <col min="6935" max="7189" width="2.875" style="52"/>
    <col min="7190" max="7190" width="4.5" style="52" bestFit="1" customWidth="1"/>
    <col min="7191" max="7445" width="2.875" style="52"/>
    <col min="7446" max="7446" width="4.5" style="52" bestFit="1" customWidth="1"/>
    <col min="7447" max="7701" width="2.875" style="52"/>
    <col min="7702" max="7702" width="4.5" style="52" bestFit="1" customWidth="1"/>
    <col min="7703" max="7957" width="2.875" style="52"/>
    <col min="7958" max="7958" width="4.5" style="52" bestFit="1" customWidth="1"/>
    <col min="7959" max="8213" width="2.875" style="52"/>
    <col min="8214" max="8214" width="4.5" style="52" bestFit="1" customWidth="1"/>
    <col min="8215" max="8469" width="2.875" style="52"/>
    <col min="8470" max="8470" width="4.5" style="52" bestFit="1" customWidth="1"/>
    <col min="8471" max="8725" width="2.875" style="52"/>
    <col min="8726" max="8726" width="4.5" style="52" bestFit="1" customWidth="1"/>
    <col min="8727" max="8981" width="2.875" style="52"/>
    <col min="8982" max="8982" width="4.5" style="52" bestFit="1" customWidth="1"/>
    <col min="8983" max="9237" width="2.875" style="52"/>
    <col min="9238" max="9238" width="4.5" style="52" bestFit="1" customWidth="1"/>
    <col min="9239" max="9493" width="2.875" style="52"/>
    <col min="9494" max="9494" width="4.5" style="52" bestFit="1" customWidth="1"/>
    <col min="9495" max="9749" width="2.875" style="52"/>
    <col min="9750" max="9750" width="4.5" style="52" bestFit="1" customWidth="1"/>
    <col min="9751" max="10005" width="2.875" style="52"/>
    <col min="10006" max="10006" width="4.5" style="52" bestFit="1" customWidth="1"/>
    <col min="10007" max="10261" width="2.875" style="52"/>
    <col min="10262" max="10262" width="4.5" style="52" bestFit="1" customWidth="1"/>
    <col min="10263" max="10517" width="2.875" style="52"/>
    <col min="10518" max="10518" width="4.5" style="52" bestFit="1" customWidth="1"/>
    <col min="10519" max="10773" width="2.875" style="52"/>
    <col min="10774" max="10774" width="4.5" style="52" bestFit="1" customWidth="1"/>
    <col min="10775" max="11029" width="2.875" style="52"/>
    <col min="11030" max="11030" width="4.5" style="52" bestFit="1" customWidth="1"/>
    <col min="11031" max="11285" width="2.875" style="52"/>
    <col min="11286" max="11286" width="4.5" style="52" bestFit="1" customWidth="1"/>
    <col min="11287" max="11541" width="2.875" style="52"/>
    <col min="11542" max="11542" width="4.5" style="52" bestFit="1" customWidth="1"/>
    <col min="11543" max="11797" width="2.875" style="52"/>
    <col min="11798" max="11798" width="4.5" style="52" bestFit="1" customWidth="1"/>
    <col min="11799" max="12053" width="2.875" style="52"/>
    <col min="12054" max="12054" width="4.5" style="52" bestFit="1" customWidth="1"/>
    <col min="12055" max="12309" width="2.875" style="52"/>
    <col min="12310" max="12310" width="4.5" style="52" bestFit="1" customWidth="1"/>
    <col min="12311" max="12565" width="2.875" style="52"/>
    <col min="12566" max="12566" width="4.5" style="52" bestFit="1" customWidth="1"/>
    <col min="12567" max="12821" width="2.875" style="52"/>
    <col min="12822" max="12822" width="4.5" style="52" bestFit="1" customWidth="1"/>
    <col min="12823" max="13077" width="2.875" style="52"/>
    <col min="13078" max="13078" width="4.5" style="52" bestFit="1" customWidth="1"/>
    <col min="13079" max="13333" width="2.875" style="52"/>
    <col min="13334" max="13334" width="4.5" style="52" bestFit="1" customWidth="1"/>
    <col min="13335" max="13589" width="2.875" style="52"/>
    <col min="13590" max="13590" width="4.5" style="52" bestFit="1" customWidth="1"/>
    <col min="13591" max="13845" width="2.875" style="52"/>
    <col min="13846" max="13846" width="4.5" style="52" bestFit="1" customWidth="1"/>
    <col min="13847" max="14101" width="2.875" style="52"/>
    <col min="14102" max="14102" width="4.5" style="52" bestFit="1" customWidth="1"/>
    <col min="14103" max="14357" width="2.875" style="52"/>
    <col min="14358" max="14358" width="4.5" style="52" bestFit="1" customWidth="1"/>
    <col min="14359" max="14613" width="2.875" style="52"/>
    <col min="14614" max="14614" width="4.5" style="52" bestFit="1" customWidth="1"/>
    <col min="14615" max="14869" width="2.875" style="52"/>
    <col min="14870" max="14870" width="4.5" style="52" bestFit="1" customWidth="1"/>
    <col min="14871" max="15125" width="2.875" style="52"/>
    <col min="15126" max="15126" width="4.5" style="52" bestFit="1" customWidth="1"/>
    <col min="15127" max="15381" width="2.875" style="52"/>
    <col min="15382" max="15382" width="4.5" style="52" bestFit="1" customWidth="1"/>
    <col min="15383" max="15637" width="2.875" style="52"/>
    <col min="15638" max="15638" width="4.5" style="52" bestFit="1" customWidth="1"/>
    <col min="15639" max="15893" width="2.875" style="52"/>
    <col min="15894" max="15894" width="4.5" style="52" bestFit="1" customWidth="1"/>
    <col min="15895" max="16149" width="2.875" style="52"/>
    <col min="16150" max="16150" width="4.5" style="52" bestFit="1" customWidth="1"/>
    <col min="16151" max="16384" width="2.875" style="52"/>
  </cols>
  <sheetData>
    <row r="1" spans="1:42" customFormat="1" ht="16.5" customHeight="1" x14ac:dyDescent="0.4">
      <c r="B1" s="427" t="s">
        <v>212</v>
      </c>
      <c r="C1" s="428"/>
      <c r="D1" s="428"/>
      <c r="E1" s="428"/>
      <c r="F1" s="429" t="s">
        <v>213</v>
      </c>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row>
    <row r="2" spans="1:42" customFormat="1" ht="16.5" customHeight="1" x14ac:dyDescent="0.4">
      <c r="B2" s="428"/>
      <c r="C2" s="428"/>
      <c r="D2" s="428"/>
      <c r="E2" s="428"/>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row>
    <row r="3" spans="1:42" customFormat="1" ht="16.5" customHeight="1" thickBot="1" x14ac:dyDescent="0.45">
      <c r="B3" s="428"/>
      <c r="C3" s="428"/>
      <c r="D3" s="428"/>
      <c r="E3" s="428"/>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row>
    <row r="4" spans="1:42" s="10" customFormat="1" ht="15" customHeight="1" x14ac:dyDescent="0.4">
      <c r="B4" s="430" t="s">
        <v>12</v>
      </c>
      <c r="C4" s="431"/>
      <c r="D4" s="431"/>
      <c r="E4" s="432"/>
      <c r="F4" s="433" t="str">
        <f>様式２!E4</f>
        <v/>
      </c>
      <c r="G4" s="434"/>
      <c r="H4" s="434"/>
      <c r="I4" s="434"/>
      <c r="J4" s="434"/>
      <c r="K4" s="434"/>
      <c r="L4" s="434"/>
      <c r="M4" s="434"/>
      <c r="N4" s="434"/>
      <c r="O4" s="434"/>
      <c r="P4" s="434"/>
      <c r="Q4" s="434"/>
      <c r="R4" s="434"/>
      <c r="S4" s="434"/>
      <c r="T4" s="435"/>
      <c r="U4" s="436" t="s">
        <v>122</v>
      </c>
      <c r="V4" s="437"/>
      <c r="W4" s="437"/>
      <c r="X4" s="437"/>
      <c r="Y4" s="438"/>
      <c r="Z4" s="437" t="s">
        <v>123</v>
      </c>
      <c r="AA4" s="437"/>
      <c r="AB4" s="437"/>
      <c r="AC4" s="437"/>
      <c r="AD4" s="437"/>
      <c r="AE4" s="439"/>
    </row>
    <row r="5" spans="1:42" s="13" customFormat="1" ht="27" customHeight="1" thickBot="1" x14ac:dyDescent="0.2">
      <c r="A5" s="12"/>
      <c r="B5" s="446" t="s">
        <v>16</v>
      </c>
      <c r="C5" s="447"/>
      <c r="D5" s="447"/>
      <c r="E5" s="448"/>
      <c r="F5" s="449" t="str">
        <f>様式２!E5</f>
        <v/>
      </c>
      <c r="G5" s="450"/>
      <c r="H5" s="450"/>
      <c r="I5" s="450"/>
      <c r="J5" s="450"/>
      <c r="K5" s="450"/>
      <c r="L5" s="450"/>
      <c r="M5" s="450"/>
      <c r="N5" s="450"/>
      <c r="O5" s="450"/>
      <c r="P5" s="450"/>
      <c r="Q5" s="450"/>
      <c r="R5" s="450"/>
      <c r="S5" s="450"/>
      <c r="T5" s="451"/>
      <c r="U5" s="452">
        <f>様式２!X6</f>
        <v>0</v>
      </c>
      <c r="V5" s="453"/>
      <c r="W5" s="453"/>
      <c r="X5" s="453"/>
      <c r="Y5" s="454"/>
      <c r="Z5" s="453">
        <f>様式２!AB6</f>
        <v>0</v>
      </c>
      <c r="AA5" s="453"/>
      <c r="AB5" s="453"/>
      <c r="AC5" s="453"/>
      <c r="AD5" s="453"/>
      <c r="AE5" s="455"/>
      <c r="AF5" s="12"/>
    </row>
    <row r="6" spans="1:42" s="48" customFormat="1" ht="6.95" customHeight="1" thickBot="1" x14ac:dyDescent="0.45">
      <c r="A6" s="45"/>
      <c r="B6" s="46"/>
      <c r="C6" s="47"/>
      <c r="D6" s="47"/>
      <c r="E6" s="47"/>
      <c r="F6" s="46"/>
      <c r="G6" s="46"/>
      <c r="H6" s="46"/>
      <c r="I6" s="46"/>
      <c r="J6" s="46"/>
      <c r="K6" s="46"/>
      <c r="L6" s="46"/>
      <c r="M6" s="46"/>
      <c r="N6" s="46"/>
      <c r="O6" s="46"/>
      <c r="P6" s="46"/>
      <c r="Q6" s="46"/>
      <c r="R6" s="46"/>
      <c r="S6" s="46"/>
      <c r="T6" s="46"/>
      <c r="U6" s="46"/>
      <c r="V6" s="46"/>
      <c r="W6" s="46"/>
      <c r="X6" s="46"/>
      <c r="Y6" s="46"/>
      <c r="Z6" s="46"/>
      <c r="AA6" s="46"/>
      <c r="AB6" s="46"/>
      <c r="AC6" s="46"/>
      <c r="AD6" s="46"/>
      <c r="AE6" s="46"/>
      <c r="AF6" s="45"/>
      <c r="AG6" s="45"/>
      <c r="AH6" s="45"/>
      <c r="AI6" s="45"/>
      <c r="AJ6" s="45"/>
      <c r="AK6" s="45"/>
      <c r="AL6" s="45"/>
    </row>
    <row r="7" spans="1:42" s="48" customFormat="1" ht="14.1" customHeight="1" x14ac:dyDescent="0.4">
      <c r="A7" s="45"/>
      <c r="B7" s="456" t="s">
        <v>214</v>
      </c>
      <c r="C7" s="457"/>
      <c r="D7" s="457"/>
      <c r="E7" s="457"/>
      <c r="F7" s="457"/>
      <c r="G7" s="457"/>
      <c r="H7" s="457"/>
      <c r="I7" s="457"/>
      <c r="J7" s="457"/>
      <c r="K7" s="457"/>
      <c r="L7" s="457"/>
      <c r="M7" s="457"/>
      <c r="N7" s="457"/>
      <c r="O7" s="457"/>
      <c r="P7" s="457"/>
      <c r="Q7" s="457"/>
      <c r="R7" s="457"/>
      <c r="S7" s="457"/>
      <c r="T7" s="457"/>
      <c r="U7" s="457"/>
      <c r="V7" s="457"/>
      <c r="W7" s="458"/>
      <c r="X7" s="462"/>
      <c r="Y7" s="463"/>
      <c r="Z7" s="466" t="s">
        <v>215</v>
      </c>
      <c r="AA7" s="466"/>
      <c r="AB7" s="466"/>
      <c r="AC7" s="466"/>
      <c r="AD7" s="466"/>
      <c r="AE7" s="467"/>
      <c r="AF7" s="45"/>
      <c r="AG7" s="45"/>
      <c r="AH7" s="45"/>
      <c r="AI7" s="45"/>
      <c r="AJ7" s="45"/>
      <c r="AK7" s="45"/>
      <c r="AL7" s="45"/>
    </row>
    <row r="8" spans="1:42" s="48" customFormat="1" ht="27" customHeight="1" thickBot="1" x14ac:dyDescent="0.45">
      <c r="A8" s="49"/>
      <c r="B8" s="459"/>
      <c r="C8" s="460"/>
      <c r="D8" s="460"/>
      <c r="E8" s="460"/>
      <c r="F8" s="460"/>
      <c r="G8" s="460"/>
      <c r="H8" s="460"/>
      <c r="I8" s="460"/>
      <c r="J8" s="460"/>
      <c r="K8" s="460"/>
      <c r="L8" s="460"/>
      <c r="M8" s="460"/>
      <c r="N8" s="460"/>
      <c r="O8" s="460"/>
      <c r="P8" s="460"/>
      <c r="Q8" s="460"/>
      <c r="R8" s="460"/>
      <c r="S8" s="460"/>
      <c r="T8" s="460"/>
      <c r="U8" s="460"/>
      <c r="V8" s="460"/>
      <c r="W8" s="461"/>
      <c r="X8" s="464"/>
      <c r="Y8" s="465"/>
      <c r="Z8" s="468"/>
      <c r="AA8" s="468"/>
      <c r="AB8" s="468"/>
      <c r="AC8" s="468"/>
      <c r="AD8" s="468"/>
      <c r="AE8" s="50" t="s">
        <v>216</v>
      </c>
      <c r="AF8" s="45"/>
      <c r="AG8" s="45"/>
      <c r="AH8" s="45"/>
      <c r="AI8" s="45"/>
      <c r="AJ8" s="45"/>
      <c r="AK8" s="45"/>
      <c r="AL8" s="45"/>
    </row>
    <row r="9" spans="1:42" ht="31.5" customHeight="1" x14ac:dyDescent="0.4">
      <c r="A9" s="51"/>
      <c r="B9" s="440" t="s">
        <v>217</v>
      </c>
      <c r="C9" s="440"/>
      <c r="D9" s="440"/>
      <c r="E9" s="440"/>
      <c r="F9" s="440"/>
      <c r="G9" s="440"/>
      <c r="H9" s="440"/>
      <c r="I9" s="440"/>
      <c r="J9" s="440"/>
      <c r="K9" s="440"/>
      <c r="L9" s="440"/>
      <c r="M9" s="440"/>
      <c r="N9" s="440"/>
      <c r="O9" s="440"/>
      <c r="P9" s="440"/>
      <c r="Q9" s="440"/>
      <c r="R9" s="440"/>
      <c r="S9" s="440"/>
      <c r="T9" s="440"/>
      <c r="U9" s="440"/>
      <c r="V9" s="440"/>
      <c r="W9" s="440"/>
      <c r="X9" s="440"/>
      <c r="Y9" s="440"/>
      <c r="Z9" s="440"/>
      <c r="AA9" s="440"/>
      <c r="AB9" s="440"/>
      <c r="AC9" s="440"/>
      <c r="AD9" s="440"/>
      <c r="AE9" s="440"/>
      <c r="AF9" s="51"/>
      <c r="AG9" s="51"/>
      <c r="AH9" s="51"/>
      <c r="AI9" s="51"/>
      <c r="AJ9" s="51"/>
      <c r="AK9" s="51"/>
      <c r="AL9" s="51"/>
    </row>
    <row r="10" spans="1:42" s="56" customFormat="1" ht="21.75" customHeight="1" thickBot="1" x14ac:dyDescent="0.45">
      <c r="A10" s="53"/>
      <c r="B10" s="54" t="s">
        <v>218</v>
      </c>
      <c r="C10" s="54"/>
      <c r="D10" s="54"/>
      <c r="E10" s="54"/>
      <c r="F10" s="54"/>
      <c r="G10" s="54"/>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3"/>
      <c r="AG10" s="53"/>
      <c r="AH10" s="53"/>
      <c r="AI10" s="53"/>
      <c r="AJ10" s="53"/>
      <c r="AK10" s="53"/>
      <c r="AL10" s="53"/>
      <c r="AM10" s="53"/>
      <c r="AN10" s="53"/>
      <c r="AO10" s="53"/>
      <c r="AP10" s="53"/>
    </row>
    <row r="11" spans="1:42" s="58" customFormat="1" ht="21" customHeight="1" x14ac:dyDescent="0.4">
      <c r="A11" s="57"/>
      <c r="B11" s="441" t="s">
        <v>219</v>
      </c>
      <c r="C11" s="442"/>
      <c r="D11" s="442"/>
      <c r="E11" s="442"/>
      <c r="F11" s="442"/>
      <c r="G11" s="443"/>
      <c r="H11" s="442" t="s">
        <v>220</v>
      </c>
      <c r="I11" s="442"/>
      <c r="J11" s="442"/>
      <c r="K11" s="442"/>
      <c r="L11" s="442"/>
      <c r="M11" s="442"/>
      <c r="N11" s="444" t="s">
        <v>221</v>
      </c>
      <c r="O11" s="442"/>
      <c r="P11" s="442"/>
      <c r="Q11" s="442"/>
      <c r="R11" s="442"/>
      <c r="S11" s="442"/>
      <c r="T11" s="444" t="s">
        <v>222</v>
      </c>
      <c r="U11" s="442"/>
      <c r="V11" s="443"/>
      <c r="W11" s="444" t="s">
        <v>223</v>
      </c>
      <c r="X11" s="442"/>
      <c r="Y11" s="443"/>
      <c r="Z11" s="444" t="s">
        <v>224</v>
      </c>
      <c r="AA11" s="442"/>
      <c r="AB11" s="442"/>
      <c r="AC11" s="442"/>
      <c r="AD11" s="442"/>
      <c r="AE11" s="445"/>
      <c r="AF11" s="57"/>
      <c r="AG11" s="57"/>
      <c r="AH11" s="57"/>
      <c r="AI11" s="57"/>
      <c r="AJ11" s="57"/>
      <c r="AK11" s="57"/>
    </row>
    <row r="12" spans="1:42" s="58" customFormat="1" ht="16.5" customHeight="1" x14ac:dyDescent="0.4">
      <c r="A12" s="57"/>
      <c r="B12" s="471">
        <v>1</v>
      </c>
      <c r="C12" s="472"/>
      <c r="D12" s="473"/>
      <c r="E12" s="473"/>
      <c r="F12" s="473"/>
      <c r="G12" s="474"/>
      <c r="H12" s="475"/>
      <c r="I12" s="475"/>
      <c r="J12" s="475"/>
      <c r="K12" s="475"/>
      <c r="L12" s="475"/>
      <c r="M12" s="475"/>
      <c r="N12" s="469" t="str">
        <f t="shared" ref="N12:N36" si="0">IFERROR(VLOOKUP(D12,$AM$12:$AN$17,2,FALSE),"")</f>
        <v/>
      </c>
      <c r="O12" s="470"/>
      <c r="P12" s="470"/>
      <c r="Q12" s="470"/>
      <c r="R12" s="470"/>
      <c r="S12" s="59" t="s">
        <v>225</v>
      </c>
      <c r="T12" s="476"/>
      <c r="U12" s="477"/>
      <c r="V12" s="60" t="s">
        <v>226</v>
      </c>
      <c r="W12" s="476"/>
      <c r="X12" s="477"/>
      <c r="Y12" s="61" t="s">
        <v>134</v>
      </c>
      <c r="Z12" s="469" t="str">
        <f>IFERROR(IF(D12="講師又は主指導者",(N12*W12),(N12*T12*W12)),"")</f>
        <v/>
      </c>
      <c r="AA12" s="470"/>
      <c r="AB12" s="470"/>
      <c r="AC12" s="470"/>
      <c r="AD12" s="470"/>
      <c r="AE12" s="62" t="s">
        <v>225</v>
      </c>
      <c r="AF12" s="57"/>
      <c r="AG12" s="57"/>
      <c r="AH12" s="57"/>
      <c r="AI12" s="57"/>
      <c r="AJ12" s="57"/>
      <c r="AK12" s="63"/>
      <c r="AM12" s="58" t="s">
        <v>227</v>
      </c>
      <c r="AN12" s="58">
        <v>35000</v>
      </c>
    </row>
    <row r="13" spans="1:42" s="58" customFormat="1" ht="16.5" customHeight="1" x14ac:dyDescent="0.4">
      <c r="A13" s="57"/>
      <c r="B13" s="471">
        <v>2</v>
      </c>
      <c r="C13" s="472"/>
      <c r="D13" s="473"/>
      <c r="E13" s="473"/>
      <c r="F13" s="473"/>
      <c r="G13" s="474"/>
      <c r="H13" s="475"/>
      <c r="I13" s="475"/>
      <c r="J13" s="475"/>
      <c r="K13" s="475"/>
      <c r="L13" s="475"/>
      <c r="M13" s="475"/>
      <c r="N13" s="469" t="str">
        <f t="shared" si="0"/>
        <v/>
      </c>
      <c r="O13" s="470"/>
      <c r="P13" s="470"/>
      <c r="Q13" s="470"/>
      <c r="R13" s="470"/>
      <c r="S13" s="59" t="s">
        <v>225</v>
      </c>
      <c r="T13" s="476"/>
      <c r="U13" s="477"/>
      <c r="V13" s="60" t="s">
        <v>228</v>
      </c>
      <c r="W13" s="476"/>
      <c r="X13" s="477"/>
      <c r="Y13" s="61" t="s">
        <v>134</v>
      </c>
      <c r="Z13" s="469" t="str">
        <f>IFERROR(IF(D13="講師又は主指導者",(N13*W13),(N13*T13*W13)),"")</f>
        <v/>
      </c>
      <c r="AA13" s="470"/>
      <c r="AB13" s="470"/>
      <c r="AC13" s="470"/>
      <c r="AD13" s="470"/>
      <c r="AE13" s="62" t="s">
        <v>225</v>
      </c>
      <c r="AF13" s="57"/>
      <c r="AG13" s="57"/>
      <c r="AH13" s="57"/>
      <c r="AI13" s="57"/>
      <c r="AJ13" s="57"/>
      <c r="AK13" s="63"/>
      <c r="AM13" s="58" t="s">
        <v>229</v>
      </c>
      <c r="AN13" s="58">
        <v>6400</v>
      </c>
    </row>
    <row r="14" spans="1:42" s="58" customFormat="1" ht="16.5" customHeight="1" x14ac:dyDescent="0.4">
      <c r="A14" s="57"/>
      <c r="B14" s="471">
        <v>3</v>
      </c>
      <c r="C14" s="472"/>
      <c r="D14" s="473"/>
      <c r="E14" s="473"/>
      <c r="F14" s="473"/>
      <c r="G14" s="474"/>
      <c r="H14" s="475"/>
      <c r="I14" s="475"/>
      <c r="J14" s="475"/>
      <c r="K14" s="475"/>
      <c r="L14" s="475"/>
      <c r="M14" s="475"/>
      <c r="N14" s="469" t="str">
        <f t="shared" si="0"/>
        <v/>
      </c>
      <c r="O14" s="470"/>
      <c r="P14" s="470"/>
      <c r="Q14" s="470"/>
      <c r="R14" s="470"/>
      <c r="S14" s="59" t="s">
        <v>225</v>
      </c>
      <c r="T14" s="476"/>
      <c r="U14" s="477"/>
      <c r="V14" s="60" t="s">
        <v>226</v>
      </c>
      <c r="W14" s="476"/>
      <c r="X14" s="477"/>
      <c r="Y14" s="61" t="s">
        <v>134</v>
      </c>
      <c r="Z14" s="469" t="str">
        <f t="shared" ref="Z14:Z35" si="1">IFERROR(IF(D14="講師又は主指導者",(N14*W14),(N14*T14*W14)),"")</f>
        <v/>
      </c>
      <c r="AA14" s="470"/>
      <c r="AB14" s="470"/>
      <c r="AC14" s="470"/>
      <c r="AD14" s="470"/>
      <c r="AE14" s="62" t="s">
        <v>225</v>
      </c>
      <c r="AF14" s="57"/>
      <c r="AG14" s="57"/>
      <c r="AH14" s="57"/>
      <c r="AI14" s="57"/>
      <c r="AJ14" s="63"/>
      <c r="AM14" s="58" t="s">
        <v>230</v>
      </c>
      <c r="AN14" s="58">
        <v>6400</v>
      </c>
    </row>
    <row r="15" spans="1:42" ht="16.5" customHeight="1" outlineLevel="1" x14ac:dyDescent="0.4">
      <c r="A15" s="57"/>
      <c r="B15" s="471">
        <v>4</v>
      </c>
      <c r="C15" s="472"/>
      <c r="D15" s="473"/>
      <c r="E15" s="473"/>
      <c r="F15" s="473"/>
      <c r="G15" s="474"/>
      <c r="H15" s="475"/>
      <c r="I15" s="475"/>
      <c r="J15" s="475"/>
      <c r="K15" s="475"/>
      <c r="L15" s="475"/>
      <c r="M15" s="475"/>
      <c r="N15" s="469" t="str">
        <f t="shared" si="0"/>
        <v/>
      </c>
      <c r="O15" s="470"/>
      <c r="P15" s="470"/>
      <c r="Q15" s="470"/>
      <c r="R15" s="470"/>
      <c r="S15" s="59" t="s">
        <v>225</v>
      </c>
      <c r="T15" s="476"/>
      <c r="U15" s="477"/>
      <c r="V15" s="60" t="s">
        <v>231</v>
      </c>
      <c r="W15" s="476"/>
      <c r="X15" s="477"/>
      <c r="Y15" s="61" t="s">
        <v>134</v>
      </c>
      <c r="Z15" s="469" t="str">
        <f t="shared" si="1"/>
        <v/>
      </c>
      <c r="AA15" s="470"/>
      <c r="AB15" s="470"/>
      <c r="AC15" s="470"/>
      <c r="AD15" s="470"/>
      <c r="AE15" s="62" t="s">
        <v>225</v>
      </c>
      <c r="AF15" s="57"/>
      <c r="AG15" s="57"/>
      <c r="AH15" s="57"/>
      <c r="AI15" s="57"/>
      <c r="AJ15" s="57"/>
      <c r="AK15" s="63"/>
      <c r="AL15" s="58"/>
      <c r="AM15" s="58" t="s">
        <v>232</v>
      </c>
      <c r="AN15" s="58">
        <v>1050</v>
      </c>
      <c r="AO15" s="58"/>
      <c r="AP15" s="58"/>
    </row>
    <row r="16" spans="1:42" ht="16.5" customHeight="1" outlineLevel="1" x14ac:dyDescent="0.4">
      <c r="A16" s="57"/>
      <c r="B16" s="471">
        <v>5</v>
      </c>
      <c r="C16" s="472"/>
      <c r="D16" s="473"/>
      <c r="E16" s="473"/>
      <c r="F16" s="473"/>
      <c r="G16" s="474"/>
      <c r="H16" s="475"/>
      <c r="I16" s="475"/>
      <c r="J16" s="475"/>
      <c r="K16" s="475"/>
      <c r="L16" s="475"/>
      <c r="M16" s="475"/>
      <c r="N16" s="469" t="str">
        <f t="shared" si="0"/>
        <v/>
      </c>
      <c r="O16" s="470"/>
      <c r="P16" s="470"/>
      <c r="Q16" s="470"/>
      <c r="R16" s="470"/>
      <c r="S16" s="59" t="s">
        <v>225</v>
      </c>
      <c r="T16" s="476"/>
      <c r="U16" s="477"/>
      <c r="V16" s="60" t="s">
        <v>228</v>
      </c>
      <c r="W16" s="476"/>
      <c r="X16" s="477"/>
      <c r="Y16" s="61" t="s">
        <v>134</v>
      </c>
      <c r="Z16" s="469" t="str">
        <f t="shared" si="1"/>
        <v/>
      </c>
      <c r="AA16" s="470"/>
      <c r="AB16" s="470"/>
      <c r="AC16" s="470"/>
      <c r="AD16" s="470"/>
      <c r="AE16" s="62" t="s">
        <v>225</v>
      </c>
      <c r="AF16" s="57"/>
      <c r="AG16" s="57"/>
      <c r="AH16" s="57"/>
      <c r="AI16" s="57"/>
      <c r="AJ16" s="57"/>
      <c r="AK16" s="63"/>
      <c r="AL16" s="58"/>
      <c r="AM16" s="58" t="s">
        <v>233</v>
      </c>
      <c r="AN16" s="58">
        <v>6400</v>
      </c>
      <c r="AO16" s="58"/>
      <c r="AP16" s="58"/>
    </row>
    <row r="17" spans="1:42" ht="16.5" customHeight="1" outlineLevel="1" x14ac:dyDescent="0.4">
      <c r="A17" s="57"/>
      <c r="B17" s="471">
        <v>6</v>
      </c>
      <c r="C17" s="472"/>
      <c r="D17" s="473"/>
      <c r="E17" s="473"/>
      <c r="F17" s="473"/>
      <c r="G17" s="474"/>
      <c r="H17" s="475"/>
      <c r="I17" s="475"/>
      <c r="J17" s="475"/>
      <c r="K17" s="475"/>
      <c r="L17" s="475"/>
      <c r="M17" s="475"/>
      <c r="N17" s="469" t="str">
        <f t="shared" si="0"/>
        <v/>
      </c>
      <c r="O17" s="470"/>
      <c r="P17" s="470"/>
      <c r="Q17" s="470"/>
      <c r="R17" s="470"/>
      <c r="S17" s="59" t="s">
        <v>225</v>
      </c>
      <c r="T17" s="476"/>
      <c r="U17" s="477"/>
      <c r="V17" s="60" t="s">
        <v>228</v>
      </c>
      <c r="W17" s="476"/>
      <c r="X17" s="477"/>
      <c r="Y17" s="61" t="s">
        <v>134</v>
      </c>
      <c r="Z17" s="469" t="str">
        <f t="shared" si="1"/>
        <v/>
      </c>
      <c r="AA17" s="470"/>
      <c r="AB17" s="470"/>
      <c r="AC17" s="470"/>
      <c r="AD17" s="470"/>
      <c r="AE17" s="62" t="s">
        <v>225</v>
      </c>
      <c r="AF17" s="57"/>
      <c r="AG17" s="57"/>
      <c r="AH17" s="57"/>
      <c r="AI17" s="57"/>
      <c r="AJ17" s="57"/>
      <c r="AK17" s="63"/>
      <c r="AL17" s="58"/>
      <c r="AM17" s="58" t="s">
        <v>234</v>
      </c>
      <c r="AN17" s="58">
        <v>1050</v>
      </c>
      <c r="AO17" s="58"/>
      <c r="AP17" s="58"/>
    </row>
    <row r="18" spans="1:42" ht="16.5" customHeight="1" outlineLevel="1" x14ac:dyDescent="0.4">
      <c r="A18" s="57"/>
      <c r="B18" s="471">
        <v>7</v>
      </c>
      <c r="C18" s="472"/>
      <c r="D18" s="473"/>
      <c r="E18" s="473"/>
      <c r="F18" s="473"/>
      <c r="G18" s="474"/>
      <c r="H18" s="475"/>
      <c r="I18" s="475"/>
      <c r="J18" s="475"/>
      <c r="K18" s="475"/>
      <c r="L18" s="475"/>
      <c r="M18" s="475"/>
      <c r="N18" s="469" t="str">
        <f t="shared" si="0"/>
        <v/>
      </c>
      <c r="O18" s="470"/>
      <c r="P18" s="470"/>
      <c r="Q18" s="470"/>
      <c r="R18" s="470"/>
      <c r="S18" s="59" t="s">
        <v>225</v>
      </c>
      <c r="T18" s="476"/>
      <c r="U18" s="477"/>
      <c r="V18" s="60" t="s">
        <v>228</v>
      </c>
      <c r="W18" s="476"/>
      <c r="X18" s="477"/>
      <c r="Y18" s="61" t="s">
        <v>134</v>
      </c>
      <c r="Z18" s="469" t="str">
        <f t="shared" si="1"/>
        <v/>
      </c>
      <c r="AA18" s="470"/>
      <c r="AB18" s="470"/>
      <c r="AC18" s="470"/>
      <c r="AD18" s="470"/>
      <c r="AE18" s="62" t="s">
        <v>225</v>
      </c>
      <c r="AF18" s="57"/>
      <c r="AG18" s="57"/>
      <c r="AH18" s="57"/>
      <c r="AI18" s="57"/>
      <c r="AJ18" s="57"/>
      <c r="AK18" s="63"/>
      <c r="AL18" s="58"/>
      <c r="AM18" s="58"/>
      <c r="AN18" s="58"/>
      <c r="AO18" s="58"/>
      <c r="AP18" s="58"/>
    </row>
    <row r="19" spans="1:42" ht="16.5" customHeight="1" outlineLevel="1" x14ac:dyDescent="0.4">
      <c r="A19" s="57"/>
      <c r="B19" s="471">
        <v>8</v>
      </c>
      <c r="C19" s="472"/>
      <c r="D19" s="473"/>
      <c r="E19" s="473"/>
      <c r="F19" s="473"/>
      <c r="G19" s="474"/>
      <c r="H19" s="475"/>
      <c r="I19" s="475"/>
      <c r="J19" s="475"/>
      <c r="K19" s="475"/>
      <c r="L19" s="475"/>
      <c r="M19" s="475"/>
      <c r="N19" s="469" t="str">
        <f t="shared" si="0"/>
        <v/>
      </c>
      <c r="O19" s="470"/>
      <c r="P19" s="470"/>
      <c r="Q19" s="470"/>
      <c r="R19" s="470"/>
      <c r="S19" s="59" t="s">
        <v>225</v>
      </c>
      <c r="T19" s="476"/>
      <c r="U19" s="477"/>
      <c r="V19" s="60" t="s">
        <v>228</v>
      </c>
      <c r="W19" s="476"/>
      <c r="X19" s="477"/>
      <c r="Y19" s="61" t="s">
        <v>134</v>
      </c>
      <c r="Z19" s="469" t="str">
        <f t="shared" si="1"/>
        <v/>
      </c>
      <c r="AA19" s="470"/>
      <c r="AB19" s="470"/>
      <c r="AC19" s="470"/>
      <c r="AD19" s="470"/>
      <c r="AE19" s="62" t="s">
        <v>225</v>
      </c>
      <c r="AF19" s="57"/>
      <c r="AG19" s="57"/>
      <c r="AH19" s="57"/>
      <c r="AI19" s="57"/>
      <c r="AJ19" s="57"/>
      <c r="AK19" s="63"/>
      <c r="AL19" s="58"/>
      <c r="AM19" s="58"/>
      <c r="AN19" s="58"/>
      <c r="AO19" s="58"/>
      <c r="AP19" s="58"/>
    </row>
    <row r="20" spans="1:42" ht="16.5" customHeight="1" outlineLevel="1" x14ac:dyDescent="0.4">
      <c r="A20" s="57"/>
      <c r="B20" s="471">
        <v>9</v>
      </c>
      <c r="C20" s="472"/>
      <c r="D20" s="473"/>
      <c r="E20" s="473"/>
      <c r="F20" s="473"/>
      <c r="G20" s="474"/>
      <c r="H20" s="475"/>
      <c r="I20" s="475"/>
      <c r="J20" s="475"/>
      <c r="K20" s="475"/>
      <c r="L20" s="475"/>
      <c r="M20" s="475"/>
      <c r="N20" s="469" t="str">
        <f t="shared" si="0"/>
        <v/>
      </c>
      <c r="O20" s="470"/>
      <c r="P20" s="470"/>
      <c r="Q20" s="470"/>
      <c r="R20" s="470"/>
      <c r="S20" s="59" t="s">
        <v>225</v>
      </c>
      <c r="T20" s="476"/>
      <c r="U20" s="477"/>
      <c r="V20" s="60" t="s">
        <v>228</v>
      </c>
      <c r="W20" s="476"/>
      <c r="X20" s="477"/>
      <c r="Y20" s="61" t="s">
        <v>134</v>
      </c>
      <c r="Z20" s="469" t="str">
        <f t="shared" si="1"/>
        <v/>
      </c>
      <c r="AA20" s="470"/>
      <c r="AB20" s="470"/>
      <c r="AC20" s="470"/>
      <c r="AD20" s="470"/>
      <c r="AE20" s="62" t="s">
        <v>225</v>
      </c>
      <c r="AF20" s="57"/>
      <c r="AG20" s="57"/>
      <c r="AH20" s="57"/>
      <c r="AI20" s="57"/>
      <c r="AJ20" s="57"/>
      <c r="AK20" s="63"/>
      <c r="AL20" s="58"/>
      <c r="AM20" s="58"/>
      <c r="AN20" s="58"/>
      <c r="AO20" s="58"/>
      <c r="AP20" s="58"/>
    </row>
    <row r="21" spans="1:42" ht="16.5" customHeight="1" outlineLevel="1" x14ac:dyDescent="0.4">
      <c r="A21" s="57"/>
      <c r="B21" s="471">
        <v>10</v>
      </c>
      <c r="C21" s="472"/>
      <c r="D21" s="473"/>
      <c r="E21" s="473"/>
      <c r="F21" s="473"/>
      <c r="G21" s="474"/>
      <c r="H21" s="475"/>
      <c r="I21" s="475"/>
      <c r="J21" s="475"/>
      <c r="K21" s="475"/>
      <c r="L21" s="475"/>
      <c r="M21" s="475"/>
      <c r="N21" s="469" t="str">
        <f t="shared" si="0"/>
        <v/>
      </c>
      <c r="O21" s="470"/>
      <c r="P21" s="470"/>
      <c r="Q21" s="470"/>
      <c r="R21" s="470"/>
      <c r="S21" s="59" t="s">
        <v>225</v>
      </c>
      <c r="T21" s="476"/>
      <c r="U21" s="477"/>
      <c r="V21" s="60" t="s">
        <v>228</v>
      </c>
      <c r="W21" s="476"/>
      <c r="X21" s="477"/>
      <c r="Y21" s="61" t="s">
        <v>134</v>
      </c>
      <c r="Z21" s="469" t="str">
        <f t="shared" si="1"/>
        <v/>
      </c>
      <c r="AA21" s="470"/>
      <c r="AB21" s="470"/>
      <c r="AC21" s="470"/>
      <c r="AD21" s="470"/>
      <c r="AE21" s="62" t="s">
        <v>225</v>
      </c>
      <c r="AF21" s="57"/>
      <c r="AG21" s="57"/>
      <c r="AH21" s="57"/>
      <c r="AI21" s="57"/>
      <c r="AJ21" s="57"/>
      <c r="AK21" s="63"/>
      <c r="AL21" s="58"/>
      <c r="AM21" s="58"/>
      <c r="AN21" s="58"/>
      <c r="AO21" s="58"/>
      <c r="AP21" s="58"/>
    </row>
    <row r="22" spans="1:42" ht="16.5" customHeight="1" outlineLevel="1" x14ac:dyDescent="0.4">
      <c r="A22" s="57"/>
      <c r="B22" s="471">
        <v>11</v>
      </c>
      <c r="C22" s="472"/>
      <c r="D22" s="473"/>
      <c r="E22" s="473"/>
      <c r="F22" s="473"/>
      <c r="G22" s="474"/>
      <c r="H22" s="475"/>
      <c r="I22" s="475"/>
      <c r="J22" s="475"/>
      <c r="K22" s="475"/>
      <c r="L22" s="475"/>
      <c r="M22" s="475"/>
      <c r="N22" s="469" t="str">
        <f t="shared" si="0"/>
        <v/>
      </c>
      <c r="O22" s="470"/>
      <c r="P22" s="470"/>
      <c r="Q22" s="470"/>
      <c r="R22" s="470"/>
      <c r="S22" s="59" t="s">
        <v>225</v>
      </c>
      <c r="T22" s="476"/>
      <c r="U22" s="477"/>
      <c r="V22" s="60" t="s">
        <v>228</v>
      </c>
      <c r="W22" s="476"/>
      <c r="X22" s="477"/>
      <c r="Y22" s="61" t="s">
        <v>134</v>
      </c>
      <c r="Z22" s="469" t="str">
        <f t="shared" si="1"/>
        <v/>
      </c>
      <c r="AA22" s="470"/>
      <c r="AB22" s="470"/>
      <c r="AC22" s="470"/>
      <c r="AD22" s="470"/>
      <c r="AE22" s="62" t="s">
        <v>225</v>
      </c>
      <c r="AF22" s="57"/>
      <c r="AG22" s="57"/>
      <c r="AH22" s="57"/>
      <c r="AI22" s="57"/>
      <c r="AJ22" s="57"/>
      <c r="AK22" s="63"/>
      <c r="AL22" s="58"/>
      <c r="AM22" s="58"/>
      <c r="AN22" s="58"/>
      <c r="AO22" s="58"/>
      <c r="AP22" s="58"/>
    </row>
    <row r="23" spans="1:42" ht="16.5" customHeight="1" outlineLevel="1" x14ac:dyDescent="0.4">
      <c r="A23" s="57"/>
      <c r="B23" s="471">
        <v>12</v>
      </c>
      <c r="C23" s="472"/>
      <c r="D23" s="473"/>
      <c r="E23" s="473"/>
      <c r="F23" s="473"/>
      <c r="G23" s="474"/>
      <c r="H23" s="475"/>
      <c r="I23" s="475"/>
      <c r="J23" s="475"/>
      <c r="K23" s="475"/>
      <c r="L23" s="475"/>
      <c r="M23" s="475"/>
      <c r="N23" s="469" t="str">
        <f t="shared" si="0"/>
        <v/>
      </c>
      <c r="O23" s="470"/>
      <c r="P23" s="470"/>
      <c r="Q23" s="470"/>
      <c r="R23" s="470"/>
      <c r="S23" s="59" t="s">
        <v>225</v>
      </c>
      <c r="T23" s="476"/>
      <c r="U23" s="477"/>
      <c r="V23" s="60" t="s">
        <v>228</v>
      </c>
      <c r="W23" s="476"/>
      <c r="X23" s="477"/>
      <c r="Y23" s="61" t="s">
        <v>134</v>
      </c>
      <c r="Z23" s="469" t="str">
        <f t="shared" si="1"/>
        <v/>
      </c>
      <c r="AA23" s="470"/>
      <c r="AB23" s="470"/>
      <c r="AC23" s="470"/>
      <c r="AD23" s="470"/>
      <c r="AE23" s="62" t="s">
        <v>225</v>
      </c>
      <c r="AF23" s="57"/>
      <c r="AG23" s="57"/>
      <c r="AH23" s="57"/>
      <c r="AI23" s="57"/>
      <c r="AJ23" s="57"/>
      <c r="AK23" s="63"/>
      <c r="AL23" s="58"/>
      <c r="AM23" s="58"/>
      <c r="AN23" s="58"/>
      <c r="AO23" s="58"/>
      <c r="AP23" s="58"/>
    </row>
    <row r="24" spans="1:42" ht="16.5" customHeight="1" outlineLevel="1" x14ac:dyDescent="0.4">
      <c r="A24" s="57"/>
      <c r="B24" s="471">
        <v>13</v>
      </c>
      <c r="C24" s="472"/>
      <c r="D24" s="473"/>
      <c r="E24" s="473"/>
      <c r="F24" s="473"/>
      <c r="G24" s="474"/>
      <c r="H24" s="475"/>
      <c r="I24" s="475"/>
      <c r="J24" s="475"/>
      <c r="K24" s="475"/>
      <c r="L24" s="475"/>
      <c r="M24" s="475"/>
      <c r="N24" s="469" t="str">
        <f t="shared" si="0"/>
        <v/>
      </c>
      <c r="O24" s="470"/>
      <c r="P24" s="470"/>
      <c r="Q24" s="470"/>
      <c r="R24" s="470"/>
      <c r="S24" s="59" t="s">
        <v>225</v>
      </c>
      <c r="T24" s="476"/>
      <c r="U24" s="477"/>
      <c r="V24" s="60" t="s">
        <v>231</v>
      </c>
      <c r="W24" s="476"/>
      <c r="X24" s="477"/>
      <c r="Y24" s="61" t="s">
        <v>134</v>
      </c>
      <c r="Z24" s="469" t="str">
        <f t="shared" si="1"/>
        <v/>
      </c>
      <c r="AA24" s="470"/>
      <c r="AB24" s="470"/>
      <c r="AC24" s="470"/>
      <c r="AD24" s="470"/>
      <c r="AE24" s="62" t="s">
        <v>225</v>
      </c>
      <c r="AF24" s="57"/>
      <c r="AG24" s="57"/>
      <c r="AH24" s="57"/>
      <c r="AI24" s="57"/>
      <c r="AJ24" s="57"/>
      <c r="AK24" s="63"/>
      <c r="AL24" s="58"/>
      <c r="AM24" s="58"/>
      <c r="AN24" s="58"/>
      <c r="AO24" s="58"/>
      <c r="AP24" s="58"/>
    </row>
    <row r="25" spans="1:42" ht="16.5" customHeight="1" outlineLevel="1" x14ac:dyDescent="0.4">
      <c r="A25" s="57"/>
      <c r="B25" s="471">
        <v>14</v>
      </c>
      <c r="C25" s="472"/>
      <c r="D25" s="473"/>
      <c r="E25" s="473"/>
      <c r="F25" s="473"/>
      <c r="G25" s="474"/>
      <c r="H25" s="475"/>
      <c r="I25" s="475"/>
      <c r="J25" s="475"/>
      <c r="K25" s="475"/>
      <c r="L25" s="475"/>
      <c r="M25" s="475"/>
      <c r="N25" s="469" t="str">
        <f t="shared" si="0"/>
        <v/>
      </c>
      <c r="O25" s="470"/>
      <c r="P25" s="470"/>
      <c r="Q25" s="470"/>
      <c r="R25" s="470"/>
      <c r="S25" s="59" t="s">
        <v>225</v>
      </c>
      <c r="T25" s="476"/>
      <c r="U25" s="477"/>
      <c r="V25" s="60" t="s">
        <v>228</v>
      </c>
      <c r="W25" s="476"/>
      <c r="X25" s="477"/>
      <c r="Y25" s="61" t="s">
        <v>134</v>
      </c>
      <c r="Z25" s="469" t="str">
        <f t="shared" si="1"/>
        <v/>
      </c>
      <c r="AA25" s="470"/>
      <c r="AB25" s="470"/>
      <c r="AC25" s="470"/>
      <c r="AD25" s="470"/>
      <c r="AE25" s="62" t="s">
        <v>225</v>
      </c>
      <c r="AF25" s="57"/>
      <c r="AG25" s="57"/>
      <c r="AH25" s="57"/>
      <c r="AI25" s="57"/>
      <c r="AJ25" s="57"/>
      <c r="AK25" s="63"/>
      <c r="AL25" s="58"/>
      <c r="AM25" s="58"/>
      <c r="AN25" s="58"/>
      <c r="AO25" s="58"/>
      <c r="AP25" s="58"/>
    </row>
    <row r="26" spans="1:42" ht="16.5" customHeight="1" outlineLevel="1" x14ac:dyDescent="0.4">
      <c r="A26" s="57"/>
      <c r="B26" s="471">
        <v>15</v>
      </c>
      <c r="C26" s="472"/>
      <c r="D26" s="473"/>
      <c r="E26" s="473"/>
      <c r="F26" s="473"/>
      <c r="G26" s="474"/>
      <c r="H26" s="475"/>
      <c r="I26" s="475"/>
      <c r="J26" s="475"/>
      <c r="K26" s="475"/>
      <c r="L26" s="475"/>
      <c r="M26" s="475"/>
      <c r="N26" s="469" t="str">
        <f t="shared" si="0"/>
        <v/>
      </c>
      <c r="O26" s="470"/>
      <c r="P26" s="470"/>
      <c r="Q26" s="470"/>
      <c r="R26" s="470"/>
      <c r="S26" s="59" t="s">
        <v>225</v>
      </c>
      <c r="T26" s="476"/>
      <c r="U26" s="477"/>
      <c r="V26" s="60" t="s">
        <v>228</v>
      </c>
      <c r="W26" s="476"/>
      <c r="X26" s="477"/>
      <c r="Y26" s="61" t="s">
        <v>134</v>
      </c>
      <c r="Z26" s="469" t="str">
        <f t="shared" si="1"/>
        <v/>
      </c>
      <c r="AA26" s="470"/>
      <c r="AB26" s="470"/>
      <c r="AC26" s="470"/>
      <c r="AD26" s="470"/>
      <c r="AE26" s="62" t="s">
        <v>225</v>
      </c>
      <c r="AF26" s="57"/>
      <c r="AG26" s="57"/>
      <c r="AH26" s="57"/>
      <c r="AI26" s="57"/>
      <c r="AJ26" s="57"/>
      <c r="AK26" s="63"/>
      <c r="AL26" s="58"/>
      <c r="AM26" s="58"/>
      <c r="AN26" s="58"/>
      <c r="AO26" s="58"/>
      <c r="AP26" s="58"/>
    </row>
    <row r="27" spans="1:42" ht="16.5" customHeight="1" outlineLevel="1" x14ac:dyDescent="0.4">
      <c r="A27" s="57"/>
      <c r="B27" s="471">
        <v>16</v>
      </c>
      <c r="C27" s="472"/>
      <c r="D27" s="473"/>
      <c r="E27" s="473"/>
      <c r="F27" s="473"/>
      <c r="G27" s="474"/>
      <c r="H27" s="475"/>
      <c r="I27" s="475"/>
      <c r="J27" s="475"/>
      <c r="K27" s="475"/>
      <c r="L27" s="475"/>
      <c r="M27" s="475"/>
      <c r="N27" s="469" t="str">
        <f t="shared" si="0"/>
        <v/>
      </c>
      <c r="O27" s="470"/>
      <c r="P27" s="470"/>
      <c r="Q27" s="470"/>
      <c r="R27" s="470"/>
      <c r="S27" s="59" t="s">
        <v>225</v>
      </c>
      <c r="T27" s="476"/>
      <c r="U27" s="477"/>
      <c r="V27" s="60" t="s">
        <v>228</v>
      </c>
      <c r="W27" s="476"/>
      <c r="X27" s="477"/>
      <c r="Y27" s="61" t="s">
        <v>134</v>
      </c>
      <c r="Z27" s="469" t="str">
        <f t="shared" si="1"/>
        <v/>
      </c>
      <c r="AA27" s="470"/>
      <c r="AB27" s="470"/>
      <c r="AC27" s="470"/>
      <c r="AD27" s="470"/>
      <c r="AE27" s="62" t="s">
        <v>225</v>
      </c>
      <c r="AF27" s="57"/>
      <c r="AG27" s="57"/>
      <c r="AH27" s="57"/>
      <c r="AI27" s="57"/>
      <c r="AJ27" s="57"/>
      <c r="AK27" s="63"/>
      <c r="AL27" s="58"/>
      <c r="AM27" s="58"/>
      <c r="AN27" s="58"/>
      <c r="AO27" s="58"/>
      <c r="AP27" s="58"/>
    </row>
    <row r="28" spans="1:42" ht="16.5" customHeight="1" outlineLevel="1" x14ac:dyDescent="0.4">
      <c r="A28" s="57"/>
      <c r="B28" s="471">
        <v>17</v>
      </c>
      <c r="C28" s="472"/>
      <c r="D28" s="473"/>
      <c r="E28" s="473"/>
      <c r="F28" s="473"/>
      <c r="G28" s="474"/>
      <c r="H28" s="475"/>
      <c r="I28" s="475"/>
      <c r="J28" s="475"/>
      <c r="K28" s="475"/>
      <c r="L28" s="475"/>
      <c r="M28" s="475"/>
      <c r="N28" s="469" t="str">
        <f t="shared" si="0"/>
        <v/>
      </c>
      <c r="O28" s="470"/>
      <c r="P28" s="470"/>
      <c r="Q28" s="470"/>
      <c r="R28" s="470"/>
      <c r="S28" s="59" t="s">
        <v>225</v>
      </c>
      <c r="T28" s="476"/>
      <c r="U28" s="477"/>
      <c r="V28" s="60" t="s">
        <v>228</v>
      </c>
      <c r="W28" s="476"/>
      <c r="X28" s="477"/>
      <c r="Y28" s="61" t="s">
        <v>134</v>
      </c>
      <c r="Z28" s="469" t="str">
        <f t="shared" si="1"/>
        <v/>
      </c>
      <c r="AA28" s="470"/>
      <c r="AB28" s="470"/>
      <c r="AC28" s="470"/>
      <c r="AD28" s="470"/>
      <c r="AE28" s="62" t="s">
        <v>225</v>
      </c>
      <c r="AF28" s="57"/>
      <c r="AG28" s="57"/>
      <c r="AH28" s="57"/>
      <c r="AI28" s="57"/>
      <c r="AJ28" s="57"/>
      <c r="AK28" s="63"/>
      <c r="AL28" s="58"/>
      <c r="AM28" s="58"/>
      <c r="AN28" s="58"/>
      <c r="AO28" s="58"/>
      <c r="AP28" s="58"/>
    </row>
    <row r="29" spans="1:42" ht="16.5" customHeight="1" outlineLevel="1" x14ac:dyDescent="0.4">
      <c r="A29" s="57"/>
      <c r="B29" s="471">
        <v>18</v>
      </c>
      <c r="C29" s="472"/>
      <c r="D29" s="473"/>
      <c r="E29" s="473"/>
      <c r="F29" s="473"/>
      <c r="G29" s="474"/>
      <c r="H29" s="475"/>
      <c r="I29" s="475"/>
      <c r="J29" s="475"/>
      <c r="K29" s="475"/>
      <c r="L29" s="475"/>
      <c r="M29" s="475"/>
      <c r="N29" s="469" t="str">
        <f t="shared" si="0"/>
        <v/>
      </c>
      <c r="O29" s="470"/>
      <c r="P29" s="470"/>
      <c r="Q29" s="470"/>
      <c r="R29" s="470"/>
      <c r="S29" s="59" t="s">
        <v>225</v>
      </c>
      <c r="T29" s="476"/>
      <c r="U29" s="477"/>
      <c r="V29" s="60" t="s">
        <v>228</v>
      </c>
      <c r="W29" s="476"/>
      <c r="X29" s="477"/>
      <c r="Y29" s="61" t="s">
        <v>134</v>
      </c>
      <c r="Z29" s="469" t="str">
        <f t="shared" si="1"/>
        <v/>
      </c>
      <c r="AA29" s="470"/>
      <c r="AB29" s="470"/>
      <c r="AC29" s="470"/>
      <c r="AD29" s="470"/>
      <c r="AE29" s="62" t="s">
        <v>225</v>
      </c>
      <c r="AF29" s="57"/>
      <c r="AG29" s="57"/>
      <c r="AH29" s="57"/>
      <c r="AI29" s="57"/>
      <c r="AJ29" s="57"/>
      <c r="AK29" s="63"/>
      <c r="AL29" s="58"/>
      <c r="AM29" s="58"/>
      <c r="AN29" s="58"/>
      <c r="AO29" s="58"/>
      <c r="AP29" s="58"/>
    </row>
    <row r="30" spans="1:42" ht="16.5" customHeight="1" outlineLevel="1" x14ac:dyDescent="0.4">
      <c r="A30" s="57"/>
      <c r="B30" s="471">
        <v>19</v>
      </c>
      <c r="C30" s="472"/>
      <c r="D30" s="473"/>
      <c r="E30" s="473"/>
      <c r="F30" s="473"/>
      <c r="G30" s="474"/>
      <c r="H30" s="475"/>
      <c r="I30" s="475"/>
      <c r="J30" s="475"/>
      <c r="K30" s="475"/>
      <c r="L30" s="475"/>
      <c r="M30" s="475"/>
      <c r="N30" s="469" t="str">
        <f t="shared" si="0"/>
        <v/>
      </c>
      <c r="O30" s="470"/>
      <c r="P30" s="470"/>
      <c r="Q30" s="470"/>
      <c r="R30" s="470"/>
      <c r="S30" s="59" t="s">
        <v>225</v>
      </c>
      <c r="T30" s="476"/>
      <c r="U30" s="477"/>
      <c r="V30" s="60" t="s">
        <v>228</v>
      </c>
      <c r="W30" s="476"/>
      <c r="X30" s="477"/>
      <c r="Y30" s="61" t="s">
        <v>134</v>
      </c>
      <c r="Z30" s="469" t="str">
        <f t="shared" si="1"/>
        <v/>
      </c>
      <c r="AA30" s="470"/>
      <c r="AB30" s="470"/>
      <c r="AC30" s="470"/>
      <c r="AD30" s="470"/>
      <c r="AE30" s="62" t="s">
        <v>225</v>
      </c>
      <c r="AF30" s="57"/>
      <c r="AG30" s="57"/>
      <c r="AH30" s="57"/>
      <c r="AI30" s="57"/>
      <c r="AJ30" s="57"/>
      <c r="AK30" s="63"/>
      <c r="AL30" s="58"/>
      <c r="AM30" s="58"/>
      <c r="AN30" s="58"/>
      <c r="AO30" s="58"/>
      <c r="AP30" s="58"/>
    </row>
    <row r="31" spans="1:42" ht="16.5" customHeight="1" outlineLevel="1" x14ac:dyDescent="0.4">
      <c r="A31" s="57"/>
      <c r="B31" s="471">
        <v>20</v>
      </c>
      <c r="C31" s="472"/>
      <c r="D31" s="473"/>
      <c r="E31" s="473"/>
      <c r="F31" s="473"/>
      <c r="G31" s="474"/>
      <c r="H31" s="475"/>
      <c r="I31" s="475"/>
      <c r="J31" s="475"/>
      <c r="K31" s="475"/>
      <c r="L31" s="475"/>
      <c r="M31" s="475"/>
      <c r="N31" s="469" t="str">
        <f t="shared" si="0"/>
        <v/>
      </c>
      <c r="O31" s="470"/>
      <c r="P31" s="470"/>
      <c r="Q31" s="470"/>
      <c r="R31" s="470"/>
      <c r="S31" s="59" t="s">
        <v>225</v>
      </c>
      <c r="T31" s="476"/>
      <c r="U31" s="477"/>
      <c r="V31" s="60" t="s">
        <v>228</v>
      </c>
      <c r="W31" s="476"/>
      <c r="X31" s="477"/>
      <c r="Y31" s="61" t="s">
        <v>134</v>
      </c>
      <c r="Z31" s="469" t="str">
        <f t="shared" si="1"/>
        <v/>
      </c>
      <c r="AA31" s="470"/>
      <c r="AB31" s="470"/>
      <c r="AC31" s="470"/>
      <c r="AD31" s="470"/>
      <c r="AE31" s="62" t="s">
        <v>225</v>
      </c>
      <c r="AF31" s="57"/>
      <c r="AG31" s="57"/>
      <c r="AH31" s="57"/>
      <c r="AI31" s="57"/>
      <c r="AJ31" s="57"/>
      <c r="AK31" s="63"/>
      <c r="AL31" s="58"/>
      <c r="AM31" s="58"/>
      <c r="AN31" s="58"/>
      <c r="AO31" s="58"/>
      <c r="AP31" s="58"/>
    </row>
    <row r="32" spans="1:42" ht="16.5" customHeight="1" outlineLevel="1" x14ac:dyDescent="0.4">
      <c r="A32" s="57"/>
      <c r="B32" s="471">
        <v>21</v>
      </c>
      <c r="C32" s="472"/>
      <c r="D32" s="473"/>
      <c r="E32" s="473"/>
      <c r="F32" s="473"/>
      <c r="G32" s="474"/>
      <c r="H32" s="475"/>
      <c r="I32" s="475"/>
      <c r="J32" s="475"/>
      <c r="K32" s="475"/>
      <c r="L32" s="475"/>
      <c r="M32" s="475"/>
      <c r="N32" s="469" t="str">
        <f t="shared" si="0"/>
        <v/>
      </c>
      <c r="O32" s="470"/>
      <c r="P32" s="470"/>
      <c r="Q32" s="470"/>
      <c r="R32" s="470"/>
      <c r="S32" s="59" t="s">
        <v>225</v>
      </c>
      <c r="T32" s="476"/>
      <c r="U32" s="477"/>
      <c r="V32" s="60" t="s">
        <v>228</v>
      </c>
      <c r="W32" s="476"/>
      <c r="X32" s="477"/>
      <c r="Y32" s="61" t="s">
        <v>134</v>
      </c>
      <c r="Z32" s="469" t="str">
        <f t="shared" si="1"/>
        <v/>
      </c>
      <c r="AA32" s="470"/>
      <c r="AB32" s="470"/>
      <c r="AC32" s="470"/>
      <c r="AD32" s="470"/>
      <c r="AE32" s="62" t="s">
        <v>225</v>
      </c>
      <c r="AF32" s="57"/>
      <c r="AG32" s="57"/>
      <c r="AH32" s="57"/>
      <c r="AI32" s="57"/>
      <c r="AJ32" s="57"/>
      <c r="AK32" s="63"/>
      <c r="AL32" s="58"/>
      <c r="AM32" s="58"/>
      <c r="AN32" s="58"/>
      <c r="AO32" s="58"/>
      <c r="AP32" s="58"/>
    </row>
    <row r="33" spans="1:42" ht="16.5" customHeight="1" outlineLevel="1" x14ac:dyDescent="0.4">
      <c r="A33" s="57"/>
      <c r="B33" s="471">
        <v>22</v>
      </c>
      <c r="C33" s="472"/>
      <c r="D33" s="473"/>
      <c r="E33" s="473"/>
      <c r="F33" s="473"/>
      <c r="G33" s="474"/>
      <c r="H33" s="475"/>
      <c r="I33" s="475"/>
      <c r="J33" s="475"/>
      <c r="K33" s="475"/>
      <c r="L33" s="475"/>
      <c r="M33" s="475"/>
      <c r="N33" s="469" t="str">
        <f t="shared" si="0"/>
        <v/>
      </c>
      <c r="O33" s="470"/>
      <c r="P33" s="470"/>
      <c r="Q33" s="470"/>
      <c r="R33" s="470"/>
      <c r="S33" s="59" t="s">
        <v>225</v>
      </c>
      <c r="T33" s="476"/>
      <c r="U33" s="477"/>
      <c r="V33" s="60" t="s">
        <v>231</v>
      </c>
      <c r="W33" s="476"/>
      <c r="X33" s="477"/>
      <c r="Y33" s="61" t="s">
        <v>134</v>
      </c>
      <c r="Z33" s="469" t="str">
        <f t="shared" si="1"/>
        <v/>
      </c>
      <c r="AA33" s="470"/>
      <c r="AB33" s="470"/>
      <c r="AC33" s="470"/>
      <c r="AD33" s="470"/>
      <c r="AE33" s="62" t="s">
        <v>225</v>
      </c>
      <c r="AF33" s="57"/>
      <c r="AG33" s="57"/>
      <c r="AH33" s="57"/>
      <c r="AI33" s="57"/>
      <c r="AJ33" s="57"/>
      <c r="AK33" s="63"/>
      <c r="AL33" s="58"/>
      <c r="AM33" s="58"/>
      <c r="AN33" s="58"/>
      <c r="AO33" s="58"/>
      <c r="AP33" s="58"/>
    </row>
    <row r="34" spans="1:42" ht="16.5" customHeight="1" outlineLevel="1" x14ac:dyDescent="0.4">
      <c r="A34" s="57"/>
      <c r="B34" s="471">
        <v>23</v>
      </c>
      <c r="C34" s="472"/>
      <c r="D34" s="473"/>
      <c r="E34" s="473"/>
      <c r="F34" s="473"/>
      <c r="G34" s="474"/>
      <c r="H34" s="475"/>
      <c r="I34" s="475"/>
      <c r="J34" s="475"/>
      <c r="K34" s="475"/>
      <c r="L34" s="475"/>
      <c r="M34" s="475"/>
      <c r="N34" s="469" t="str">
        <f t="shared" si="0"/>
        <v/>
      </c>
      <c r="O34" s="470"/>
      <c r="P34" s="470"/>
      <c r="Q34" s="470"/>
      <c r="R34" s="470"/>
      <c r="S34" s="59" t="s">
        <v>225</v>
      </c>
      <c r="T34" s="476"/>
      <c r="U34" s="477"/>
      <c r="V34" s="60" t="s">
        <v>228</v>
      </c>
      <c r="W34" s="476"/>
      <c r="X34" s="477"/>
      <c r="Y34" s="61" t="s">
        <v>134</v>
      </c>
      <c r="Z34" s="469" t="str">
        <f t="shared" si="1"/>
        <v/>
      </c>
      <c r="AA34" s="470"/>
      <c r="AB34" s="470"/>
      <c r="AC34" s="470"/>
      <c r="AD34" s="470"/>
      <c r="AE34" s="62" t="s">
        <v>225</v>
      </c>
      <c r="AF34" s="57"/>
      <c r="AG34" s="57"/>
      <c r="AH34" s="57"/>
      <c r="AI34" s="57"/>
      <c r="AJ34" s="57"/>
      <c r="AK34" s="63"/>
      <c r="AL34" s="58"/>
      <c r="AM34" s="58"/>
      <c r="AN34" s="58"/>
      <c r="AO34" s="58"/>
      <c r="AP34" s="58"/>
    </row>
    <row r="35" spans="1:42" ht="16.5" customHeight="1" outlineLevel="1" x14ac:dyDescent="0.4">
      <c r="A35" s="57"/>
      <c r="B35" s="471">
        <v>24</v>
      </c>
      <c r="C35" s="472"/>
      <c r="D35" s="473"/>
      <c r="E35" s="473"/>
      <c r="F35" s="473"/>
      <c r="G35" s="474"/>
      <c r="H35" s="475"/>
      <c r="I35" s="475"/>
      <c r="J35" s="475"/>
      <c r="K35" s="475"/>
      <c r="L35" s="475"/>
      <c r="M35" s="475"/>
      <c r="N35" s="469" t="str">
        <f t="shared" si="0"/>
        <v/>
      </c>
      <c r="O35" s="470"/>
      <c r="P35" s="470"/>
      <c r="Q35" s="470"/>
      <c r="R35" s="470"/>
      <c r="S35" s="59" t="s">
        <v>225</v>
      </c>
      <c r="T35" s="476"/>
      <c r="U35" s="477"/>
      <c r="V35" s="60" t="s">
        <v>231</v>
      </c>
      <c r="W35" s="476"/>
      <c r="X35" s="477"/>
      <c r="Y35" s="61" t="s">
        <v>134</v>
      </c>
      <c r="Z35" s="469" t="str">
        <f t="shared" si="1"/>
        <v/>
      </c>
      <c r="AA35" s="470"/>
      <c r="AB35" s="470"/>
      <c r="AC35" s="470"/>
      <c r="AD35" s="470"/>
      <c r="AE35" s="62" t="s">
        <v>225</v>
      </c>
      <c r="AF35" s="57"/>
      <c r="AG35" s="57"/>
      <c r="AH35" s="57"/>
      <c r="AI35" s="57"/>
      <c r="AJ35" s="57"/>
      <c r="AK35" s="63"/>
      <c r="AL35" s="58"/>
      <c r="AM35" s="58"/>
      <c r="AN35" s="58"/>
      <c r="AO35" s="58"/>
      <c r="AP35" s="58"/>
    </row>
    <row r="36" spans="1:42" ht="16.5" customHeight="1" thickBot="1" x14ac:dyDescent="0.45">
      <c r="A36" s="57"/>
      <c r="B36" s="504">
        <v>25</v>
      </c>
      <c r="C36" s="505"/>
      <c r="D36" s="506"/>
      <c r="E36" s="506"/>
      <c r="F36" s="506"/>
      <c r="G36" s="507"/>
      <c r="H36" s="508"/>
      <c r="I36" s="508"/>
      <c r="J36" s="508"/>
      <c r="K36" s="508"/>
      <c r="L36" s="508"/>
      <c r="M36" s="508"/>
      <c r="N36" s="485" t="str">
        <f t="shared" si="0"/>
        <v/>
      </c>
      <c r="O36" s="486"/>
      <c r="P36" s="486"/>
      <c r="Q36" s="486"/>
      <c r="R36" s="486"/>
      <c r="S36" s="64" t="s">
        <v>225</v>
      </c>
      <c r="T36" s="509"/>
      <c r="U36" s="510"/>
      <c r="V36" s="65" t="s">
        <v>228</v>
      </c>
      <c r="W36" s="509"/>
      <c r="X36" s="510"/>
      <c r="Y36" s="66" t="s">
        <v>134</v>
      </c>
      <c r="Z36" s="485" t="str">
        <f t="shared" ref="Z36" si="2">IFERROR((N36*T36*W36),"")</f>
        <v/>
      </c>
      <c r="AA36" s="486"/>
      <c r="AB36" s="486"/>
      <c r="AC36" s="486"/>
      <c r="AD36" s="486"/>
      <c r="AE36" s="67" t="s">
        <v>225</v>
      </c>
      <c r="AF36" s="57"/>
      <c r="AG36" s="57"/>
      <c r="AH36" s="57"/>
      <c r="AI36" s="57"/>
      <c r="AJ36" s="57"/>
      <c r="AK36" s="63"/>
      <c r="AL36" s="58"/>
      <c r="AM36" s="58"/>
      <c r="AN36" s="58"/>
      <c r="AO36" s="58"/>
      <c r="AP36" s="58"/>
    </row>
    <row r="37" spans="1:42" s="58" customFormat="1" ht="21" customHeight="1" thickTop="1" thickBot="1" x14ac:dyDescent="0.45">
      <c r="A37" s="68"/>
      <c r="B37" s="487" t="s">
        <v>235</v>
      </c>
      <c r="C37" s="488"/>
      <c r="D37" s="488"/>
      <c r="E37" s="488"/>
      <c r="F37" s="488"/>
      <c r="G37" s="488"/>
      <c r="H37" s="488"/>
      <c r="I37" s="488"/>
      <c r="J37" s="488"/>
      <c r="K37" s="488"/>
      <c r="L37" s="488"/>
      <c r="M37" s="488"/>
      <c r="N37" s="488"/>
      <c r="O37" s="488"/>
      <c r="P37" s="488"/>
      <c r="Q37" s="488"/>
      <c r="R37" s="488"/>
      <c r="S37" s="488"/>
      <c r="T37" s="488"/>
      <c r="U37" s="488"/>
      <c r="V37" s="488"/>
      <c r="W37" s="488"/>
      <c r="X37" s="488"/>
      <c r="Y37" s="489"/>
      <c r="Z37" s="490">
        <f>SUM(Z12:AD36)</f>
        <v>0</v>
      </c>
      <c r="AA37" s="491"/>
      <c r="AB37" s="491"/>
      <c r="AC37" s="491"/>
      <c r="AD37" s="491"/>
      <c r="AE37" s="69" t="s">
        <v>225</v>
      </c>
      <c r="AF37" s="68"/>
      <c r="AG37" s="68"/>
      <c r="AH37" s="68"/>
      <c r="AI37" s="68"/>
      <c r="AJ37" s="68"/>
      <c r="AK37" s="70"/>
      <c r="AL37" s="52"/>
      <c r="AM37" s="52"/>
      <c r="AN37" s="52"/>
      <c r="AO37" s="52"/>
      <c r="AP37" s="52"/>
    </row>
    <row r="38" spans="1:42" s="76" customFormat="1" ht="11.25" customHeight="1" x14ac:dyDescent="0.4">
      <c r="A38" s="71"/>
      <c r="B38" s="72"/>
      <c r="C38" s="72"/>
      <c r="D38" s="72"/>
      <c r="E38" s="72"/>
      <c r="F38" s="72"/>
      <c r="G38" s="72"/>
      <c r="H38" s="72"/>
      <c r="I38" s="72"/>
      <c r="J38" s="72"/>
      <c r="K38" s="72"/>
      <c r="L38" s="72"/>
      <c r="M38" s="72"/>
      <c r="N38" s="72"/>
      <c r="O38" s="72"/>
      <c r="P38" s="72"/>
      <c r="Q38" s="72"/>
      <c r="R38" s="72"/>
      <c r="S38" s="72"/>
      <c r="T38" s="72"/>
      <c r="U38" s="72"/>
      <c r="V38" s="72"/>
      <c r="W38" s="72"/>
      <c r="X38" s="72"/>
      <c r="Y38" s="72"/>
      <c r="Z38" s="73"/>
      <c r="AA38" s="73"/>
      <c r="AB38" s="73"/>
      <c r="AC38" s="73"/>
      <c r="AD38" s="73"/>
      <c r="AE38" s="72"/>
      <c r="AF38" s="71"/>
      <c r="AG38" s="71"/>
      <c r="AH38" s="71"/>
      <c r="AI38" s="71"/>
      <c r="AJ38" s="71"/>
      <c r="AK38" s="74"/>
      <c r="AL38" s="75"/>
      <c r="AM38" s="75"/>
      <c r="AN38" s="75"/>
      <c r="AO38" s="75"/>
      <c r="AP38" s="75"/>
    </row>
    <row r="39" spans="1:42" s="53" customFormat="1" ht="21" customHeight="1" thickBot="1" x14ac:dyDescent="0.45">
      <c r="A39" s="77"/>
      <c r="B39" s="54" t="s">
        <v>236</v>
      </c>
      <c r="C39" s="55"/>
      <c r="D39" s="55"/>
      <c r="E39" s="55" t="s">
        <v>237</v>
      </c>
      <c r="F39" s="55"/>
      <c r="G39" s="55"/>
      <c r="H39" s="55"/>
      <c r="I39" s="55"/>
      <c r="J39" s="55"/>
      <c r="K39" s="55"/>
      <c r="L39" s="55"/>
      <c r="M39" s="55"/>
      <c r="N39" s="55"/>
      <c r="O39" s="55"/>
      <c r="P39" s="55"/>
      <c r="Q39" s="55"/>
      <c r="R39" s="55"/>
      <c r="S39" s="55"/>
      <c r="T39" s="55"/>
      <c r="U39" s="55"/>
      <c r="V39" s="55"/>
      <c r="W39" s="55"/>
      <c r="X39" s="55"/>
      <c r="Y39" s="55"/>
      <c r="Z39" s="78"/>
      <c r="AA39" s="78"/>
      <c r="AB39" s="78"/>
      <c r="AC39" s="78"/>
      <c r="AD39" s="78"/>
      <c r="AE39" s="55"/>
      <c r="AF39" s="77"/>
      <c r="AG39" s="77"/>
      <c r="AH39" s="77"/>
      <c r="AI39" s="77"/>
      <c r="AJ39" s="77"/>
      <c r="AK39" s="77"/>
    </row>
    <row r="40" spans="1:42" s="58" customFormat="1" ht="21" customHeight="1" x14ac:dyDescent="0.4">
      <c r="B40" s="492" t="s">
        <v>219</v>
      </c>
      <c r="C40" s="493"/>
      <c r="D40" s="493"/>
      <c r="E40" s="493"/>
      <c r="F40" s="493"/>
      <c r="G40" s="494"/>
      <c r="H40" s="493" t="s">
        <v>220</v>
      </c>
      <c r="I40" s="493"/>
      <c r="J40" s="493"/>
      <c r="K40" s="493"/>
      <c r="L40" s="493"/>
      <c r="M40" s="493"/>
      <c r="N40" s="495" t="s">
        <v>238</v>
      </c>
      <c r="O40" s="493"/>
      <c r="P40" s="493"/>
      <c r="Q40" s="493"/>
      <c r="R40" s="493"/>
      <c r="S40" s="494"/>
      <c r="T40" s="495" t="s">
        <v>239</v>
      </c>
      <c r="U40" s="493"/>
      <c r="V40" s="493"/>
      <c r="W40" s="493"/>
      <c r="X40" s="498" t="s">
        <v>240</v>
      </c>
      <c r="Y40" s="494"/>
      <c r="Z40" s="495" t="s">
        <v>224</v>
      </c>
      <c r="AA40" s="493"/>
      <c r="AB40" s="493"/>
      <c r="AC40" s="493"/>
      <c r="AD40" s="493"/>
      <c r="AE40" s="501"/>
    </row>
    <row r="41" spans="1:42" s="58" customFormat="1" ht="21" customHeight="1" x14ac:dyDescent="0.4">
      <c r="B41" s="79"/>
      <c r="C41" s="80"/>
      <c r="D41" s="80"/>
      <c r="E41" s="80"/>
      <c r="F41" s="80"/>
      <c r="G41" s="81"/>
      <c r="H41" s="80"/>
      <c r="I41" s="80"/>
      <c r="J41" s="80"/>
      <c r="K41" s="80"/>
      <c r="L41" s="80"/>
      <c r="M41" s="80"/>
      <c r="N41" s="503" t="s">
        <v>241</v>
      </c>
      <c r="O41" s="479"/>
      <c r="P41" s="479"/>
      <c r="Q41" s="478" t="s">
        <v>242</v>
      </c>
      <c r="R41" s="479"/>
      <c r="S41" s="480"/>
      <c r="T41" s="496"/>
      <c r="U41" s="497"/>
      <c r="V41" s="497"/>
      <c r="W41" s="497"/>
      <c r="X41" s="499"/>
      <c r="Y41" s="500"/>
      <c r="Z41" s="496"/>
      <c r="AA41" s="497"/>
      <c r="AB41" s="497"/>
      <c r="AC41" s="497"/>
      <c r="AD41" s="497"/>
      <c r="AE41" s="502"/>
    </row>
    <row r="42" spans="1:42" s="58" customFormat="1" ht="17.25" customHeight="1" x14ac:dyDescent="0.4">
      <c r="B42" s="471">
        <v>1</v>
      </c>
      <c r="C42" s="472"/>
      <c r="D42" s="473"/>
      <c r="E42" s="473"/>
      <c r="F42" s="473"/>
      <c r="G42" s="474"/>
      <c r="H42" s="475"/>
      <c r="I42" s="475"/>
      <c r="J42" s="475"/>
      <c r="K42" s="475"/>
      <c r="L42" s="475"/>
      <c r="M42" s="475"/>
      <c r="N42" s="481"/>
      <c r="O42" s="482"/>
      <c r="P42" s="482"/>
      <c r="Q42" s="483"/>
      <c r="R42" s="482"/>
      <c r="S42" s="484"/>
      <c r="T42" s="511"/>
      <c r="U42" s="512"/>
      <c r="V42" s="512"/>
      <c r="W42" s="513"/>
      <c r="X42" s="514"/>
      <c r="Y42" s="515"/>
      <c r="Z42" s="469">
        <f>X42*T42</f>
        <v>0</v>
      </c>
      <c r="AA42" s="470"/>
      <c r="AB42" s="470"/>
      <c r="AC42" s="470"/>
      <c r="AD42" s="470"/>
      <c r="AE42" s="62" t="s">
        <v>225</v>
      </c>
    </row>
    <row r="43" spans="1:42" s="58" customFormat="1" ht="17.25" customHeight="1" x14ac:dyDescent="0.4">
      <c r="B43" s="471">
        <v>2</v>
      </c>
      <c r="C43" s="472"/>
      <c r="D43" s="473"/>
      <c r="E43" s="473"/>
      <c r="F43" s="473"/>
      <c r="G43" s="474"/>
      <c r="H43" s="475"/>
      <c r="I43" s="475"/>
      <c r="J43" s="475"/>
      <c r="K43" s="475"/>
      <c r="L43" s="475"/>
      <c r="M43" s="475"/>
      <c r="N43" s="481"/>
      <c r="O43" s="482"/>
      <c r="P43" s="482"/>
      <c r="Q43" s="483"/>
      <c r="R43" s="482"/>
      <c r="S43" s="484"/>
      <c r="T43" s="511"/>
      <c r="U43" s="512"/>
      <c r="V43" s="512"/>
      <c r="W43" s="513"/>
      <c r="X43" s="514"/>
      <c r="Y43" s="515"/>
      <c r="Z43" s="469">
        <f t="shared" ref="Z43:Z65" si="3">X43*T43</f>
        <v>0</v>
      </c>
      <c r="AA43" s="470"/>
      <c r="AB43" s="470"/>
      <c r="AC43" s="470"/>
      <c r="AD43" s="470"/>
      <c r="AE43" s="62" t="s">
        <v>225</v>
      </c>
    </row>
    <row r="44" spans="1:42" s="58" customFormat="1" ht="17.25" customHeight="1" x14ac:dyDescent="0.4">
      <c r="B44" s="471">
        <v>3</v>
      </c>
      <c r="C44" s="472"/>
      <c r="D44" s="473"/>
      <c r="E44" s="473"/>
      <c r="F44" s="473"/>
      <c r="G44" s="474"/>
      <c r="H44" s="475"/>
      <c r="I44" s="475"/>
      <c r="J44" s="475"/>
      <c r="K44" s="475"/>
      <c r="L44" s="475"/>
      <c r="M44" s="475"/>
      <c r="N44" s="481"/>
      <c r="O44" s="482"/>
      <c r="P44" s="482"/>
      <c r="Q44" s="483"/>
      <c r="R44" s="482"/>
      <c r="S44" s="484"/>
      <c r="T44" s="511"/>
      <c r="U44" s="512"/>
      <c r="V44" s="512"/>
      <c r="W44" s="513"/>
      <c r="X44" s="514"/>
      <c r="Y44" s="515"/>
      <c r="Z44" s="469">
        <f t="shared" si="3"/>
        <v>0</v>
      </c>
      <c r="AA44" s="470"/>
      <c r="AB44" s="470"/>
      <c r="AC44" s="470"/>
      <c r="AD44" s="470"/>
      <c r="AE44" s="62" t="s">
        <v>225</v>
      </c>
      <c r="AH44" s="57"/>
    </row>
    <row r="45" spans="1:42" s="58" customFormat="1" ht="17.25" customHeight="1" outlineLevel="1" x14ac:dyDescent="0.4">
      <c r="B45" s="471">
        <v>4</v>
      </c>
      <c r="C45" s="472"/>
      <c r="D45" s="473"/>
      <c r="E45" s="473"/>
      <c r="F45" s="473"/>
      <c r="G45" s="474"/>
      <c r="H45" s="475"/>
      <c r="I45" s="475"/>
      <c r="J45" s="475"/>
      <c r="K45" s="475"/>
      <c r="L45" s="475"/>
      <c r="M45" s="475"/>
      <c r="N45" s="481"/>
      <c r="O45" s="482"/>
      <c r="P45" s="482"/>
      <c r="Q45" s="483"/>
      <c r="R45" s="482"/>
      <c r="S45" s="484"/>
      <c r="T45" s="511"/>
      <c r="U45" s="512"/>
      <c r="V45" s="512"/>
      <c r="W45" s="513"/>
      <c r="X45" s="514"/>
      <c r="Y45" s="515"/>
      <c r="Z45" s="469">
        <f t="shared" si="3"/>
        <v>0</v>
      </c>
      <c r="AA45" s="470"/>
      <c r="AB45" s="470"/>
      <c r="AC45" s="470"/>
      <c r="AD45" s="470"/>
      <c r="AE45" s="62" t="s">
        <v>225</v>
      </c>
      <c r="AH45" s="57"/>
      <c r="AI45" s="57"/>
    </row>
    <row r="46" spans="1:42" ht="17.25" customHeight="1" outlineLevel="1" x14ac:dyDescent="0.4">
      <c r="A46" s="58"/>
      <c r="B46" s="471">
        <v>5</v>
      </c>
      <c r="C46" s="472"/>
      <c r="D46" s="473"/>
      <c r="E46" s="473"/>
      <c r="F46" s="473"/>
      <c r="G46" s="474"/>
      <c r="H46" s="475"/>
      <c r="I46" s="475"/>
      <c r="J46" s="475"/>
      <c r="K46" s="475"/>
      <c r="L46" s="475"/>
      <c r="M46" s="475"/>
      <c r="N46" s="481"/>
      <c r="O46" s="482"/>
      <c r="P46" s="482"/>
      <c r="Q46" s="483"/>
      <c r="R46" s="482"/>
      <c r="S46" s="484"/>
      <c r="T46" s="511"/>
      <c r="U46" s="512"/>
      <c r="V46" s="512"/>
      <c r="W46" s="513"/>
      <c r="X46" s="514"/>
      <c r="Y46" s="515"/>
      <c r="Z46" s="469">
        <f t="shared" si="3"/>
        <v>0</v>
      </c>
      <c r="AA46" s="470"/>
      <c r="AB46" s="470"/>
      <c r="AC46" s="470"/>
      <c r="AD46" s="470"/>
      <c r="AE46" s="62" t="s">
        <v>225</v>
      </c>
      <c r="AF46" s="58"/>
      <c r="AG46" s="58"/>
      <c r="AH46" s="58"/>
      <c r="AI46" s="58"/>
      <c r="AJ46" s="58"/>
      <c r="AK46" s="58"/>
      <c r="AL46" s="58"/>
      <c r="AM46" s="58"/>
      <c r="AN46" s="58"/>
      <c r="AO46" s="58"/>
      <c r="AP46" s="58"/>
    </row>
    <row r="47" spans="1:42" ht="17.25" customHeight="1" outlineLevel="1" x14ac:dyDescent="0.4">
      <c r="A47" s="58"/>
      <c r="B47" s="471">
        <v>6</v>
      </c>
      <c r="C47" s="472"/>
      <c r="D47" s="473"/>
      <c r="E47" s="473"/>
      <c r="F47" s="473"/>
      <c r="G47" s="474"/>
      <c r="H47" s="475"/>
      <c r="I47" s="475"/>
      <c r="J47" s="475"/>
      <c r="K47" s="475"/>
      <c r="L47" s="475"/>
      <c r="M47" s="475"/>
      <c r="N47" s="481"/>
      <c r="O47" s="482"/>
      <c r="P47" s="482"/>
      <c r="Q47" s="483"/>
      <c r="R47" s="482"/>
      <c r="S47" s="484"/>
      <c r="T47" s="511"/>
      <c r="U47" s="512"/>
      <c r="V47" s="512"/>
      <c r="W47" s="513"/>
      <c r="X47" s="514"/>
      <c r="Y47" s="515"/>
      <c r="Z47" s="469">
        <f t="shared" si="3"/>
        <v>0</v>
      </c>
      <c r="AA47" s="470"/>
      <c r="AB47" s="470"/>
      <c r="AC47" s="470"/>
      <c r="AD47" s="470"/>
      <c r="AE47" s="62" t="s">
        <v>225</v>
      </c>
      <c r="AF47" s="58"/>
      <c r="AG47" s="58"/>
      <c r="AH47" s="58"/>
      <c r="AI47" s="58"/>
      <c r="AJ47" s="58"/>
      <c r="AK47" s="58"/>
      <c r="AL47" s="58"/>
      <c r="AM47" s="58"/>
      <c r="AN47" s="58"/>
      <c r="AO47" s="58"/>
      <c r="AP47" s="58"/>
    </row>
    <row r="48" spans="1:42" ht="17.25" customHeight="1" outlineLevel="1" x14ac:dyDescent="0.4">
      <c r="B48" s="471">
        <v>7</v>
      </c>
      <c r="C48" s="472"/>
      <c r="D48" s="473"/>
      <c r="E48" s="473"/>
      <c r="F48" s="473"/>
      <c r="G48" s="474"/>
      <c r="H48" s="475"/>
      <c r="I48" s="475"/>
      <c r="J48" s="475"/>
      <c r="K48" s="475"/>
      <c r="L48" s="475"/>
      <c r="M48" s="475"/>
      <c r="N48" s="481"/>
      <c r="O48" s="482"/>
      <c r="P48" s="482"/>
      <c r="Q48" s="483"/>
      <c r="R48" s="482"/>
      <c r="S48" s="484"/>
      <c r="T48" s="511"/>
      <c r="U48" s="512"/>
      <c r="V48" s="512"/>
      <c r="W48" s="513"/>
      <c r="X48" s="514"/>
      <c r="Y48" s="515"/>
      <c r="Z48" s="469">
        <f t="shared" si="3"/>
        <v>0</v>
      </c>
      <c r="AA48" s="470"/>
      <c r="AB48" s="470"/>
      <c r="AC48" s="470"/>
      <c r="AD48" s="470"/>
      <c r="AE48" s="62" t="s">
        <v>225</v>
      </c>
    </row>
    <row r="49" spans="1:42" s="83" customFormat="1" ht="17.25" customHeight="1" outlineLevel="1" x14ac:dyDescent="0.4">
      <c r="A49" s="82"/>
      <c r="B49" s="471">
        <v>8</v>
      </c>
      <c r="C49" s="472"/>
      <c r="D49" s="473"/>
      <c r="E49" s="473"/>
      <c r="F49" s="473"/>
      <c r="G49" s="474"/>
      <c r="H49" s="475"/>
      <c r="I49" s="475"/>
      <c r="J49" s="475"/>
      <c r="K49" s="475"/>
      <c r="L49" s="475"/>
      <c r="M49" s="475"/>
      <c r="N49" s="481"/>
      <c r="O49" s="482"/>
      <c r="P49" s="482"/>
      <c r="Q49" s="483"/>
      <c r="R49" s="482"/>
      <c r="S49" s="484"/>
      <c r="T49" s="511"/>
      <c r="U49" s="512"/>
      <c r="V49" s="512"/>
      <c r="W49" s="513"/>
      <c r="X49" s="514"/>
      <c r="Y49" s="515"/>
      <c r="Z49" s="469">
        <f t="shared" si="3"/>
        <v>0</v>
      </c>
      <c r="AA49" s="470"/>
      <c r="AB49" s="470"/>
      <c r="AC49" s="470"/>
      <c r="AD49" s="470"/>
      <c r="AE49" s="62" t="s">
        <v>225</v>
      </c>
      <c r="AF49" s="82"/>
      <c r="AG49" s="82"/>
      <c r="AH49" s="82"/>
      <c r="AI49" s="82"/>
      <c r="AJ49" s="82"/>
      <c r="AK49" s="82"/>
    </row>
    <row r="50" spans="1:42" s="84" customFormat="1" ht="17.25" customHeight="1" outlineLevel="1" x14ac:dyDescent="0.4">
      <c r="A50" s="83"/>
      <c r="B50" s="471">
        <v>9</v>
      </c>
      <c r="C50" s="472"/>
      <c r="D50" s="473"/>
      <c r="E50" s="473"/>
      <c r="F50" s="473"/>
      <c r="G50" s="474"/>
      <c r="H50" s="475"/>
      <c r="I50" s="475"/>
      <c r="J50" s="475"/>
      <c r="K50" s="475"/>
      <c r="L50" s="475"/>
      <c r="M50" s="475"/>
      <c r="N50" s="481"/>
      <c r="O50" s="482"/>
      <c r="P50" s="482"/>
      <c r="Q50" s="483"/>
      <c r="R50" s="482"/>
      <c r="S50" s="484"/>
      <c r="T50" s="511"/>
      <c r="U50" s="512"/>
      <c r="V50" s="512"/>
      <c r="W50" s="513"/>
      <c r="X50" s="514"/>
      <c r="Y50" s="515"/>
      <c r="Z50" s="469">
        <f t="shared" si="3"/>
        <v>0</v>
      </c>
      <c r="AA50" s="470"/>
      <c r="AB50" s="470"/>
      <c r="AC50" s="470"/>
      <c r="AD50" s="470"/>
      <c r="AE50" s="62" t="s">
        <v>225</v>
      </c>
      <c r="AF50" s="83"/>
      <c r="AG50" s="83"/>
      <c r="AH50" s="83"/>
      <c r="AI50" s="83"/>
      <c r="AJ50" s="83"/>
      <c r="AK50" s="83"/>
      <c r="AL50" s="83"/>
      <c r="AM50" s="83"/>
      <c r="AN50" s="83"/>
      <c r="AO50" s="83"/>
      <c r="AP50" s="83"/>
    </row>
    <row r="51" spans="1:42" s="75" customFormat="1" ht="17.25" customHeight="1" outlineLevel="1" x14ac:dyDescent="0.4">
      <c r="B51" s="471">
        <v>10</v>
      </c>
      <c r="C51" s="472"/>
      <c r="D51" s="473"/>
      <c r="E51" s="473"/>
      <c r="F51" s="473"/>
      <c r="G51" s="474"/>
      <c r="H51" s="475"/>
      <c r="I51" s="475"/>
      <c r="J51" s="475"/>
      <c r="K51" s="475"/>
      <c r="L51" s="475"/>
      <c r="M51" s="475"/>
      <c r="N51" s="481"/>
      <c r="O51" s="482"/>
      <c r="P51" s="482"/>
      <c r="Q51" s="483"/>
      <c r="R51" s="482"/>
      <c r="S51" s="484"/>
      <c r="T51" s="511"/>
      <c r="U51" s="512"/>
      <c r="V51" s="512"/>
      <c r="W51" s="513"/>
      <c r="X51" s="514"/>
      <c r="Y51" s="515"/>
      <c r="Z51" s="469">
        <f t="shared" si="3"/>
        <v>0</v>
      </c>
      <c r="AA51" s="470"/>
      <c r="AB51" s="470"/>
      <c r="AC51" s="470"/>
      <c r="AD51" s="470"/>
      <c r="AE51" s="62" t="s">
        <v>225</v>
      </c>
    </row>
    <row r="52" spans="1:42" s="53" customFormat="1" ht="17.25" customHeight="1" outlineLevel="1" x14ac:dyDescent="0.4">
      <c r="B52" s="471">
        <v>11</v>
      </c>
      <c r="C52" s="472"/>
      <c r="D52" s="473"/>
      <c r="E52" s="473"/>
      <c r="F52" s="473"/>
      <c r="G52" s="474"/>
      <c r="H52" s="475"/>
      <c r="I52" s="475"/>
      <c r="J52" s="475"/>
      <c r="K52" s="475"/>
      <c r="L52" s="475"/>
      <c r="M52" s="475"/>
      <c r="N52" s="481"/>
      <c r="O52" s="482"/>
      <c r="P52" s="482"/>
      <c r="Q52" s="483"/>
      <c r="R52" s="482"/>
      <c r="S52" s="484"/>
      <c r="T52" s="511"/>
      <c r="U52" s="512"/>
      <c r="V52" s="512"/>
      <c r="W52" s="513"/>
      <c r="X52" s="514"/>
      <c r="Y52" s="515"/>
      <c r="Z52" s="469">
        <f t="shared" si="3"/>
        <v>0</v>
      </c>
      <c r="AA52" s="470"/>
      <c r="AB52" s="470"/>
      <c r="AC52" s="470"/>
      <c r="AD52" s="470"/>
      <c r="AE52" s="62" t="s">
        <v>225</v>
      </c>
    </row>
    <row r="53" spans="1:42" ht="17.25" customHeight="1" outlineLevel="1" x14ac:dyDescent="0.4">
      <c r="B53" s="471">
        <v>12</v>
      </c>
      <c r="C53" s="472"/>
      <c r="D53" s="473"/>
      <c r="E53" s="473"/>
      <c r="F53" s="473"/>
      <c r="G53" s="474"/>
      <c r="H53" s="475"/>
      <c r="I53" s="475"/>
      <c r="J53" s="475"/>
      <c r="K53" s="475"/>
      <c r="L53" s="475"/>
      <c r="M53" s="475"/>
      <c r="N53" s="481"/>
      <c r="O53" s="482"/>
      <c r="P53" s="482"/>
      <c r="Q53" s="483"/>
      <c r="R53" s="482"/>
      <c r="S53" s="484"/>
      <c r="T53" s="511"/>
      <c r="U53" s="512"/>
      <c r="V53" s="512"/>
      <c r="W53" s="513"/>
      <c r="X53" s="514"/>
      <c r="Y53" s="515"/>
      <c r="Z53" s="469">
        <f t="shared" si="3"/>
        <v>0</v>
      </c>
      <c r="AA53" s="470"/>
      <c r="AB53" s="470"/>
      <c r="AC53" s="470"/>
      <c r="AD53" s="470"/>
      <c r="AE53" s="62" t="s">
        <v>225</v>
      </c>
    </row>
    <row r="54" spans="1:42" ht="17.25" customHeight="1" outlineLevel="1" x14ac:dyDescent="0.4">
      <c r="B54" s="471">
        <v>13</v>
      </c>
      <c r="C54" s="472"/>
      <c r="D54" s="473"/>
      <c r="E54" s="473"/>
      <c r="F54" s="473"/>
      <c r="G54" s="474"/>
      <c r="H54" s="475"/>
      <c r="I54" s="475"/>
      <c r="J54" s="475"/>
      <c r="K54" s="475"/>
      <c r="L54" s="475"/>
      <c r="M54" s="475"/>
      <c r="N54" s="481"/>
      <c r="O54" s="482"/>
      <c r="P54" s="482"/>
      <c r="Q54" s="483"/>
      <c r="R54" s="482"/>
      <c r="S54" s="484"/>
      <c r="T54" s="511"/>
      <c r="U54" s="512"/>
      <c r="V54" s="512"/>
      <c r="W54" s="513"/>
      <c r="X54" s="514"/>
      <c r="Y54" s="515"/>
      <c r="Z54" s="469">
        <f t="shared" si="3"/>
        <v>0</v>
      </c>
      <c r="AA54" s="470"/>
      <c r="AB54" s="470"/>
      <c r="AC54" s="470"/>
      <c r="AD54" s="470"/>
      <c r="AE54" s="62" t="s">
        <v>225</v>
      </c>
    </row>
    <row r="55" spans="1:42" ht="17.25" customHeight="1" outlineLevel="1" x14ac:dyDescent="0.4">
      <c r="B55" s="471">
        <v>14</v>
      </c>
      <c r="C55" s="472"/>
      <c r="D55" s="473"/>
      <c r="E55" s="473"/>
      <c r="F55" s="473"/>
      <c r="G55" s="474"/>
      <c r="H55" s="475"/>
      <c r="I55" s="475"/>
      <c r="J55" s="475"/>
      <c r="K55" s="475"/>
      <c r="L55" s="475"/>
      <c r="M55" s="475"/>
      <c r="N55" s="481"/>
      <c r="O55" s="482"/>
      <c r="P55" s="482"/>
      <c r="Q55" s="483"/>
      <c r="R55" s="482"/>
      <c r="S55" s="484"/>
      <c r="T55" s="511"/>
      <c r="U55" s="512"/>
      <c r="V55" s="512"/>
      <c r="W55" s="513"/>
      <c r="X55" s="514"/>
      <c r="Y55" s="515"/>
      <c r="Z55" s="469">
        <f t="shared" si="3"/>
        <v>0</v>
      </c>
      <c r="AA55" s="470"/>
      <c r="AB55" s="470"/>
      <c r="AC55" s="470"/>
      <c r="AD55" s="470"/>
      <c r="AE55" s="62" t="s">
        <v>225</v>
      </c>
    </row>
    <row r="56" spans="1:42" ht="17.25" customHeight="1" outlineLevel="1" x14ac:dyDescent="0.4">
      <c r="B56" s="471">
        <v>15</v>
      </c>
      <c r="C56" s="472"/>
      <c r="D56" s="473"/>
      <c r="E56" s="473"/>
      <c r="F56" s="473"/>
      <c r="G56" s="474"/>
      <c r="H56" s="475"/>
      <c r="I56" s="475"/>
      <c r="J56" s="475"/>
      <c r="K56" s="475"/>
      <c r="L56" s="475"/>
      <c r="M56" s="475"/>
      <c r="N56" s="481"/>
      <c r="O56" s="482"/>
      <c r="P56" s="482"/>
      <c r="Q56" s="483"/>
      <c r="R56" s="482"/>
      <c r="S56" s="484"/>
      <c r="T56" s="511"/>
      <c r="U56" s="512"/>
      <c r="V56" s="512"/>
      <c r="W56" s="513"/>
      <c r="X56" s="514"/>
      <c r="Y56" s="515"/>
      <c r="Z56" s="469">
        <f t="shared" si="3"/>
        <v>0</v>
      </c>
      <c r="AA56" s="470"/>
      <c r="AB56" s="470"/>
      <c r="AC56" s="470"/>
      <c r="AD56" s="470"/>
      <c r="AE56" s="62" t="s">
        <v>225</v>
      </c>
    </row>
    <row r="57" spans="1:42" ht="17.25" customHeight="1" outlineLevel="1" x14ac:dyDescent="0.4">
      <c r="B57" s="471">
        <v>16</v>
      </c>
      <c r="C57" s="472"/>
      <c r="D57" s="473"/>
      <c r="E57" s="473"/>
      <c r="F57" s="473"/>
      <c r="G57" s="474"/>
      <c r="H57" s="475"/>
      <c r="I57" s="475"/>
      <c r="J57" s="475"/>
      <c r="K57" s="475"/>
      <c r="L57" s="475"/>
      <c r="M57" s="475"/>
      <c r="N57" s="481"/>
      <c r="O57" s="482"/>
      <c r="P57" s="482"/>
      <c r="Q57" s="483"/>
      <c r="R57" s="482"/>
      <c r="S57" s="484"/>
      <c r="T57" s="511"/>
      <c r="U57" s="512"/>
      <c r="V57" s="512"/>
      <c r="W57" s="513"/>
      <c r="X57" s="514"/>
      <c r="Y57" s="515"/>
      <c r="Z57" s="469">
        <f t="shared" si="3"/>
        <v>0</v>
      </c>
      <c r="AA57" s="470"/>
      <c r="AB57" s="470"/>
      <c r="AC57" s="470"/>
      <c r="AD57" s="470"/>
      <c r="AE57" s="62" t="s">
        <v>225</v>
      </c>
    </row>
    <row r="58" spans="1:42" s="75" customFormat="1" ht="17.25" customHeight="1" outlineLevel="1" x14ac:dyDescent="0.4">
      <c r="B58" s="471">
        <v>17</v>
      </c>
      <c r="C58" s="472"/>
      <c r="D58" s="473"/>
      <c r="E58" s="473"/>
      <c r="F58" s="473"/>
      <c r="G58" s="474"/>
      <c r="H58" s="475"/>
      <c r="I58" s="475"/>
      <c r="J58" s="475"/>
      <c r="K58" s="475"/>
      <c r="L58" s="475"/>
      <c r="M58" s="475"/>
      <c r="N58" s="481"/>
      <c r="O58" s="482"/>
      <c r="P58" s="482"/>
      <c r="Q58" s="483"/>
      <c r="R58" s="482"/>
      <c r="S58" s="484"/>
      <c r="T58" s="511"/>
      <c r="U58" s="512"/>
      <c r="V58" s="512"/>
      <c r="W58" s="513"/>
      <c r="X58" s="514"/>
      <c r="Y58" s="515"/>
      <c r="Z58" s="469">
        <f t="shared" si="3"/>
        <v>0</v>
      </c>
      <c r="AA58" s="470"/>
      <c r="AB58" s="470"/>
      <c r="AC58" s="470"/>
      <c r="AD58" s="470"/>
      <c r="AE58" s="62" t="s">
        <v>225</v>
      </c>
    </row>
    <row r="59" spans="1:42" ht="17.25" customHeight="1" outlineLevel="1" x14ac:dyDescent="0.4">
      <c r="B59" s="471">
        <v>18</v>
      </c>
      <c r="C59" s="472"/>
      <c r="D59" s="473"/>
      <c r="E59" s="473"/>
      <c r="F59" s="473"/>
      <c r="G59" s="474"/>
      <c r="H59" s="475"/>
      <c r="I59" s="475"/>
      <c r="J59" s="475"/>
      <c r="K59" s="475"/>
      <c r="L59" s="475"/>
      <c r="M59" s="475"/>
      <c r="N59" s="481"/>
      <c r="O59" s="482"/>
      <c r="P59" s="482"/>
      <c r="Q59" s="483"/>
      <c r="R59" s="482"/>
      <c r="S59" s="484"/>
      <c r="T59" s="511"/>
      <c r="U59" s="512"/>
      <c r="V59" s="512"/>
      <c r="W59" s="513"/>
      <c r="X59" s="514"/>
      <c r="Y59" s="515"/>
      <c r="Z59" s="469">
        <f t="shared" si="3"/>
        <v>0</v>
      </c>
      <c r="AA59" s="470"/>
      <c r="AB59" s="470"/>
      <c r="AC59" s="470"/>
      <c r="AD59" s="470"/>
      <c r="AE59" s="62" t="s">
        <v>225</v>
      </c>
    </row>
    <row r="60" spans="1:42" ht="17.25" customHeight="1" outlineLevel="1" x14ac:dyDescent="0.4">
      <c r="B60" s="471">
        <v>19</v>
      </c>
      <c r="C60" s="472"/>
      <c r="D60" s="473"/>
      <c r="E60" s="473"/>
      <c r="F60" s="473"/>
      <c r="G60" s="474"/>
      <c r="H60" s="475"/>
      <c r="I60" s="475"/>
      <c r="J60" s="475"/>
      <c r="K60" s="475"/>
      <c r="L60" s="475"/>
      <c r="M60" s="475"/>
      <c r="N60" s="481"/>
      <c r="O60" s="482"/>
      <c r="P60" s="482"/>
      <c r="Q60" s="483"/>
      <c r="R60" s="482"/>
      <c r="S60" s="484"/>
      <c r="T60" s="511"/>
      <c r="U60" s="512"/>
      <c r="V60" s="512"/>
      <c r="W60" s="513"/>
      <c r="X60" s="514"/>
      <c r="Y60" s="515"/>
      <c r="Z60" s="469">
        <f t="shared" si="3"/>
        <v>0</v>
      </c>
      <c r="AA60" s="470"/>
      <c r="AB60" s="470"/>
      <c r="AC60" s="470"/>
      <c r="AD60" s="470"/>
      <c r="AE60" s="62" t="s">
        <v>225</v>
      </c>
    </row>
    <row r="61" spans="1:42" ht="17.25" customHeight="1" outlineLevel="1" x14ac:dyDescent="0.4">
      <c r="B61" s="471">
        <v>20</v>
      </c>
      <c r="C61" s="472"/>
      <c r="D61" s="473"/>
      <c r="E61" s="473"/>
      <c r="F61" s="473"/>
      <c r="G61" s="474"/>
      <c r="H61" s="475"/>
      <c r="I61" s="475"/>
      <c r="J61" s="475"/>
      <c r="K61" s="475"/>
      <c r="L61" s="475"/>
      <c r="M61" s="475"/>
      <c r="N61" s="481"/>
      <c r="O61" s="482"/>
      <c r="P61" s="482"/>
      <c r="Q61" s="483"/>
      <c r="R61" s="482"/>
      <c r="S61" s="484"/>
      <c r="T61" s="511"/>
      <c r="U61" s="512"/>
      <c r="V61" s="512"/>
      <c r="W61" s="513"/>
      <c r="X61" s="514"/>
      <c r="Y61" s="515"/>
      <c r="Z61" s="469">
        <f t="shared" si="3"/>
        <v>0</v>
      </c>
      <c r="AA61" s="470"/>
      <c r="AB61" s="470"/>
      <c r="AC61" s="470"/>
      <c r="AD61" s="470"/>
      <c r="AE61" s="62" t="s">
        <v>225</v>
      </c>
    </row>
    <row r="62" spans="1:42" ht="17.25" customHeight="1" outlineLevel="1" x14ac:dyDescent="0.4">
      <c r="B62" s="471">
        <v>21</v>
      </c>
      <c r="C62" s="472"/>
      <c r="D62" s="473"/>
      <c r="E62" s="473"/>
      <c r="F62" s="473"/>
      <c r="G62" s="474"/>
      <c r="H62" s="475"/>
      <c r="I62" s="475"/>
      <c r="J62" s="475"/>
      <c r="K62" s="475"/>
      <c r="L62" s="475"/>
      <c r="M62" s="475"/>
      <c r="N62" s="481"/>
      <c r="O62" s="482"/>
      <c r="P62" s="482"/>
      <c r="Q62" s="483"/>
      <c r="R62" s="482"/>
      <c r="S62" s="484"/>
      <c r="T62" s="511"/>
      <c r="U62" s="512"/>
      <c r="V62" s="512"/>
      <c r="W62" s="513"/>
      <c r="X62" s="514"/>
      <c r="Y62" s="515"/>
      <c r="Z62" s="469">
        <f t="shared" si="3"/>
        <v>0</v>
      </c>
      <c r="AA62" s="470"/>
      <c r="AB62" s="470"/>
      <c r="AC62" s="470"/>
      <c r="AD62" s="470"/>
      <c r="AE62" s="62" t="s">
        <v>225</v>
      </c>
    </row>
    <row r="63" spans="1:42" ht="17.25" customHeight="1" outlineLevel="1" x14ac:dyDescent="0.4">
      <c r="B63" s="471">
        <v>22</v>
      </c>
      <c r="C63" s="472"/>
      <c r="D63" s="473"/>
      <c r="E63" s="473"/>
      <c r="F63" s="473"/>
      <c r="G63" s="474"/>
      <c r="H63" s="475"/>
      <c r="I63" s="475"/>
      <c r="J63" s="475"/>
      <c r="K63" s="475"/>
      <c r="L63" s="475"/>
      <c r="M63" s="475"/>
      <c r="N63" s="481"/>
      <c r="O63" s="482"/>
      <c r="P63" s="482"/>
      <c r="Q63" s="483"/>
      <c r="R63" s="482"/>
      <c r="S63" s="484"/>
      <c r="T63" s="511"/>
      <c r="U63" s="512"/>
      <c r="V63" s="512"/>
      <c r="W63" s="513"/>
      <c r="X63" s="514"/>
      <c r="Y63" s="515"/>
      <c r="Z63" s="469">
        <f t="shared" si="3"/>
        <v>0</v>
      </c>
      <c r="AA63" s="470"/>
      <c r="AB63" s="470"/>
      <c r="AC63" s="470"/>
      <c r="AD63" s="470"/>
      <c r="AE63" s="62" t="s">
        <v>225</v>
      </c>
    </row>
    <row r="64" spans="1:42" ht="17.25" customHeight="1" outlineLevel="1" x14ac:dyDescent="0.4">
      <c r="B64" s="471">
        <v>23</v>
      </c>
      <c r="C64" s="472"/>
      <c r="D64" s="473"/>
      <c r="E64" s="473"/>
      <c r="F64" s="473"/>
      <c r="G64" s="474"/>
      <c r="H64" s="475"/>
      <c r="I64" s="475"/>
      <c r="J64" s="475"/>
      <c r="K64" s="475"/>
      <c r="L64" s="475"/>
      <c r="M64" s="475"/>
      <c r="N64" s="481"/>
      <c r="O64" s="482"/>
      <c r="P64" s="482"/>
      <c r="Q64" s="483"/>
      <c r="R64" s="482"/>
      <c r="S64" s="484"/>
      <c r="T64" s="511"/>
      <c r="U64" s="512"/>
      <c r="V64" s="512"/>
      <c r="W64" s="513"/>
      <c r="X64" s="514"/>
      <c r="Y64" s="515"/>
      <c r="Z64" s="469">
        <f t="shared" si="3"/>
        <v>0</v>
      </c>
      <c r="AA64" s="470"/>
      <c r="AB64" s="470"/>
      <c r="AC64" s="470"/>
      <c r="AD64" s="470"/>
      <c r="AE64" s="62" t="s">
        <v>225</v>
      </c>
    </row>
    <row r="65" spans="1:37" ht="17.25" customHeight="1" outlineLevel="1" x14ac:dyDescent="0.4">
      <c r="B65" s="471">
        <v>24</v>
      </c>
      <c r="C65" s="472"/>
      <c r="D65" s="473"/>
      <c r="E65" s="473"/>
      <c r="F65" s="473"/>
      <c r="G65" s="474"/>
      <c r="H65" s="475"/>
      <c r="I65" s="475"/>
      <c r="J65" s="475"/>
      <c r="K65" s="475"/>
      <c r="L65" s="475"/>
      <c r="M65" s="475"/>
      <c r="N65" s="481"/>
      <c r="O65" s="482"/>
      <c r="P65" s="482"/>
      <c r="Q65" s="483"/>
      <c r="R65" s="482"/>
      <c r="S65" s="484"/>
      <c r="T65" s="511"/>
      <c r="U65" s="512"/>
      <c r="V65" s="512"/>
      <c r="W65" s="513"/>
      <c r="X65" s="514"/>
      <c r="Y65" s="515"/>
      <c r="Z65" s="469">
        <f t="shared" si="3"/>
        <v>0</v>
      </c>
      <c r="AA65" s="470"/>
      <c r="AB65" s="470"/>
      <c r="AC65" s="470"/>
      <c r="AD65" s="470"/>
      <c r="AE65" s="62" t="s">
        <v>225</v>
      </c>
    </row>
    <row r="66" spans="1:37" ht="17.25" customHeight="1" thickBot="1" x14ac:dyDescent="0.45">
      <c r="B66" s="504">
        <v>25</v>
      </c>
      <c r="C66" s="505"/>
      <c r="D66" s="506"/>
      <c r="E66" s="506"/>
      <c r="F66" s="506"/>
      <c r="G66" s="507"/>
      <c r="H66" s="508"/>
      <c r="I66" s="508"/>
      <c r="J66" s="508"/>
      <c r="K66" s="508"/>
      <c r="L66" s="508"/>
      <c r="M66" s="508"/>
      <c r="N66" s="516"/>
      <c r="O66" s="517"/>
      <c r="P66" s="517"/>
      <c r="Q66" s="518"/>
      <c r="R66" s="517"/>
      <c r="S66" s="519"/>
      <c r="T66" s="520"/>
      <c r="U66" s="521"/>
      <c r="V66" s="521"/>
      <c r="W66" s="522"/>
      <c r="X66" s="523"/>
      <c r="Y66" s="524"/>
      <c r="Z66" s="485">
        <f>X66*T66</f>
        <v>0</v>
      </c>
      <c r="AA66" s="486"/>
      <c r="AB66" s="486"/>
      <c r="AC66" s="486"/>
      <c r="AD66" s="486"/>
      <c r="AE66" s="67" t="s">
        <v>225</v>
      </c>
    </row>
    <row r="67" spans="1:37" ht="21" customHeight="1" thickTop="1" thickBot="1" x14ac:dyDescent="0.45">
      <c r="B67" s="487" t="s">
        <v>243</v>
      </c>
      <c r="C67" s="488"/>
      <c r="D67" s="488"/>
      <c r="E67" s="488"/>
      <c r="F67" s="488"/>
      <c r="G67" s="488"/>
      <c r="H67" s="488"/>
      <c r="I67" s="488"/>
      <c r="J67" s="488"/>
      <c r="K67" s="488"/>
      <c r="L67" s="488"/>
      <c r="M67" s="488"/>
      <c r="N67" s="488"/>
      <c r="O67" s="488"/>
      <c r="P67" s="488"/>
      <c r="Q67" s="488"/>
      <c r="R67" s="488"/>
      <c r="S67" s="488"/>
      <c r="T67" s="488"/>
      <c r="U67" s="488"/>
      <c r="V67" s="488"/>
      <c r="W67" s="488"/>
      <c r="X67" s="488"/>
      <c r="Y67" s="489"/>
      <c r="Z67" s="490">
        <f>SUM(Z42:AD66)</f>
        <v>0</v>
      </c>
      <c r="AA67" s="491"/>
      <c r="AB67" s="491"/>
      <c r="AC67" s="491"/>
      <c r="AD67" s="491"/>
      <c r="AE67" s="69" t="s">
        <v>225</v>
      </c>
    </row>
    <row r="68" spans="1:37" x14ac:dyDescent="0.4">
      <c r="B68" s="72"/>
      <c r="C68" s="72"/>
      <c r="D68" s="72"/>
      <c r="E68" s="72"/>
      <c r="F68" s="72"/>
      <c r="G68" s="72"/>
      <c r="H68" s="72"/>
      <c r="I68" s="72"/>
      <c r="J68" s="72"/>
      <c r="K68" s="72"/>
      <c r="L68" s="72"/>
      <c r="M68" s="72"/>
      <c r="N68" s="73"/>
      <c r="O68" s="73"/>
      <c r="P68" s="73"/>
      <c r="Q68" s="73"/>
      <c r="R68" s="73"/>
      <c r="S68" s="72"/>
      <c r="T68" s="85"/>
      <c r="U68" s="85"/>
      <c r="V68" s="85"/>
      <c r="W68" s="85"/>
      <c r="X68" s="85"/>
      <c r="Y68" s="85"/>
      <c r="Z68" s="85"/>
      <c r="AA68" s="85"/>
      <c r="AB68" s="85"/>
      <c r="AC68" s="85"/>
      <c r="AD68" s="85"/>
      <c r="AE68" s="85"/>
    </row>
    <row r="69" spans="1:37" ht="16.5" customHeight="1" x14ac:dyDescent="0.4">
      <c r="B69" s="86"/>
      <c r="C69" s="86"/>
      <c r="D69" s="86"/>
      <c r="E69" s="86"/>
      <c r="F69" s="86"/>
      <c r="G69" s="72"/>
      <c r="H69" s="72"/>
      <c r="I69" s="72"/>
      <c r="J69" s="72"/>
      <c r="K69" s="72"/>
      <c r="L69" s="72"/>
      <c r="M69" s="72"/>
      <c r="N69" s="72"/>
      <c r="O69" s="72"/>
      <c r="P69" s="72"/>
      <c r="Q69" s="72"/>
      <c r="R69" s="72"/>
      <c r="S69" s="72"/>
      <c r="T69" s="72"/>
      <c r="U69" s="72"/>
      <c r="V69" s="72"/>
      <c r="W69" s="72"/>
      <c r="X69" s="72"/>
      <c r="Y69" s="72"/>
      <c r="Z69" s="72"/>
      <c r="AA69" s="72"/>
      <c r="AB69" s="72"/>
      <c r="AC69" s="72"/>
      <c r="AD69" s="72"/>
      <c r="AE69" s="55"/>
    </row>
    <row r="70" spans="1:37" s="53" customFormat="1" ht="21" customHeight="1" thickBot="1" x14ac:dyDescent="0.45">
      <c r="A70" s="77"/>
      <c r="B70" s="54" t="s">
        <v>236</v>
      </c>
      <c r="C70" s="55"/>
      <c r="D70" s="55"/>
      <c r="E70" s="55" t="s">
        <v>244</v>
      </c>
      <c r="F70" s="55"/>
      <c r="G70" s="55"/>
      <c r="H70" s="55"/>
      <c r="I70" s="55"/>
      <c r="J70" s="55"/>
      <c r="K70" s="55"/>
      <c r="L70" s="55"/>
      <c r="M70" s="87" t="s">
        <v>245</v>
      </c>
      <c r="N70" s="55"/>
      <c r="O70" s="55"/>
      <c r="P70" s="55"/>
      <c r="Q70" s="55"/>
      <c r="R70" s="55"/>
      <c r="S70" s="55"/>
      <c r="T70" s="55"/>
      <c r="U70" s="55"/>
      <c r="V70" s="55"/>
      <c r="W70" s="55"/>
      <c r="X70" s="55"/>
      <c r="Y70" s="55"/>
      <c r="Z70" s="78"/>
      <c r="AA70" s="78"/>
      <c r="AB70" s="78"/>
      <c r="AC70" s="78"/>
      <c r="AD70" s="78"/>
      <c r="AE70" s="55"/>
      <c r="AF70" s="77"/>
      <c r="AG70" s="77"/>
      <c r="AH70" s="77"/>
      <c r="AI70" s="77"/>
      <c r="AJ70" s="77"/>
      <c r="AK70" s="77"/>
    </row>
    <row r="71" spans="1:37" ht="13.5" customHeight="1" x14ac:dyDescent="0.4">
      <c r="B71" s="525" t="s">
        <v>246</v>
      </c>
      <c r="C71" s="526"/>
      <c r="D71" s="526"/>
      <c r="E71" s="526"/>
      <c r="F71" s="526"/>
      <c r="G71" s="444" t="s">
        <v>247</v>
      </c>
      <c r="H71" s="442"/>
      <c r="I71" s="442"/>
      <c r="J71" s="443"/>
      <c r="K71" s="444" t="s">
        <v>248</v>
      </c>
      <c r="L71" s="442"/>
      <c r="M71" s="442"/>
      <c r="N71" s="443"/>
      <c r="O71" s="444" t="s">
        <v>249</v>
      </c>
      <c r="P71" s="442"/>
      <c r="Q71" s="442"/>
      <c r="R71" s="443"/>
      <c r="S71" s="444" t="s">
        <v>250</v>
      </c>
      <c r="T71" s="442"/>
      <c r="U71" s="442"/>
      <c r="V71" s="443"/>
      <c r="W71" s="444" t="s">
        <v>251</v>
      </c>
      <c r="X71" s="442"/>
      <c r="Y71" s="442"/>
      <c r="Z71" s="443"/>
      <c r="AA71" s="444" t="s">
        <v>252</v>
      </c>
      <c r="AB71" s="442"/>
      <c r="AC71" s="442"/>
      <c r="AD71" s="445"/>
      <c r="AE71" s="55"/>
    </row>
    <row r="72" spans="1:37" ht="24" x14ac:dyDescent="0.4">
      <c r="B72" s="527" t="s">
        <v>253</v>
      </c>
      <c r="C72" s="529" t="s">
        <v>254</v>
      </c>
      <c r="D72" s="529"/>
      <c r="E72" s="529"/>
      <c r="F72" s="529"/>
      <c r="G72" s="530"/>
      <c r="H72" s="473"/>
      <c r="I72" s="473"/>
      <c r="J72" s="474"/>
      <c r="K72" s="530"/>
      <c r="L72" s="473"/>
      <c r="M72" s="473"/>
      <c r="N72" s="474"/>
      <c r="O72" s="530"/>
      <c r="P72" s="473"/>
      <c r="Q72" s="473"/>
      <c r="R72" s="474"/>
      <c r="S72" s="530"/>
      <c r="T72" s="473"/>
      <c r="U72" s="473"/>
      <c r="V72" s="474"/>
      <c r="W72" s="530"/>
      <c r="X72" s="473"/>
      <c r="Y72" s="473"/>
      <c r="Z72" s="474"/>
      <c r="AA72" s="530"/>
      <c r="AB72" s="473"/>
      <c r="AC72" s="473"/>
      <c r="AD72" s="536"/>
      <c r="AE72" s="55"/>
    </row>
    <row r="73" spans="1:37" ht="24" x14ac:dyDescent="0.4">
      <c r="B73" s="527"/>
      <c r="C73" s="531" t="s">
        <v>255</v>
      </c>
      <c r="D73" s="532"/>
      <c r="E73" s="532"/>
      <c r="F73" s="533"/>
      <c r="G73" s="537" t="str">
        <f>IF(G72="甲地方",10900,IF(G72="乙地方",9800,""))</f>
        <v/>
      </c>
      <c r="H73" s="538"/>
      <c r="I73" s="538"/>
      <c r="J73" s="88" t="s">
        <v>216</v>
      </c>
      <c r="K73" s="537" t="str">
        <f>IF(K72="甲地方",10900,IF(K72="乙地方",9800,""))</f>
        <v/>
      </c>
      <c r="L73" s="538"/>
      <c r="M73" s="538"/>
      <c r="N73" s="88" t="s">
        <v>216</v>
      </c>
      <c r="O73" s="537" t="str">
        <f>IF(O72="甲地方",10900,IF(O72="乙地方",9800,""))</f>
        <v/>
      </c>
      <c r="P73" s="538"/>
      <c r="Q73" s="538"/>
      <c r="R73" s="88" t="s">
        <v>216</v>
      </c>
      <c r="S73" s="537" t="str">
        <f>IF(S72="甲地方",10900,IF(S72="乙地方",9800,""))</f>
        <v/>
      </c>
      <c r="T73" s="538"/>
      <c r="U73" s="538"/>
      <c r="V73" s="88" t="s">
        <v>216</v>
      </c>
      <c r="W73" s="537" t="str">
        <f>IF(W72="甲地方",10900,IF(W72="乙地方",9800,""))</f>
        <v/>
      </c>
      <c r="X73" s="538"/>
      <c r="Y73" s="538"/>
      <c r="Z73" s="88" t="s">
        <v>216</v>
      </c>
      <c r="AA73" s="537" t="str">
        <f>IF(AA72="甲地方",10900,IF(AA72="乙地方",9800,""))</f>
        <v/>
      </c>
      <c r="AB73" s="538"/>
      <c r="AC73" s="538"/>
      <c r="AD73" s="89" t="s">
        <v>216</v>
      </c>
      <c r="AE73" s="55"/>
    </row>
    <row r="74" spans="1:37" ht="24" x14ac:dyDescent="0.4">
      <c r="B74" s="527"/>
      <c r="C74" s="531" t="s">
        <v>256</v>
      </c>
      <c r="D74" s="532"/>
      <c r="E74" s="532"/>
      <c r="F74" s="533"/>
      <c r="G74" s="534"/>
      <c r="H74" s="535"/>
      <c r="I74" s="535"/>
      <c r="J74" s="90" t="s">
        <v>163</v>
      </c>
      <c r="K74" s="534"/>
      <c r="L74" s="535"/>
      <c r="M74" s="535"/>
      <c r="N74" s="90" t="s">
        <v>163</v>
      </c>
      <c r="O74" s="534"/>
      <c r="P74" s="535"/>
      <c r="Q74" s="535"/>
      <c r="R74" s="90" t="s">
        <v>163</v>
      </c>
      <c r="S74" s="534"/>
      <c r="T74" s="535"/>
      <c r="U74" s="535"/>
      <c r="V74" s="90" t="s">
        <v>163</v>
      </c>
      <c r="W74" s="534"/>
      <c r="X74" s="535"/>
      <c r="Y74" s="535"/>
      <c r="Z74" s="90" t="s">
        <v>163</v>
      </c>
      <c r="AA74" s="534"/>
      <c r="AB74" s="535"/>
      <c r="AC74" s="535"/>
      <c r="AD74" s="91" t="s">
        <v>163</v>
      </c>
      <c r="AE74" s="55"/>
    </row>
    <row r="75" spans="1:37" ht="16.5" customHeight="1" thickBot="1" x14ac:dyDescent="0.45">
      <c r="B75" s="528"/>
      <c r="C75" s="539" t="s">
        <v>257</v>
      </c>
      <c r="D75" s="540"/>
      <c r="E75" s="540"/>
      <c r="F75" s="541"/>
      <c r="G75" s="542" t="str">
        <f>IFERROR(G73*G74,"")</f>
        <v/>
      </c>
      <c r="H75" s="543"/>
      <c r="I75" s="543"/>
      <c r="J75" s="92" t="s">
        <v>216</v>
      </c>
      <c r="K75" s="542" t="str">
        <f>IFERROR(K73*K74,"")</f>
        <v/>
      </c>
      <c r="L75" s="543"/>
      <c r="M75" s="543"/>
      <c r="N75" s="92" t="s">
        <v>216</v>
      </c>
      <c r="O75" s="542" t="str">
        <f>IFERROR(O73*O74,"")</f>
        <v/>
      </c>
      <c r="P75" s="543"/>
      <c r="Q75" s="543"/>
      <c r="R75" s="92" t="s">
        <v>216</v>
      </c>
      <c r="S75" s="542" t="str">
        <f>IFERROR(S73*S74,"")</f>
        <v/>
      </c>
      <c r="T75" s="543"/>
      <c r="U75" s="543"/>
      <c r="V75" s="92" t="s">
        <v>216</v>
      </c>
      <c r="W75" s="542" t="str">
        <f>IFERROR(W73*W74,"")</f>
        <v/>
      </c>
      <c r="X75" s="543"/>
      <c r="Y75" s="543"/>
      <c r="Z75" s="92" t="s">
        <v>216</v>
      </c>
      <c r="AA75" s="542" t="str">
        <f>IFERROR(AA73*AA74,"")</f>
        <v/>
      </c>
      <c r="AB75" s="543"/>
      <c r="AC75" s="543"/>
      <c r="AD75" s="93" t="s">
        <v>216</v>
      </c>
      <c r="AE75" s="55"/>
    </row>
    <row r="76" spans="1:37" ht="18" customHeight="1" thickTop="1" x14ac:dyDescent="0.4">
      <c r="B76" s="562" t="s">
        <v>258</v>
      </c>
      <c r="C76" s="553" t="s">
        <v>259</v>
      </c>
      <c r="D76" s="553"/>
      <c r="E76" s="553"/>
      <c r="F76" s="553"/>
      <c r="G76" s="549">
        <v>2200</v>
      </c>
      <c r="H76" s="550"/>
      <c r="I76" s="550"/>
      <c r="J76" s="94" t="s">
        <v>216</v>
      </c>
      <c r="K76" s="549">
        <v>2200</v>
      </c>
      <c r="L76" s="550"/>
      <c r="M76" s="550"/>
      <c r="N76" s="94" t="s">
        <v>216</v>
      </c>
      <c r="O76" s="549">
        <v>2200</v>
      </c>
      <c r="P76" s="550"/>
      <c r="Q76" s="550"/>
      <c r="R76" s="94" t="s">
        <v>216</v>
      </c>
      <c r="S76" s="549">
        <v>2200</v>
      </c>
      <c r="T76" s="550"/>
      <c r="U76" s="550"/>
      <c r="V76" s="94" t="s">
        <v>216</v>
      </c>
      <c r="W76" s="549">
        <v>2200</v>
      </c>
      <c r="X76" s="550"/>
      <c r="Y76" s="550"/>
      <c r="Z76" s="94" t="s">
        <v>216</v>
      </c>
      <c r="AA76" s="551">
        <v>2200</v>
      </c>
      <c r="AB76" s="552"/>
      <c r="AC76" s="552"/>
      <c r="AD76" s="95" t="s">
        <v>216</v>
      </c>
      <c r="AE76" s="55"/>
    </row>
    <row r="77" spans="1:37" ht="24" x14ac:dyDescent="0.4">
      <c r="B77" s="563"/>
      <c r="C77" s="531" t="s">
        <v>260</v>
      </c>
      <c r="D77" s="532"/>
      <c r="E77" s="532"/>
      <c r="F77" s="533"/>
      <c r="G77" s="544"/>
      <c r="H77" s="545"/>
      <c r="I77" s="545"/>
      <c r="J77" s="90" t="s">
        <v>163</v>
      </c>
      <c r="K77" s="544"/>
      <c r="L77" s="545"/>
      <c r="M77" s="545"/>
      <c r="N77" s="90" t="s">
        <v>163</v>
      </c>
      <c r="O77" s="544"/>
      <c r="P77" s="545"/>
      <c r="Q77" s="545"/>
      <c r="R77" s="90" t="s">
        <v>163</v>
      </c>
      <c r="S77" s="544"/>
      <c r="T77" s="545"/>
      <c r="U77" s="545"/>
      <c r="V77" s="90" t="s">
        <v>163</v>
      </c>
      <c r="W77" s="544"/>
      <c r="X77" s="545"/>
      <c r="Y77" s="545"/>
      <c r="Z77" s="90" t="s">
        <v>163</v>
      </c>
      <c r="AA77" s="544"/>
      <c r="AB77" s="545"/>
      <c r="AC77" s="545"/>
      <c r="AD77" s="91" t="s">
        <v>163</v>
      </c>
      <c r="AE77" s="55"/>
    </row>
    <row r="78" spans="1:37" ht="24" x14ac:dyDescent="0.4">
      <c r="B78" s="563"/>
      <c r="C78" s="546" t="s">
        <v>259</v>
      </c>
      <c r="D78" s="546"/>
      <c r="E78" s="546"/>
      <c r="F78" s="546"/>
      <c r="G78" s="547">
        <v>1100</v>
      </c>
      <c r="H78" s="548"/>
      <c r="I78" s="548"/>
      <c r="J78" s="96" t="s">
        <v>216</v>
      </c>
      <c r="K78" s="547">
        <v>1100</v>
      </c>
      <c r="L78" s="548"/>
      <c r="M78" s="548"/>
      <c r="N78" s="96" t="s">
        <v>216</v>
      </c>
      <c r="O78" s="547">
        <v>1100</v>
      </c>
      <c r="P78" s="548"/>
      <c r="Q78" s="548"/>
      <c r="R78" s="96" t="s">
        <v>216</v>
      </c>
      <c r="S78" s="547">
        <v>1100</v>
      </c>
      <c r="T78" s="548"/>
      <c r="U78" s="548"/>
      <c r="V78" s="96" t="s">
        <v>216</v>
      </c>
      <c r="W78" s="547">
        <v>1100</v>
      </c>
      <c r="X78" s="548"/>
      <c r="Y78" s="548"/>
      <c r="Z78" s="96" t="s">
        <v>216</v>
      </c>
      <c r="AA78" s="565">
        <v>1100</v>
      </c>
      <c r="AB78" s="566"/>
      <c r="AC78" s="566"/>
      <c r="AD78" s="97" t="s">
        <v>216</v>
      </c>
      <c r="AE78" s="55"/>
    </row>
    <row r="79" spans="1:37" ht="16.5" customHeight="1" x14ac:dyDescent="0.4">
      <c r="B79" s="563"/>
      <c r="C79" s="531" t="s">
        <v>260</v>
      </c>
      <c r="D79" s="532"/>
      <c r="E79" s="532"/>
      <c r="F79" s="533"/>
      <c r="G79" s="544"/>
      <c r="H79" s="545"/>
      <c r="I79" s="545"/>
      <c r="J79" s="98" t="s">
        <v>261</v>
      </c>
      <c r="K79" s="544"/>
      <c r="L79" s="545"/>
      <c r="M79" s="545"/>
      <c r="N79" s="98" t="s">
        <v>261</v>
      </c>
      <c r="O79" s="544"/>
      <c r="P79" s="545"/>
      <c r="Q79" s="545"/>
      <c r="R79" s="98" t="s">
        <v>261</v>
      </c>
      <c r="S79" s="544"/>
      <c r="T79" s="545"/>
      <c r="U79" s="545"/>
      <c r="V79" s="98" t="s">
        <v>261</v>
      </c>
      <c r="W79" s="544"/>
      <c r="X79" s="545"/>
      <c r="Y79" s="545"/>
      <c r="Z79" s="98" t="s">
        <v>261</v>
      </c>
      <c r="AA79" s="544"/>
      <c r="AB79" s="545"/>
      <c r="AC79" s="545"/>
      <c r="AD79" s="99" t="s">
        <v>261</v>
      </c>
      <c r="AE79" s="55"/>
    </row>
    <row r="80" spans="1:37" ht="16.5" customHeight="1" thickBot="1" x14ac:dyDescent="0.45">
      <c r="B80" s="564"/>
      <c r="C80" s="559" t="s">
        <v>262</v>
      </c>
      <c r="D80" s="560"/>
      <c r="E80" s="560"/>
      <c r="F80" s="561"/>
      <c r="G80" s="542">
        <f>G76*G77+G78*G79</f>
        <v>0</v>
      </c>
      <c r="H80" s="543"/>
      <c r="I80" s="543"/>
      <c r="J80" s="100" t="s">
        <v>216</v>
      </c>
      <c r="K80" s="542">
        <f>K76*K77+K78*K79</f>
        <v>0</v>
      </c>
      <c r="L80" s="543"/>
      <c r="M80" s="543"/>
      <c r="N80" s="100" t="s">
        <v>216</v>
      </c>
      <c r="O80" s="542">
        <f>O76*O77+O78*O79</f>
        <v>0</v>
      </c>
      <c r="P80" s="543"/>
      <c r="Q80" s="543"/>
      <c r="R80" s="100" t="s">
        <v>216</v>
      </c>
      <c r="S80" s="542">
        <f>S76*S77+S78*S79</f>
        <v>0</v>
      </c>
      <c r="T80" s="543"/>
      <c r="U80" s="543"/>
      <c r="V80" s="100" t="s">
        <v>216</v>
      </c>
      <c r="W80" s="542">
        <f>W76*W77+W78*W79</f>
        <v>0</v>
      </c>
      <c r="X80" s="543"/>
      <c r="Y80" s="543"/>
      <c r="Z80" s="100" t="s">
        <v>216</v>
      </c>
      <c r="AA80" s="542">
        <f>AA76*AA77+AA78*AA79</f>
        <v>0</v>
      </c>
      <c r="AB80" s="543"/>
      <c r="AC80" s="543"/>
      <c r="AD80" s="101" t="s">
        <v>216</v>
      </c>
      <c r="AE80" s="55"/>
    </row>
    <row r="81" spans="2:31" ht="24" customHeight="1" thickTop="1" thickBot="1" x14ac:dyDescent="0.45">
      <c r="B81" s="554" t="s">
        <v>263</v>
      </c>
      <c r="C81" s="555"/>
      <c r="D81" s="555"/>
      <c r="E81" s="555"/>
      <c r="F81" s="556"/>
      <c r="G81" s="557" t="str">
        <f>IFERROR(G75+G80,"")</f>
        <v/>
      </c>
      <c r="H81" s="558"/>
      <c r="I81" s="558"/>
      <c r="J81" s="102" t="s">
        <v>216</v>
      </c>
      <c r="K81" s="557" t="str">
        <f>IFERROR(K75+K80,"")</f>
        <v/>
      </c>
      <c r="L81" s="558"/>
      <c r="M81" s="558"/>
      <c r="N81" s="102" t="s">
        <v>216</v>
      </c>
      <c r="O81" s="557" t="str">
        <f>IFERROR(O75+O80,"")</f>
        <v/>
      </c>
      <c r="P81" s="558"/>
      <c r="Q81" s="558"/>
      <c r="R81" s="102" t="s">
        <v>216</v>
      </c>
      <c r="S81" s="557" t="str">
        <f>IFERROR(S75+S80,"")</f>
        <v/>
      </c>
      <c r="T81" s="558"/>
      <c r="U81" s="558"/>
      <c r="V81" s="102" t="s">
        <v>216</v>
      </c>
      <c r="W81" s="557" t="str">
        <f>IFERROR(W75+W80,"")</f>
        <v/>
      </c>
      <c r="X81" s="558"/>
      <c r="Y81" s="558"/>
      <c r="Z81" s="102" t="s">
        <v>216</v>
      </c>
      <c r="AA81" s="557" t="str">
        <f>IFERROR(AA75+AA80,"")</f>
        <v/>
      </c>
      <c r="AB81" s="558"/>
      <c r="AC81" s="558"/>
      <c r="AD81" s="103" t="s">
        <v>216</v>
      </c>
      <c r="AE81" s="55"/>
    </row>
    <row r="82" spans="2:31" ht="16.5" customHeight="1" x14ac:dyDescent="0.4">
      <c r="B82" s="86"/>
      <c r="C82" s="86"/>
      <c r="D82" s="86"/>
      <c r="E82" s="86"/>
      <c r="F82" s="86"/>
      <c r="G82" s="72"/>
      <c r="H82" s="72"/>
      <c r="I82" s="72"/>
      <c r="J82" s="72"/>
      <c r="K82" s="72"/>
      <c r="L82" s="72"/>
      <c r="M82" s="72"/>
      <c r="N82" s="72"/>
      <c r="O82" s="72"/>
      <c r="P82" s="72"/>
      <c r="Q82" s="72"/>
      <c r="R82" s="72"/>
      <c r="S82" s="72"/>
      <c r="T82" s="72"/>
      <c r="U82" s="72"/>
      <c r="V82" s="72"/>
      <c r="W82" s="72"/>
      <c r="X82" s="72"/>
      <c r="Y82" s="72"/>
      <c r="Z82" s="72"/>
      <c r="AA82" s="72"/>
      <c r="AB82" s="72"/>
      <c r="AC82" s="72"/>
      <c r="AD82" s="72"/>
      <c r="AE82" s="55"/>
    </row>
    <row r="83" spans="2:31" ht="16.5" customHeight="1" x14ac:dyDescent="0.4">
      <c r="B83" s="86"/>
      <c r="C83" s="86"/>
      <c r="D83" s="86"/>
      <c r="E83" s="86"/>
      <c r="F83" s="86"/>
      <c r="G83" s="72"/>
      <c r="H83" s="72"/>
      <c r="I83" s="72"/>
      <c r="J83" s="72"/>
      <c r="K83" s="72"/>
      <c r="L83" s="72"/>
      <c r="M83" s="72"/>
      <c r="N83" s="72"/>
      <c r="O83" s="72"/>
      <c r="P83" s="72"/>
      <c r="Q83" s="72"/>
      <c r="R83" s="72"/>
      <c r="S83" s="72"/>
      <c r="T83" s="72"/>
      <c r="U83" s="72"/>
      <c r="V83" s="72"/>
      <c r="W83" s="72"/>
      <c r="X83" s="72"/>
      <c r="Y83" s="72"/>
      <c r="Z83" s="72"/>
      <c r="AA83" s="72"/>
      <c r="AB83" s="72"/>
      <c r="AC83" s="72"/>
      <c r="AD83" s="72"/>
      <c r="AE83" s="55"/>
    </row>
    <row r="84" spans="2:31" ht="24.75" thickBot="1" x14ac:dyDescent="0.45">
      <c r="B84" s="54" t="s">
        <v>264</v>
      </c>
      <c r="C84" s="55"/>
      <c r="D84" s="55"/>
      <c r="E84" s="55"/>
      <c r="F84" s="55"/>
      <c r="G84" s="55"/>
      <c r="H84" s="55"/>
      <c r="I84" s="55"/>
      <c r="J84" s="55"/>
      <c r="K84" s="55"/>
      <c r="L84" s="55"/>
      <c r="M84" s="55"/>
      <c r="N84" s="78"/>
      <c r="O84" s="78"/>
      <c r="P84" s="78"/>
      <c r="Q84" s="78"/>
      <c r="R84" s="78"/>
      <c r="S84" s="55"/>
      <c r="T84" s="55"/>
      <c r="U84" s="55"/>
      <c r="V84" s="55"/>
      <c r="W84" s="55"/>
      <c r="X84" s="55"/>
      <c r="Y84" s="55"/>
      <c r="Z84" s="55"/>
      <c r="AA84" s="55"/>
      <c r="AB84" s="55"/>
      <c r="AC84" s="55"/>
      <c r="AD84" s="55"/>
      <c r="AE84" s="55"/>
    </row>
    <row r="85" spans="2:31" x14ac:dyDescent="0.4">
      <c r="B85" s="492" t="s">
        <v>219</v>
      </c>
      <c r="C85" s="493"/>
      <c r="D85" s="493"/>
      <c r="E85" s="493"/>
      <c r="F85" s="493"/>
      <c r="G85" s="494"/>
      <c r="H85" s="495" t="s">
        <v>265</v>
      </c>
      <c r="I85" s="493"/>
      <c r="J85" s="493"/>
      <c r="K85" s="493"/>
      <c r="L85" s="493"/>
      <c r="M85" s="494"/>
      <c r="N85" s="495" t="s">
        <v>221</v>
      </c>
      <c r="O85" s="493"/>
      <c r="P85" s="493"/>
      <c r="Q85" s="493"/>
      <c r="R85" s="493"/>
      <c r="S85" s="494"/>
      <c r="T85" s="444" t="s">
        <v>266</v>
      </c>
      <c r="U85" s="442"/>
      <c r="V85" s="442"/>
      <c r="W85" s="575"/>
      <c r="X85" s="576" t="s">
        <v>267</v>
      </c>
      <c r="Y85" s="577"/>
      <c r="Z85" s="444" t="s">
        <v>224</v>
      </c>
      <c r="AA85" s="442"/>
      <c r="AB85" s="442"/>
      <c r="AC85" s="442"/>
      <c r="AD85" s="442"/>
      <c r="AE85" s="445"/>
    </row>
    <row r="86" spans="2:31" outlineLevel="1" x14ac:dyDescent="0.4">
      <c r="B86" s="567"/>
      <c r="C86" s="545"/>
      <c r="D86" s="545"/>
      <c r="E86" s="545"/>
      <c r="F86" s="545"/>
      <c r="G86" s="568"/>
      <c r="H86" s="569"/>
      <c r="I86" s="475"/>
      <c r="J86" s="475"/>
      <c r="K86" s="475"/>
      <c r="L86" s="475"/>
      <c r="M86" s="570"/>
      <c r="N86" s="571"/>
      <c r="O86" s="572"/>
      <c r="P86" s="572"/>
      <c r="Q86" s="572"/>
      <c r="R86" s="572"/>
      <c r="S86" s="108" t="s">
        <v>225</v>
      </c>
      <c r="T86" s="571"/>
      <c r="U86" s="572"/>
      <c r="V86" s="572"/>
      <c r="W86" s="573"/>
      <c r="X86" s="574"/>
      <c r="Y86" s="484"/>
      <c r="Z86" s="469">
        <f>N86*T86</f>
        <v>0</v>
      </c>
      <c r="AA86" s="470"/>
      <c r="AB86" s="470"/>
      <c r="AC86" s="470"/>
      <c r="AD86" s="470"/>
      <c r="AE86" s="62" t="s">
        <v>225</v>
      </c>
    </row>
    <row r="87" spans="2:31" outlineLevel="1" x14ac:dyDescent="0.4">
      <c r="B87" s="567"/>
      <c r="C87" s="545"/>
      <c r="D87" s="545"/>
      <c r="E87" s="545"/>
      <c r="F87" s="545"/>
      <c r="G87" s="568"/>
      <c r="H87" s="569"/>
      <c r="I87" s="475"/>
      <c r="J87" s="475"/>
      <c r="K87" s="475"/>
      <c r="L87" s="475"/>
      <c r="M87" s="570"/>
      <c r="N87" s="571"/>
      <c r="O87" s="572"/>
      <c r="P87" s="572"/>
      <c r="Q87" s="572"/>
      <c r="R87" s="572"/>
      <c r="S87" s="108" t="s">
        <v>225</v>
      </c>
      <c r="T87" s="571"/>
      <c r="U87" s="572"/>
      <c r="V87" s="572"/>
      <c r="W87" s="573"/>
      <c r="X87" s="574"/>
      <c r="Y87" s="484"/>
      <c r="Z87" s="469">
        <f>N87*T87</f>
        <v>0</v>
      </c>
      <c r="AA87" s="470"/>
      <c r="AB87" s="470"/>
      <c r="AC87" s="470"/>
      <c r="AD87" s="470"/>
      <c r="AE87" s="62" t="s">
        <v>225</v>
      </c>
    </row>
    <row r="88" spans="2:31" outlineLevel="1" x14ac:dyDescent="0.4">
      <c r="B88" s="567"/>
      <c r="C88" s="545"/>
      <c r="D88" s="545"/>
      <c r="E88" s="545"/>
      <c r="F88" s="545"/>
      <c r="G88" s="568"/>
      <c r="H88" s="569"/>
      <c r="I88" s="475"/>
      <c r="J88" s="475"/>
      <c r="K88" s="475"/>
      <c r="L88" s="475"/>
      <c r="M88" s="570"/>
      <c r="N88" s="571"/>
      <c r="O88" s="572"/>
      <c r="P88" s="572"/>
      <c r="Q88" s="572"/>
      <c r="R88" s="572"/>
      <c r="S88" s="108" t="s">
        <v>225</v>
      </c>
      <c r="T88" s="571"/>
      <c r="U88" s="572"/>
      <c r="V88" s="572"/>
      <c r="W88" s="573"/>
      <c r="X88" s="574"/>
      <c r="Y88" s="484"/>
      <c r="Z88" s="469">
        <f t="shared" ref="Z88:Z109" si="4">N88*T88</f>
        <v>0</v>
      </c>
      <c r="AA88" s="470"/>
      <c r="AB88" s="470"/>
      <c r="AC88" s="470"/>
      <c r="AD88" s="470"/>
      <c r="AE88" s="62" t="s">
        <v>225</v>
      </c>
    </row>
    <row r="89" spans="2:31" outlineLevel="1" x14ac:dyDescent="0.4">
      <c r="B89" s="567"/>
      <c r="C89" s="545"/>
      <c r="D89" s="545"/>
      <c r="E89" s="545"/>
      <c r="F89" s="545"/>
      <c r="G89" s="568"/>
      <c r="H89" s="569"/>
      <c r="I89" s="475"/>
      <c r="J89" s="475"/>
      <c r="K89" s="475"/>
      <c r="L89" s="475"/>
      <c r="M89" s="570"/>
      <c r="N89" s="571"/>
      <c r="O89" s="572"/>
      <c r="P89" s="572"/>
      <c r="Q89" s="572"/>
      <c r="R89" s="572"/>
      <c r="S89" s="108" t="s">
        <v>225</v>
      </c>
      <c r="T89" s="571"/>
      <c r="U89" s="572"/>
      <c r="V89" s="572"/>
      <c r="W89" s="573"/>
      <c r="X89" s="574"/>
      <c r="Y89" s="484"/>
      <c r="Z89" s="469">
        <f t="shared" si="4"/>
        <v>0</v>
      </c>
      <c r="AA89" s="470"/>
      <c r="AB89" s="470"/>
      <c r="AC89" s="470"/>
      <c r="AD89" s="470"/>
      <c r="AE89" s="62" t="s">
        <v>225</v>
      </c>
    </row>
    <row r="90" spans="2:31" outlineLevel="1" x14ac:dyDescent="0.4">
      <c r="B90" s="567"/>
      <c r="C90" s="545"/>
      <c r="D90" s="545"/>
      <c r="E90" s="545"/>
      <c r="F90" s="545"/>
      <c r="G90" s="568"/>
      <c r="H90" s="569"/>
      <c r="I90" s="475"/>
      <c r="J90" s="475"/>
      <c r="K90" s="475"/>
      <c r="L90" s="475"/>
      <c r="M90" s="570"/>
      <c r="N90" s="571"/>
      <c r="O90" s="572"/>
      <c r="P90" s="572"/>
      <c r="Q90" s="572"/>
      <c r="R90" s="572"/>
      <c r="S90" s="108" t="s">
        <v>225</v>
      </c>
      <c r="T90" s="571"/>
      <c r="U90" s="572"/>
      <c r="V90" s="572"/>
      <c r="W90" s="573"/>
      <c r="X90" s="574"/>
      <c r="Y90" s="484"/>
      <c r="Z90" s="469">
        <f t="shared" si="4"/>
        <v>0</v>
      </c>
      <c r="AA90" s="470"/>
      <c r="AB90" s="470"/>
      <c r="AC90" s="470"/>
      <c r="AD90" s="470"/>
      <c r="AE90" s="62" t="s">
        <v>225</v>
      </c>
    </row>
    <row r="91" spans="2:31" outlineLevel="1" x14ac:dyDescent="0.4">
      <c r="B91" s="567"/>
      <c r="C91" s="545"/>
      <c r="D91" s="545"/>
      <c r="E91" s="545"/>
      <c r="F91" s="545"/>
      <c r="G91" s="568"/>
      <c r="H91" s="569"/>
      <c r="I91" s="475"/>
      <c r="J91" s="475"/>
      <c r="K91" s="475"/>
      <c r="L91" s="475"/>
      <c r="M91" s="570"/>
      <c r="N91" s="571"/>
      <c r="O91" s="572"/>
      <c r="P91" s="572"/>
      <c r="Q91" s="572"/>
      <c r="R91" s="572"/>
      <c r="S91" s="108" t="s">
        <v>225</v>
      </c>
      <c r="T91" s="571"/>
      <c r="U91" s="572"/>
      <c r="V91" s="572"/>
      <c r="W91" s="573"/>
      <c r="X91" s="574"/>
      <c r="Y91" s="484"/>
      <c r="Z91" s="469">
        <f t="shared" si="4"/>
        <v>0</v>
      </c>
      <c r="AA91" s="470"/>
      <c r="AB91" s="470"/>
      <c r="AC91" s="470"/>
      <c r="AD91" s="470"/>
      <c r="AE91" s="62" t="s">
        <v>225</v>
      </c>
    </row>
    <row r="92" spans="2:31" outlineLevel="1" x14ac:dyDescent="0.4">
      <c r="B92" s="567"/>
      <c r="C92" s="545"/>
      <c r="D92" s="545"/>
      <c r="E92" s="545"/>
      <c r="F92" s="545"/>
      <c r="G92" s="568"/>
      <c r="H92" s="569"/>
      <c r="I92" s="475"/>
      <c r="J92" s="475"/>
      <c r="K92" s="475"/>
      <c r="L92" s="475"/>
      <c r="M92" s="570"/>
      <c r="N92" s="571"/>
      <c r="O92" s="572"/>
      <c r="P92" s="572"/>
      <c r="Q92" s="572"/>
      <c r="R92" s="572"/>
      <c r="S92" s="108" t="s">
        <v>225</v>
      </c>
      <c r="T92" s="571"/>
      <c r="U92" s="572"/>
      <c r="V92" s="572"/>
      <c r="W92" s="573"/>
      <c r="X92" s="574"/>
      <c r="Y92" s="484"/>
      <c r="Z92" s="469">
        <f t="shared" si="4"/>
        <v>0</v>
      </c>
      <c r="AA92" s="470"/>
      <c r="AB92" s="470"/>
      <c r="AC92" s="470"/>
      <c r="AD92" s="470"/>
      <c r="AE92" s="62" t="s">
        <v>225</v>
      </c>
    </row>
    <row r="93" spans="2:31" outlineLevel="1" x14ac:dyDescent="0.4">
      <c r="B93" s="567"/>
      <c r="C93" s="545"/>
      <c r="D93" s="545"/>
      <c r="E93" s="545"/>
      <c r="F93" s="545"/>
      <c r="G93" s="568"/>
      <c r="H93" s="569"/>
      <c r="I93" s="475"/>
      <c r="J93" s="475"/>
      <c r="K93" s="475"/>
      <c r="L93" s="475"/>
      <c r="M93" s="570"/>
      <c r="N93" s="571"/>
      <c r="O93" s="572"/>
      <c r="P93" s="572"/>
      <c r="Q93" s="572"/>
      <c r="R93" s="572"/>
      <c r="S93" s="108" t="s">
        <v>225</v>
      </c>
      <c r="T93" s="571"/>
      <c r="U93" s="572"/>
      <c r="V93" s="572"/>
      <c r="W93" s="573"/>
      <c r="X93" s="574"/>
      <c r="Y93" s="484"/>
      <c r="Z93" s="469">
        <f t="shared" si="4"/>
        <v>0</v>
      </c>
      <c r="AA93" s="470"/>
      <c r="AB93" s="470"/>
      <c r="AC93" s="470"/>
      <c r="AD93" s="470"/>
      <c r="AE93" s="62" t="s">
        <v>225</v>
      </c>
    </row>
    <row r="94" spans="2:31" outlineLevel="1" x14ac:dyDescent="0.4">
      <c r="B94" s="567"/>
      <c r="C94" s="545"/>
      <c r="D94" s="545"/>
      <c r="E94" s="545"/>
      <c r="F94" s="545"/>
      <c r="G94" s="568"/>
      <c r="H94" s="569"/>
      <c r="I94" s="475"/>
      <c r="J94" s="475"/>
      <c r="K94" s="475"/>
      <c r="L94" s="475"/>
      <c r="M94" s="570"/>
      <c r="N94" s="571"/>
      <c r="O94" s="572"/>
      <c r="P94" s="572"/>
      <c r="Q94" s="572"/>
      <c r="R94" s="572"/>
      <c r="S94" s="108" t="s">
        <v>225</v>
      </c>
      <c r="T94" s="571"/>
      <c r="U94" s="572"/>
      <c r="V94" s="572"/>
      <c r="W94" s="573"/>
      <c r="X94" s="574"/>
      <c r="Y94" s="484"/>
      <c r="Z94" s="469">
        <f t="shared" si="4"/>
        <v>0</v>
      </c>
      <c r="AA94" s="470"/>
      <c r="AB94" s="470"/>
      <c r="AC94" s="470"/>
      <c r="AD94" s="470"/>
      <c r="AE94" s="62" t="s">
        <v>225</v>
      </c>
    </row>
    <row r="95" spans="2:31" outlineLevel="1" x14ac:dyDescent="0.4">
      <c r="B95" s="567"/>
      <c r="C95" s="545"/>
      <c r="D95" s="545"/>
      <c r="E95" s="545"/>
      <c r="F95" s="545"/>
      <c r="G95" s="568"/>
      <c r="H95" s="569"/>
      <c r="I95" s="475"/>
      <c r="J95" s="475"/>
      <c r="K95" s="475"/>
      <c r="L95" s="475"/>
      <c r="M95" s="570"/>
      <c r="N95" s="571"/>
      <c r="O95" s="572"/>
      <c r="P95" s="572"/>
      <c r="Q95" s="572"/>
      <c r="R95" s="572"/>
      <c r="S95" s="108" t="s">
        <v>225</v>
      </c>
      <c r="T95" s="571"/>
      <c r="U95" s="572"/>
      <c r="V95" s="572"/>
      <c r="W95" s="573"/>
      <c r="X95" s="574"/>
      <c r="Y95" s="484"/>
      <c r="Z95" s="469">
        <f t="shared" si="4"/>
        <v>0</v>
      </c>
      <c r="AA95" s="470"/>
      <c r="AB95" s="470"/>
      <c r="AC95" s="470"/>
      <c r="AD95" s="470"/>
      <c r="AE95" s="62" t="s">
        <v>225</v>
      </c>
    </row>
    <row r="96" spans="2:31" outlineLevel="1" x14ac:dyDescent="0.4">
      <c r="B96" s="567"/>
      <c r="C96" s="545"/>
      <c r="D96" s="545"/>
      <c r="E96" s="545"/>
      <c r="F96" s="545"/>
      <c r="G96" s="568"/>
      <c r="H96" s="569"/>
      <c r="I96" s="475"/>
      <c r="J96" s="475"/>
      <c r="K96" s="475"/>
      <c r="L96" s="475"/>
      <c r="M96" s="570"/>
      <c r="N96" s="571"/>
      <c r="O96" s="572"/>
      <c r="P96" s="572"/>
      <c r="Q96" s="572"/>
      <c r="R96" s="572"/>
      <c r="S96" s="108" t="s">
        <v>225</v>
      </c>
      <c r="T96" s="571"/>
      <c r="U96" s="572"/>
      <c r="V96" s="572"/>
      <c r="W96" s="573"/>
      <c r="X96" s="574"/>
      <c r="Y96" s="484"/>
      <c r="Z96" s="469">
        <f t="shared" si="4"/>
        <v>0</v>
      </c>
      <c r="AA96" s="470"/>
      <c r="AB96" s="470"/>
      <c r="AC96" s="470"/>
      <c r="AD96" s="470"/>
      <c r="AE96" s="62" t="s">
        <v>225</v>
      </c>
    </row>
    <row r="97" spans="2:31" outlineLevel="1" x14ac:dyDescent="0.4">
      <c r="B97" s="567"/>
      <c r="C97" s="545"/>
      <c r="D97" s="545"/>
      <c r="E97" s="545"/>
      <c r="F97" s="545"/>
      <c r="G97" s="568"/>
      <c r="H97" s="569"/>
      <c r="I97" s="475"/>
      <c r="J97" s="475"/>
      <c r="K97" s="475"/>
      <c r="L97" s="475"/>
      <c r="M97" s="570"/>
      <c r="N97" s="571"/>
      <c r="O97" s="572"/>
      <c r="P97" s="572"/>
      <c r="Q97" s="572"/>
      <c r="R97" s="572"/>
      <c r="S97" s="108" t="s">
        <v>225</v>
      </c>
      <c r="T97" s="571"/>
      <c r="U97" s="572"/>
      <c r="V97" s="572"/>
      <c r="W97" s="573"/>
      <c r="X97" s="574"/>
      <c r="Y97" s="484"/>
      <c r="Z97" s="469">
        <f t="shared" si="4"/>
        <v>0</v>
      </c>
      <c r="AA97" s="470"/>
      <c r="AB97" s="470"/>
      <c r="AC97" s="470"/>
      <c r="AD97" s="470"/>
      <c r="AE97" s="62" t="s">
        <v>225</v>
      </c>
    </row>
    <row r="98" spans="2:31" outlineLevel="1" x14ac:dyDescent="0.4">
      <c r="B98" s="567"/>
      <c r="C98" s="545"/>
      <c r="D98" s="545"/>
      <c r="E98" s="545"/>
      <c r="F98" s="545"/>
      <c r="G98" s="568"/>
      <c r="H98" s="569"/>
      <c r="I98" s="475"/>
      <c r="J98" s="475"/>
      <c r="K98" s="475"/>
      <c r="L98" s="475"/>
      <c r="M98" s="570"/>
      <c r="N98" s="571"/>
      <c r="O98" s="572"/>
      <c r="P98" s="572"/>
      <c r="Q98" s="572"/>
      <c r="R98" s="572"/>
      <c r="S98" s="108" t="s">
        <v>225</v>
      </c>
      <c r="T98" s="571"/>
      <c r="U98" s="572"/>
      <c r="V98" s="572"/>
      <c r="W98" s="573"/>
      <c r="X98" s="574"/>
      <c r="Y98" s="484"/>
      <c r="Z98" s="469">
        <f t="shared" si="4"/>
        <v>0</v>
      </c>
      <c r="AA98" s="470"/>
      <c r="AB98" s="470"/>
      <c r="AC98" s="470"/>
      <c r="AD98" s="470"/>
      <c r="AE98" s="62" t="s">
        <v>225</v>
      </c>
    </row>
    <row r="99" spans="2:31" outlineLevel="1" x14ac:dyDescent="0.4">
      <c r="B99" s="567"/>
      <c r="C99" s="545"/>
      <c r="D99" s="545"/>
      <c r="E99" s="545"/>
      <c r="F99" s="545"/>
      <c r="G99" s="568"/>
      <c r="H99" s="569"/>
      <c r="I99" s="475"/>
      <c r="J99" s="475"/>
      <c r="K99" s="475"/>
      <c r="L99" s="475"/>
      <c r="M99" s="570"/>
      <c r="N99" s="571"/>
      <c r="O99" s="572"/>
      <c r="P99" s="572"/>
      <c r="Q99" s="572"/>
      <c r="R99" s="572"/>
      <c r="S99" s="108" t="s">
        <v>225</v>
      </c>
      <c r="T99" s="571"/>
      <c r="U99" s="572"/>
      <c r="V99" s="572"/>
      <c r="W99" s="573"/>
      <c r="X99" s="574"/>
      <c r="Y99" s="484"/>
      <c r="Z99" s="469">
        <f t="shared" si="4"/>
        <v>0</v>
      </c>
      <c r="AA99" s="470"/>
      <c r="AB99" s="470"/>
      <c r="AC99" s="470"/>
      <c r="AD99" s="470"/>
      <c r="AE99" s="62" t="s">
        <v>225</v>
      </c>
    </row>
    <row r="100" spans="2:31" outlineLevel="1" x14ac:dyDescent="0.4">
      <c r="B100" s="567"/>
      <c r="C100" s="545"/>
      <c r="D100" s="545"/>
      <c r="E100" s="545"/>
      <c r="F100" s="545"/>
      <c r="G100" s="568"/>
      <c r="H100" s="569"/>
      <c r="I100" s="475"/>
      <c r="J100" s="475"/>
      <c r="K100" s="475"/>
      <c r="L100" s="475"/>
      <c r="M100" s="570"/>
      <c r="N100" s="571"/>
      <c r="O100" s="572"/>
      <c r="P100" s="572"/>
      <c r="Q100" s="572"/>
      <c r="R100" s="572"/>
      <c r="S100" s="108" t="s">
        <v>225</v>
      </c>
      <c r="T100" s="571"/>
      <c r="U100" s="572"/>
      <c r="V100" s="572"/>
      <c r="W100" s="573"/>
      <c r="X100" s="574"/>
      <c r="Y100" s="484"/>
      <c r="Z100" s="469">
        <f t="shared" si="4"/>
        <v>0</v>
      </c>
      <c r="AA100" s="470"/>
      <c r="AB100" s="470"/>
      <c r="AC100" s="470"/>
      <c r="AD100" s="470"/>
      <c r="AE100" s="62" t="s">
        <v>225</v>
      </c>
    </row>
    <row r="101" spans="2:31" outlineLevel="1" x14ac:dyDescent="0.4">
      <c r="B101" s="567"/>
      <c r="C101" s="545"/>
      <c r="D101" s="545"/>
      <c r="E101" s="545"/>
      <c r="F101" s="545"/>
      <c r="G101" s="568"/>
      <c r="H101" s="569"/>
      <c r="I101" s="475"/>
      <c r="J101" s="475"/>
      <c r="K101" s="475"/>
      <c r="L101" s="475"/>
      <c r="M101" s="570"/>
      <c r="N101" s="571"/>
      <c r="O101" s="572"/>
      <c r="P101" s="572"/>
      <c r="Q101" s="572"/>
      <c r="R101" s="572"/>
      <c r="S101" s="108" t="s">
        <v>225</v>
      </c>
      <c r="T101" s="571"/>
      <c r="U101" s="572"/>
      <c r="V101" s="572"/>
      <c r="W101" s="573"/>
      <c r="X101" s="574"/>
      <c r="Y101" s="484"/>
      <c r="Z101" s="469">
        <f t="shared" si="4"/>
        <v>0</v>
      </c>
      <c r="AA101" s="470"/>
      <c r="AB101" s="470"/>
      <c r="AC101" s="470"/>
      <c r="AD101" s="470"/>
      <c r="AE101" s="62" t="s">
        <v>225</v>
      </c>
    </row>
    <row r="102" spans="2:31" outlineLevel="1" x14ac:dyDescent="0.4">
      <c r="B102" s="567"/>
      <c r="C102" s="545"/>
      <c r="D102" s="545"/>
      <c r="E102" s="545"/>
      <c r="F102" s="545"/>
      <c r="G102" s="568"/>
      <c r="H102" s="569"/>
      <c r="I102" s="475"/>
      <c r="J102" s="475"/>
      <c r="K102" s="475"/>
      <c r="L102" s="475"/>
      <c r="M102" s="570"/>
      <c r="N102" s="571"/>
      <c r="O102" s="572"/>
      <c r="P102" s="572"/>
      <c r="Q102" s="572"/>
      <c r="R102" s="572"/>
      <c r="S102" s="108" t="s">
        <v>225</v>
      </c>
      <c r="T102" s="571"/>
      <c r="U102" s="572"/>
      <c r="V102" s="572"/>
      <c r="W102" s="573"/>
      <c r="X102" s="574"/>
      <c r="Y102" s="484"/>
      <c r="Z102" s="469">
        <f t="shared" si="4"/>
        <v>0</v>
      </c>
      <c r="AA102" s="470"/>
      <c r="AB102" s="470"/>
      <c r="AC102" s="470"/>
      <c r="AD102" s="470"/>
      <c r="AE102" s="62" t="s">
        <v>225</v>
      </c>
    </row>
    <row r="103" spans="2:31" outlineLevel="1" x14ac:dyDescent="0.4">
      <c r="B103" s="567"/>
      <c r="C103" s="545"/>
      <c r="D103" s="545"/>
      <c r="E103" s="545"/>
      <c r="F103" s="545"/>
      <c r="G103" s="568"/>
      <c r="H103" s="569"/>
      <c r="I103" s="475"/>
      <c r="J103" s="475"/>
      <c r="K103" s="475"/>
      <c r="L103" s="475"/>
      <c r="M103" s="570"/>
      <c r="N103" s="571"/>
      <c r="O103" s="572"/>
      <c r="P103" s="572"/>
      <c r="Q103" s="572"/>
      <c r="R103" s="572"/>
      <c r="S103" s="108" t="s">
        <v>225</v>
      </c>
      <c r="T103" s="571"/>
      <c r="U103" s="572"/>
      <c r="V103" s="572"/>
      <c r="W103" s="573"/>
      <c r="X103" s="574"/>
      <c r="Y103" s="484"/>
      <c r="Z103" s="469">
        <f t="shared" si="4"/>
        <v>0</v>
      </c>
      <c r="AA103" s="470"/>
      <c r="AB103" s="470"/>
      <c r="AC103" s="470"/>
      <c r="AD103" s="470"/>
      <c r="AE103" s="62" t="s">
        <v>225</v>
      </c>
    </row>
    <row r="104" spans="2:31" outlineLevel="1" x14ac:dyDescent="0.4">
      <c r="B104" s="567"/>
      <c r="C104" s="545"/>
      <c r="D104" s="545"/>
      <c r="E104" s="545"/>
      <c r="F104" s="545"/>
      <c r="G104" s="568"/>
      <c r="H104" s="569"/>
      <c r="I104" s="475"/>
      <c r="J104" s="475"/>
      <c r="K104" s="475"/>
      <c r="L104" s="475"/>
      <c r="M104" s="570"/>
      <c r="N104" s="571"/>
      <c r="O104" s="572"/>
      <c r="P104" s="572"/>
      <c r="Q104" s="572"/>
      <c r="R104" s="572"/>
      <c r="S104" s="108" t="s">
        <v>225</v>
      </c>
      <c r="T104" s="571"/>
      <c r="U104" s="572"/>
      <c r="V104" s="572"/>
      <c r="W104" s="573"/>
      <c r="X104" s="574"/>
      <c r="Y104" s="484"/>
      <c r="Z104" s="469">
        <f t="shared" si="4"/>
        <v>0</v>
      </c>
      <c r="AA104" s="470"/>
      <c r="AB104" s="470"/>
      <c r="AC104" s="470"/>
      <c r="AD104" s="470"/>
      <c r="AE104" s="62" t="s">
        <v>225</v>
      </c>
    </row>
    <row r="105" spans="2:31" outlineLevel="1" x14ac:dyDescent="0.4">
      <c r="B105" s="567"/>
      <c r="C105" s="545"/>
      <c r="D105" s="545"/>
      <c r="E105" s="545"/>
      <c r="F105" s="545"/>
      <c r="G105" s="568"/>
      <c r="H105" s="569"/>
      <c r="I105" s="475"/>
      <c r="J105" s="475"/>
      <c r="K105" s="475"/>
      <c r="L105" s="475"/>
      <c r="M105" s="570"/>
      <c r="N105" s="571"/>
      <c r="O105" s="572"/>
      <c r="P105" s="572"/>
      <c r="Q105" s="572"/>
      <c r="R105" s="572"/>
      <c r="S105" s="108" t="s">
        <v>225</v>
      </c>
      <c r="T105" s="571"/>
      <c r="U105" s="572"/>
      <c r="V105" s="572"/>
      <c r="W105" s="573"/>
      <c r="X105" s="574"/>
      <c r="Y105" s="484"/>
      <c r="Z105" s="469">
        <f t="shared" si="4"/>
        <v>0</v>
      </c>
      <c r="AA105" s="470"/>
      <c r="AB105" s="470"/>
      <c r="AC105" s="470"/>
      <c r="AD105" s="470"/>
      <c r="AE105" s="62" t="s">
        <v>225</v>
      </c>
    </row>
    <row r="106" spans="2:31" x14ac:dyDescent="0.4">
      <c r="B106" s="567"/>
      <c r="C106" s="545"/>
      <c r="D106" s="545"/>
      <c r="E106" s="545"/>
      <c r="F106" s="545"/>
      <c r="G106" s="568"/>
      <c r="H106" s="569"/>
      <c r="I106" s="475"/>
      <c r="J106" s="475"/>
      <c r="K106" s="475"/>
      <c r="L106" s="475"/>
      <c r="M106" s="570"/>
      <c r="N106" s="571"/>
      <c r="O106" s="572"/>
      <c r="P106" s="572"/>
      <c r="Q106" s="572"/>
      <c r="R106" s="572"/>
      <c r="S106" s="108" t="s">
        <v>225</v>
      </c>
      <c r="T106" s="571"/>
      <c r="U106" s="572"/>
      <c r="V106" s="572"/>
      <c r="W106" s="573"/>
      <c r="X106" s="574"/>
      <c r="Y106" s="484"/>
      <c r="Z106" s="469">
        <f t="shared" si="4"/>
        <v>0</v>
      </c>
      <c r="AA106" s="470"/>
      <c r="AB106" s="470"/>
      <c r="AC106" s="470"/>
      <c r="AD106" s="470"/>
      <c r="AE106" s="62" t="s">
        <v>225</v>
      </c>
    </row>
    <row r="107" spans="2:31" x14ac:dyDescent="0.4">
      <c r="B107" s="567"/>
      <c r="C107" s="545"/>
      <c r="D107" s="545"/>
      <c r="E107" s="545"/>
      <c r="F107" s="545"/>
      <c r="G107" s="568"/>
      <c r="H107" s="569"/>
      <c r="I107" s="475"/>
      <c r="J107" s="475"/>
      <c r="K107" s="475"/>
      <c r="L107" s="475"/>
      <c r="M107" s="570"/>
      <c r="N107" s="571"/>
      <c r="O107" s="572"/>
      <c r="P107" s="572"/>
      <c r="Q107" s="572"/>
      <c r="R107" s="572"/>
      <c r="S107" s="108" t="s">
        <v>225</v>
      </c>
      <c r="T107" s="571"/>
      <c r="U107" s="572"/>
      <c r="V107" s="572"/>
      <c r="W107" s="573"/>
      <c r="X107" s="574"/>
      <c r="Y107" s="484"/>
      <c r="Z107" s="469">
        <f t="shared" si="4"/>
        <v>0</v>
      </c>
      <c r="AA107" s="470"/>
      <c r="AB107" s="470"/>
      <c r="AC107" s="470"/>
      <c r="AD107" s="470"/>
      <c r="AE107" s="62" t="s">
        <v>225</v>
      </c>
    </row>
    <row r="108" spans="2:31" x14ac:dyDescent="0.4">
      <c r="B108" s="567"/>
      <c r="C108" s="545"/>
      <c r="D108" s="545"/>
      <c r="E108" s="545"/>
      <c r="F108" s="545"/>
      <c r="G108" s="568"/>
      <c r="H108" s="569"/>
      <c r="I108" s="475"/>
      <c r="J108" s="475"/>
      <c r="K108" s="475"/>
      <c r="L108" s="475"/>
      <c r="M108" s="570"/>
      <c r="N108" s="571"/>
      <c r="O108" s="572"/>
      <c r="P108" s="572"/>
      <c r="Q108" s="572"/>
      <c r="R108" s="572"/>
      <c r="S108" s="108" t="s">
        <v>225</v>
      </c>
      <c r="T108" s="571"/>
      <c r="U108" s="572"/>
      <c r="V108" s="572"/>
      <c r="W108" s="573"/>
      <c r="X108" s="574"/>
      <c r="Y108" s="484"/>
      <c r="Z108" s="469">
        <f t="shared" si="4"/>
        <v>0</v>
      </c>
      <c r="AA108" s="470"/>
      <c r="AB108" s="470"/>
      <c r="AC108" s="470"/>
      <c r="AD108" s="470"/>
      <c r="AE108" s="62" t="s">
        <v>225</v>
      </c>
    </row>
    <row r="109" spans="2:31" ht="17.25" thickBot="1" x14ac:dyDescent="0.45">
      <c r="B109" s="567"/>
      <c r="C109" s="545"/>
      <c r="D109" s="545"/>
      <c r="E109" s="545"/>
      <c r="F109" s="545"/>
      <c r="G109" s="568"/>
      <c r="H109" s="569"/>
      <c r="I109" s="475"/>
      <c r="J109" s="475"/>
      <c r="K109" s="475"/>
      <c r="L109" s="475"/>
      <c r="M109" s="570"/>
      <c r="N109" s="571"/>
      <c r="O109" s="572"/>
      <c r="P109" s="572"/>
      <c r="Q109" s="572"/>
      <c r="R109" s="572"/>
      <c r="S109" s="108" t="s">
        <v>225</v>
      </c>
      <c r="T109" s="571"/>
      <c r="U109" s="572"/>
      <c r="V109" s="572"/>
      <c r="W109" s="573"/>
      <c r="X109" s="574"/>
      <c r="Y109" s="484"/>
      <c r="Z109" s="469">
        <f t="shared" si="4"/>
        <v>0</v>
      </c>
      <c r="AA109" s="470"/>
      <c r="AB109" s="470"/>
      <c r="AC109" s="470"/>
      <c r="AD109" s="470"/>
      <c r="AE109" s="67" t="s">
        <v>225</v>
      </c>
    </row>
    <row r="110" spans="2:31" ht="18" thickTop="1" thickBot="1" x14ac:dyDescent="0.45">
      <c r="B110" s="578" t="s">
        <v>268</v>
      </c>
      <c r="C110" s="579"/>
      <c r="D110" s="579"/>
      <c r="E110" s="579"/>
      <c r="F110" s="579"/>
      <c r="G110" s="579"/>
      <c r="H110" s="579"/>
      <c r="I110" s="579"/>
      <c r="J110" s="579"/>
      <c r="K110" s="579"/>
      <c r="L110" s="579"/>
      <c r="M110" s="579"/>
      <c r="N110" s="579"/>
      <c r="O110" s="579"/>
      <c r="P110" s="579"/>
      <c r="Q110" s="579"/>
      <c r="R110" s="579"/>
      <c r="S110" s="579"/>
      <c r="T110" s="579"/>
      <c r="U110" s="579"/>
      <c r="V110" s="579"/>
      <c r="W110" s="579"/>
      <c r="X110" s="579"/>
      <c r="Y110" s="580"/>
      <c r="Z110" s="581">
        <f>SUM(Z86:AD109)</f>
        <v>0</v>
      </c>
      <c r="AA110" s="582"/>
      <c r="AB110" s="582"/>
      <c r="AC110" s="582"/>
      <c r="AD110" s="582"/>
      <c r="AE110" s="69" t="s">
        <v>225</v>
      </c>
    </row>
    <row r="111" spans="2:31" ht="17.25" thickBot="1" x14ac:dyDescent="0.45">
      <c r="B111" s="104"/>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row>
    <row r="112" spans="2:31" ht="20.25" thickBot="1" x14ac:dyDescent="0.45">
      <c r="B112" s="583" t="s">
        <v>269</v>
      </c>
      <c r="C112" s="584"/>
      <c r="D112" s="584"/>
      <c r="E112" s="584"/>
      <c r="F112" s="584"/>
      <c r="G112" s="584"/>
      <c r="H112" s="584"/>
      <c r="I112" s="584"/>
      <c r="J112" s="584"/>
      <c r="K112" s="584"/>
      <c r="L112" s="584"/>
      <c r="M112" s="584"/>
      <c r="N112" s="584"/>
      <c r="O112" s="584"/>
      <c r="P112" s="584"/>
      <c r="Q112" s="584"/>
      <c r="R112" s="584"/>
      <c r="S112" s="584"/>
      <c r="T112" s="585">
        <f>SUM(Z37,Z67,Z110,G81:AD81)</f>
        <v>0</v>
      </c>
      <c r="U112" s="585"/>
      <c r="V112" s="585"/>
      <c r="W112" s="585"/>
      <c r="X112" s="585"/>
      <c r="Y112" s="585"/>
      <c r="Z112" s="585"/>
      <c r="AA112" s="585"/>
      <c r="AB112" s="585"/>
      <c r="AC112" s="586" t="s">
        <v>225</v>
      </c>
      <c r="AD112" s="586"/>
      <c r="AE112" s="587"/>
    </row>
    <row r="113" spans="2:31" x14ac:dyDescent="0.4">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c r="AA113" s="105"/>
      <c r="AB113" s="105"/>
      <c r="AC113" s="105"/>
      <c r="AD113" s="105"/>
      <c r="AE113" s="105"/>
    </row>
    <row r="114" spans="2:31" x14ac:dyDescent="0.4">
      <c r="B114" s="106" t="s">
        <v>270</v>
      </c>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row>
    <row r="115" spans="2:31" x14ac:dyDescent="0.4">
      <c r="B115" s="107" t="s">
        <v>271</v>
      </c>
      <c r="C115" s="105"/>
      <c r="D115" s="105"/>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5"/>
      <c r="AD115" s="105"/>
      <c r="AE115" s="105"/>
    </row>
  </sheetData>
  <mergeCells count="642">
    <mergeCell ref="B110:Y110"/>
    <mergeCell ref="Z110:AD110"/>
    <mergeCell ref="B112:S112"/>
    <mergeCell ref="T112:AB112"/>
    <mergeCell ref="AC112:AE112"/>
    <mergeCell ref="B109:G109"/>
    <mergeCell ref="H109:M109"/>
    <mergeCell ref="N109:R109"/>
    <mergeCell ref="T109:W109"/>
    <mergeCell ref="X109:Y109"/>
    <mergeCell ref="Z109:AD109"/>
    <mergeCell ref="B108:G108"/>
    <mergeCell ref="H108:M108"/>
    <mergeCell ref="N108:R108"/>
    <mergeCell ref="T108:W108"/>
    <mergeCell ref="X108:Y108"/>
    <mergeCell ref="Z108:AD108"/>
    <mergeCell ref="B107:G107"/>
    <mergeCell ref="H107:M107"/>
    <mergeCell ref="N107:R107"/>
    <mergeCell ref="T107:W107"/>
    <mergeCell ref="X107:Y107"/>
    <mergeCell ref="Z107:AD107"/>
    <mergeCell ref="B106:G106"/>
    <mergeCell ref="H106:M106"/>
    <mergeCell ref="N106:R106"/>
    <mergeCell ref="T106:W106"/>
    <mergeCell ref="X106:Y106"/>
    <mergeCell ref="Z106:AD106"/>
    <mergeCell ref="B105:G105"/>
    <mergeCell ref="H105:M105"/>
    <mergeCell ref="N105:R105"/>
    <mergeCell ref="T105:W105"/>
    <mergeCell ref="X105:Y105"/>
    <mergeCell ref="Z105:AD105"/>
    <mergeCell ref="B104:G104"/>
    <mergeCell ref="H104:M104"/>
    <mergeCell ref="N104:R104"/>
    <mergeCell ref="T104:W104"/>
    <mergeCell ref="X104:Y104"/>
    <mergeCell ref="Z104:AD104"/>
    <mergeCell ref="B103:G103"/>
    <mergeCell ref="H103:M103"/>
    <mergeCell ref="N103:R103"/>
    <mergeCell ref="T103:W103"/>
    <mergeCell ref="X103:Y103"/>
    <mergeCell ref="Z103:AD103"/>
    <mergeCell ref="B102:G102"/>
    <mergeCell ref="H102:M102"/>
    <mergeCell ref="N102:R102"/>
    <mergeCell ref="T102:W102"/>
    <mergeCell ref="X102:Y102"/>
    <mergeCell ref="Z102:AD102"/>
    <mergeCell ref="B101:G101"/>
    <mergeCell ref="H101:M101"/>
    <mergeCell ref="N101:R101"/>
    <mergeCell ref="T101:W101"/>
    <mergeCell ref="X101:Y101"/>
    <mergeCell ref="Z101:AD101"/>
    <mergeCell ref="B100:G100"/>
    <mergeCell ref="H100:M100"/>
    <mergeCell ref="N100:R100"/>
    <mergeCell ref="T100:W100"/>
    <mergeCell ref="X100:Y100"/>
    <mergeCell ref="Z100:AD100"/>
    <mergeCell ref="B99:G99"/>
    <mergeCell ref="H99:M99"/>
    <mergeCell ref="N99:R99"/>
    <mergeCell ref="T99:W99"/>
    <mergeCell ref="X99:Y99"/>
    <mergeCell ref="Z99:AD99"/>
    <mergeCell ref="B98:G98"/>
    <mergeCell ref="H98:M98"/>
    <mergeCell ref="N98:R98"/>
    <mergeCell ref="T98:W98"/>
    <mergeCell ref="X98:Y98"/>
    <mergeCell ref="Z98:AD98"/>
    <mergeCell ref="B97:G97"/>
    <mergeCell ref="H97:M97"/>
    <mergeCell ref="N97:R97"/>
    <mergeCell ref="T97:W97"/>
    <mergeCell ref="X97:Y97"/>
    <mergeCell ref="Z97:AD97"/>
    <mergeCell ref="B96:G96"/>
    <mergeCell ref="H96:M96"/>
    <mergeCell ref="N96:R96"/>
    <mergeCell ref="T96:W96"/>
    <mergeCell ref="X96:Y96"/>
    <mergeCell ref="Z96:AD96"/>
    <mergeCell ref="B95:G95"/>
    <mergeCell ref="H95:M95"/>
    <mergeCell ref="N95:R95"/>
    <mergeCell ref="T95:W95"/>
    <mergeCell ref="X95:Y95"/>
    <mergeCell ref="Z95:AD95"/>
    <mergeCell ref="B94:G94"/>
    <mergeCell ref="H94:M94"/>
    <mergeCell ref="N94:R94"/>
    <mergeCell ref="T94:W94"/>
    <mergeCell ref="X94:Y94"/>
    <mergeCell ref="Z94:AD94"/>
    <mergeCell ref="B93:G93"/>
    <mergeCell ref="H93:M93"/>
    <mergeCell ref="N93:R93"/>
    <mergeCell ref="T93:W93"/>
    <mergeCell ref="X93:Y93"/>
    <mergeCell ref="Z93:AD93"/>
    <mergeCell ref="B92:G92"/>
    <mergeCell ref="H92:M92"/>
    <mergeCell ref="N92:R92"/>
    <mergeCell ref="T92:W92"/>
    <mergeCell ref="X92:Y92"/>
    <mergeCell ref="Z92:AD92"/>
    <mergeCell ref="B91:G91"/>
    <mergeCell ref="H91:M91"/>
    <mergeCell ref="N91:R91"/>
    <mergeCell ref="T91:W91"/>
    <mergeCell ref="X91:Y91"/>
    <mergeCell ref="Z91:AD91"/>
    <mergeCell ref="B90:G90"/>
    <mergeCell ref="H90:M90"/>
    <mergeCell ref="N90:R90"/>
    <mergeCell ref="T90:W90"/>
    <mergeCell ref="X90:Y90"/>
    <mergeCell ref="Z90:AD90"/>
    <mergeCell ref="B89:G89"/>
    <mergeCell ref="H89:M89"/>
    <mergeCell ref="N89:R89"/>
    <mergeCell ref="T89:W89"/>
    <mergeCell ref="X89:Y89"/>
    <mergeCell ref="Z89:AD89"/>
    <mergeCell ref="B88:G88"/>
    <mergeCell ref="H88:M88"/>
    <mergeCell ref="N88:R88"/>
    <mergeCell ref="T88:W88"/>
    <mergeCell ref="X88:Y88"/>
    <mergeCell ref="Z88:AD88"/>
    <mergeCell ref="B87:G87"/>
    <mergeCell ref="H87:M87"/>
    <mergeCell ref="N87:R87"/>
    <mergeCell ref="T87:W87"/>
    <mergeCell ref="X87:Y87"/>
    <mergeCell ref="Z87:AD87"/>
    <mergeCell ref="B86:G86"/>
    <mergeCell ref="H86:M86"/>
    <mergeCell ref="N86:R86"/>
    <mergeCell ref="T86:W86"/>
    <mergeCell ref="X86:Y86"/>
    <mergeCell ref="Z86:AD86"/>
    <mergeCell ref="B85:G85"/>
    <mergeCell ref="H85:M85"/>
    <mergeCell ref="N85:S85"/>
    <mergeCell ref="T85:W85"/>
    <mergeCell ref="X85:Y85"/>
    <mergeCell ref="Z85:AE85"/>
    <mergeCell ref="AA80:AC80"/>
    <mergeCell ref="B81:F81"/>
    <mergeCell ref="G81:I81"/>
    <mergeCell ref="K81:M81"/>
    <mergeCell ref="O81:Q81"/>
    <mergeCell ref="S81:U81"/>
    <mergeCell ref="W81:Y81"/>
    <mergeCell ref="AA81:AC81"/>
    <mergeCell ref="C80:F80"/>
    <mergeCell ref="G80:I80"/>
    <mergeCell ref="K80:M80"/>
    <mergeCell ref="O80:Q80"/>
    <mergeCell ref="S80:U80"/>
    <mergeCell ref="W80:Y80"/>
    <mergeCell ref="B76:B80"/>
    <mergeCell ref="S78:U78"/>
    <mergeCell ref="W78:Y78"/>
    <mergeCell ref="AA78:AC78"/>
    <mergeCell ref="C79:F79"/>
    <mergeCell ref="G79:I79"/>
    <mergeCell ref="K79:M79"/>
    <mergeCell ref="O79:Q79"/>
    <mergeCell ref="S79:U79"/>
    <mergeCell ref="W79:Y79"/>
    <mergeCell ref="AA79:AC79"/>
    <mergeCell ref="C78:F78"/>
    <mergeCell ref="G78:I78"/>
    <mergeCell ref="K78:M78"/>
    <mergeCell ref="O78:Q78"/>
    <mergeCell ref="W76:Y76"/>
    <mergeCell ref="AA76:AC76"/>
    <mergeCell ref="C77:F77"/>
    <mergeCell ref="G77:I77"/>
    <mergeCell ref="K77:M77"/>
    <mergeCell ref="O77:Q77"/>
    <mergeCell ref="S77:U77"/>
    <mergeCell ref="W77:Y77"/>
    <mergeCell ref="AA77:AC77"/>
    <mergeCell ref="C76:F76"/>
    <mergeCell ref="G76:I76"/>
    <mergeCell ref="K76:M76"/>
    <mergeCell ref="O76:Q76"/>
    <mergeCell ref="S76:U76"/>
    <mergeCell ref="W74:Y74"/>
    <mergeCell ref="AA74:AC74"/>
    <mergeCell ref="C75:F75"/>
    <mergeCell ref="G75:I75"/>
    <mergeCell ref="K75:M75"/>
    <mergeCell ref="O75:Q75"/>
    <mergeCell ref="S75:U75"/>
    <mergeCell ref="W75:Y75"/>
    <mergeCell ref="AA75:AC75"/>
    <mergeCell ref="W72:Z72"/>
    <mergeCell ref="AA72:AD72"/>
    <mergeCell ref="C73:F73"/>
    <mergeCell ref="G73:I73"/>
    <mergeCell ref="K73:M73"/>
    <mergeCell ref="O73:Q73"/>
    <mergeCell ref="S73:U73"/>
    <mergeCell ref="W73:Y73"/>
    <mergeCell ref="AA73:AC73"/>
    <mergeCell ref="B72:B75"/>
    <mergeCell ref="C72:F72"/>
    <mergeCell ref="G72:J72"/>
    <mergeCell ref="K72:N72"/>
    <mergeCell ref="O72:R72"/>
    <mergeCell ref="S72:V72"/>
    <mergeCell ref="C74:F74"/>
    <mergeCell ref="G74:I74"/>
    <mergeCell ref="K74:M74"/>
    <mergeCell ref="O74:Q74"/>
    <mergeCell ref="S74:U74"/>
    <mergeCell ref="B67:Y67"/>
    <mergeCell ref="Z67:AD67"/>
    <mergeCell ref="B71:F71"/>
    <mergeCell ref="G71:J71"/>
    <mergeCell ref="K71:N71"/>
    <mergeCell ref="O71:R71"/>
    <mergeCell ref="S71:V71"/>
    <mergeCell ref="W71:Z71"/>
    <mergeCell ref="AA71:AD71"/>
    <mergeCell ref="X65:Y65"/>
    <mergeCell ref="Z65:AD65"/>
    <mergeCell ref="B66:C66"/>
    <mergeCell ref="D66:G66"/>
    <mergeCell ref="H66:M66"/>
    <mergeCell ref="N66:P66"/>
    <mergeCell ref="Q66:S66"/>
    <mergeCell ref="T66:W66"/>
    <mergeCell ref="X66:Y66"/>
    <mergeCell ref="Z66:AD66"/>
    <mergeCell ref="B65:C65"/>
    <mergeCell ref="D65:G65"/>
    <mergeCell ref="H65:M65"/>
    <mergeCell ref="N65:P65"/>
    <mergeCell ref="Q65:S65"/>
    <mergeCell ref="T65:W65"/>
    <mergeCell ref="X63:Y63"/>
    <mergeCell ref="Z63:AD63"/>
    <mergeCell ref="B64:C64"/>
    <mergeCell ref="D64:G64"/>
    <mergeCell ref="H64:M64"/>
    <mergeCell ref="N64:P64"/>
    <mergeCell ref="Q64:S64"/>
    <mergeCell ref="T64:W64"/>
    <mergeCell ref="X64:Y64"/>
    <mergeCell ref="Z64:AD64"/>
    <mergeCell ref="B63:C63"/>
    <mergeCell ref="D63:G63"/>
    <mergeCell ref="H63:M63"/>
    <mergeCell ref="N63:P63"/>
    <mergeCell ref="Q63:S63"/>
    <mergeCell ref="T63:W63"/>
    <mergeCell ref="X61:Y61"/>
    <mergeCell ref="Z61:AD61"/>
    <mergeCell ref="B62:C62"/>
    <mergeCell ref="D62:G62"/>
    <mergeCell ref="H62:M62"/>
    <mergeCell ref="N62:P62"/>
    <mergeCell ref="Q62:S62"/>
    <mergeCell ref="T62:W62"/>
    <mergeCell ref="X62:Y62"/>
    <mergeCell ref="Z62:AD62"/>
    <mergeCell ref="B61:C61"/>
    <mergeCell ref="D61:G61"/>
    <mergeCell ref="H61:M61"/>
    <mergeCell ref="N61:P61"/>
    <mergeCell ref="Q61:S61"/>
    <mergeCell ref="T61:W61"/>
    <mergeCell ref="X59:Y59"/>
    <mergeCell ref="Z59:AD59"/>
    <mergeCell ref="B60:C60"/>
    <mergeCell ref="D60:G60"/>
    <mergeCell ref="H60:M60"/>
    <mergeCell ref="N60:P60"/>
    <mergeCell ref="Q60:S60"/>
    <mergeCell ref="T60:W60"/>
    <mergeCell ref="X60:Y60"/>
    <mergeCell ref="Z60:AD60"/>
    <mergeCell ref="B59:C59"/>
    <mergeCell ref="D59:G59"/>
    <mergeCell ref="H59:M59"/>
    <mergeCell ref="N59:P59"/>
    <mergeCell ref="Q59:S59"/>
    <mergeCell ref="T59:W59"/>
    <mergeCell ref="X57:Y57"/>
    <mergeCell ref="Z57:AD57"/>
    <mergeCell ref="B58:C58"/>
    <mergeCell ref="D58:G58"/>
    <mergeCell ref="H58:M58"/>
    <mergeCell ref="N58:P58"/>
    <mergeCell ref="Q58:S58"/>
    <mergeCell ref="T58:W58"/>
    <mergeCell ref="X58:Y58"/>
    <mergeCell ref="Z58:AD58"/>
    <mergeCell ref="B57:C57"/>
    <mergeCell ref="D57:G57"/>
    <mergeCell ref="H57:M57"/>
    <mergeCell ref="N57:P57"/>
    <mergeCell ref="Q57:S57"/>
    <mergeCell ref="T57:W57"/>
    <mergeCell ref="X55:Y55"/>
    <mergeCell ref="Z55:AD55"/>
    <mergeCell ref="B56:C56"/>
    <mergeCell ref="D56:G56"/>
    <mergeCell ref="H56:M56"/>
    <mergeCell ref="N56:P56"/>
    <mergeCell ref="Q56:S56"/>
    <mergeCell ref="T56:W56"/>
    <mergeCell ref="X56:Y56"/>
    <mergeCell ref="Z56:AD56"/>
    <mergeCell ref="B55:C55"/>
    <mergeCell ref="D55:G55"/>
    <mergeCell ref="H55:M55"/>
    <mergeCell ref="N55:P55"/>
    <mergeCell ref="Q55:S55"/>
    <mergeCell ref="T55:W55"/>
    <mergeCell ref="X53:Y53"/>
    <mergeCell ref="Z53:AD53"/>
    <mergeCell ref="B54:C54"/>
    <mergeCell ref="D54:G54"/>
    <mergeCell ref="H54:M54"/>
    <mergeCell ref="N54:P54"/>
    <mergeCell ref="Q54:S54"/>
    <mergeCell ref="T54:W54"/>
    <mergeCell ref="X54:Y54"/>
    <mergeCell ref="Z54:AD54"/>
    <mergeCell ref="B53:C53"/>
    <mergeCell ref="D53:G53"/>
    <mergeCell ref="H53:M53"/>
    <mergeCell ref="N53:P53"/>
    <mergeCell ref="Q53:S53"/>
    <mergeCell ref="T53:W53"/>
    <mergeCell ref="X51:Y51"/>
    <mergeCell ref="Z51:AD51"/>
    <mergeCell ref="B52:C52"/>
    <mergeCell ref="D52:G52"/>
    <mergeCell ref="H52:M52"/>
    <mergeCell ref="N52:P52"/>
    <mergeCell ref="Q52:S52"/>
    <mergeCell ref="T52:W52"/>
    <mergeCell ref="X52:Y52"/>
    <mergeCell ref="Z52:AD52"/>
    <mergeCell ref="B51:C51"/>
    <mergeCell ref="D51:G51"/>
    <mergeCell ref="H51:M51"/>
    <mergeCell ref="N51:P51"/>
    <mergeCell ref="Q51:S51"/>
    <mergeCell ref="T51:W51"/>
    <mergeCell ref="X49:Y49"/>
    <mergeCell ref="Z49:AD49"/>
    <mergeCell ref="B50:C50"/>
    <mergeCell ref="D50:G50"/>
    <mergeCell ref="H50:M50"/>
    <mergeCell ref="N50:P50"/>
    <mergeCell ref="Q50:S50"/>
    <mergeCell ref="T50:W50"/>
    <mergeCell ref="X50:Y50"/>
    <mergeCell ref="Z50:AD50"/>
    <mergeCell ref="B49:C49"/>
    <mergeCell ref="D49:G49"/>
    <mergeCell ref="H49:M49"/>
    <mergeCell ref="N49:P49"/>
    <mergeCell ref="Q49:S49"/>
    <mergeCell ref="T49:W49"/>
    <mergeCell ref="X47:Y47"/>
    <mergeCell ref="Z47:AD47"/>
    <mergeCell ref="B48:C48"/>
    <mergeCell ref="D48:G48"/>
    <mergeCell ref="H48:M48"/>
    <mergeCell ref="N48:P48"/>
    <mergeCell ref="Q48:S48"/>
    <mergeCell ref="T48:W48"/>
    <mergeCell ref="X48:Y48"/>
    <mergeCell ref="Z48:AD48"/>
    <mergeCell ref="B47:C47"/>
    <mergeCell ref="D47:G47"/>
    <mergeCell ref="H47:M47"/>
    <mergeCell ref="N47:P47"/>
    <mergeCell ref="Q47:S47"/>
    <mergeCell ref="T47:W47"/>
    <mergeCell ref="B46:C46"/>
    <mergeCell ref="D46:G46"/>
    <mergeCell ref="H46:M46"/>
    <mergeCell ref="N46:P46"/>
    <mergeCell ref="Q46:S46"/>
    <mergeCell ref="T46:W46"/>
    <mergeCell ref="X46:Y46"/>
    <mergeCell ref="Z46:AD46"/>
    <mergeCell ref="B45:C45"/>
    <mergeCell ref="D45:G45"/>
    <mergeCell ref="H45:M45"/>
    <mergeCell ref="N45:P45"/>
    <mergeCell ref="Q45:S45"/>
    <mergeCell ref="T45:W45"/>
    <mergeCell ref="B44:C44"/>
    <mergeCell ref="D44:G44"/>
    <mergeCell ref="H44:M44"/>
    <mergeCell ref="N44:P44"/>
    <mergeCell ref="Q44:S44"/>
    <mergeCell ref="T44:W44"/>
    <mergeCell ref="X44:Y44"/>
    <mergeCell ref="Z44:AD44"/>
    <mergeCell ref="X45:Y45"/>
    <mergeCell ref="Z45:AD45"/>
    <mergeCell ref="Z42:AD42"/>
    <mergeCell ref="B43:C43"/>
    <mergeCell ref="D43:G43"/>
    <mergeCell ref="H43:M43"/>
    <mergeCell ref="N43:P43"/>
    <mergeCell ref="Q43:S43"/>
    <mergeCell ref="T43:W43"/>
    <mergeCell ref="X43:Y43"/>
    <mergeCell ref="Z43:AD43"/>
    <mergeCell ref="Q41:S41"/>
    <mergeCell ref="B42:C42"/>
    <mergeCell ref="D42:G42"/>
    <mergeCell ref="H42:M42"/>
    <mergeCell ref="N42:P42"/>
    <mergeCell ref="Q42:S42"/>
    <mergeCell ref="Z36:AD36"/>
    <mergeCell ref="B37:Y37"/>
    <mergeCell ref="Z37:AD37"/>
    <mergeCell ref="B40:G40"/>
    <mergeCell ref="H40:M40"/>
    <mergeCell ref="N40:S40"/>
    <mergeCell ref="T40:W41"/>
    <mergeCell ref="X40:Y41"/>
    <mergeCell ref="Z40:AE41"/>
    <mergeCell ref="N41:P41"/>
    <mergeCell ref="B36:C36"/>
    <mergeCell ref="D36:G36"/>
    <mergeCell ref="H36:M36"/>
    <mergeCell ref="N36:R36"/>
    <mergeCell ref="T36:U36"/>
    <mergeCell ref="W36:X36"/>
    <mergeCell ref="T42:W42"/>
    <mergeCell ref="X42:Y42"/>
    <mergeCell ref="Z34:AD34"/>
    <mergeCell ref="B35:C35"/>
    <mergeCell ref="D35:G35"/>
    <mergeCell ref="H35:M35"/>
    <mergeCell ref="N35:R35"/>
    <mergeCell ref="T35:U35"/>
    <mergeCell ref="W35:X35"/>
    <mergeCell ref="Z35:AD35"/>
    <mergeCell ref="B34:C34"/>
    <mergeCell ref="D34:G34"/>
    <mergeCell ref="H34:M34"/>
    <mergeCell ref="N34:R34"/>
    <mergeCell ref="T34:U34"/>
    <mergeCell ref="W34:X34"/>
    <mergeCell ref="Z32:AD32"/>
    <mergeCell ref="B33:C33"/>
    <mergeCell ref="D33:G33"/>
    <mergeCell ref="H33:M33"/>
    <mergeCell ref="N33:R33"/>
    <mergeCell ref="T33:U33"/>
    <mergeCell ref="W33:X33"/>
    <mergeCell ref="Z33:AD33"/>
    <mergeCell ref="B32:C32"/>
    <mergeCell ref="D32:G32"/>
    <mergeCell ref="H32:M32"/>
    <mergeCell ref="N32:R32"/>
    <mergeCell ref="T32:U32"/>
    <mergeCell ref="W32:X32"/>
    <mergeCell ref="Z30:AD30"/>
    <mergeCell ref="B31:C31"/>
    <mergeCell ref="D31:G31"/>
    <mergeCell ref="H31:M31"/>
    <mergeCell ref="N31:R31"/>
    <mergeCell ref="T31:U31"/>
    <mergeCell ref="W31:X31"/>
    <mergeCell ref="Z31:AD31"/>
    <mergeCell ref="B30:C30"/>
    <mergeCell ref="D30:G30"/>
    <mergeCell ref="H30:M30"/>
    <mergeCell ref="N30:R30"/>
    <mergeCell ref="T30:U30"/>
    <mergeCell ref="W30:X30"/>
    <mergeCell ref="Z28:AD28"/>
    <mergeCell ref="B29:C29"/>
    <mergeCell ref="D29:G29"/>
    <mergeCell ref="H29:M29"/>
    <mergeCell ref="N29:R29"/>
    <mergeCell ref="T29:U29"/>
    <mergeCell ref="W29:X29"/>
    <mergeCell ref="Z29:AD29"/>
    <mergeCell ref="B28:C28"/>
    <mergeCell ref="D28:G28"/>
    <mergeCell ref="H28:M28"/>
    <mergeCell ref="N28:R28"/>
    <mergeCell ref="T28:U28"/>
    <mergeCell ref="W28:X28"/>
    <mergeCell ref="Z26:AD26"/>
    <mergeCell ref="B27:C27"/>
    <mergeCell ref="D27:G27"/>
    <mergeCell ref="H27:M27"/>
    <mergeCell ref="N27:R27"/>
    <mergeCell ref="T27:U27"/>
    <mergeCell ref="W27:X27"/>
    <mergeCell ref="Z27:AD27"/>
    <mergeCell ref="B26:C26"/>
    <mergeCell ref="D26:G26"/>
    <mergeCell ref="H26:M26"/>
    <mergeCell ref="N26:R26"/>
    <mergeCell ref="T26:U26"/>
    <mergeCell ref="W26:X26"/>
    <mergeCell ref="Z24:AD24"/>
    <mergeCell ref="B25:C25"/>
    <mergeCell ref="D25:G25"/>
    <mergeCell ref="H25:M25"/>
    <mergeCell ref="N25:R25"/>
    <mergeCell ref="T25:U25"/>
    <mergeCell ref="W25:X25"/>
    <mergeCell ref="Z25:AD25"/>
    <mergeCell ref="B24:C24"/>
    <mergeCell ref="D24:G24"/>
    <mergeCell ref="H24:M24"/>
    <mergeCell ref="N24:R24"/>
    <mergeCell ref="T24:U24"/>
    <mergeCell ref="W24:X24"/>
    <mergeCell ref="Z22:AD22"/>
    <mergeCell ref="B23:C23"/>
    <mergeCell ref="D23:G23"/>
    <mergeCell ref="H23:M23"/>
    <mergeCell ref="N23:R23"/>
    <mergeCell ref="T23:U23"/>
    <mergeCell ref="W23:X23"/>
    <mergeCell ref="Z23:AD23"/>
    <mergeCell ref="B22:C22"/>
    <mergeCell ref="D22:G22"/>
    <mergeCell ref="H22:M22"/>
    <mergeCell ref="N22:R22"/>
    <mergeCell ref="T22:U22"/>
    <mergeCell ref="W22:X22"/>
    <mergeCell ref="Z20:AD20"/>
    <mergeCell ref="B21:C21"/>
    <mergeCell ref="D21:G21"/>
    <mergeCell ref="H21:M21"/>
    <mergeCell ref="N21:R21"/>
    <mergeCell ref="T21:U21"/>
    <mergeCell ref="W21:X21"/>
    <mergeCell ref="Z21:AD21"/>
    <mergeCell ref="B20:C20"/>
    <mergeCell ref="D20:G20"/>
    <mergeCell ref="H20:M20"/>
    <mergeCell ref="N20:R20"/>
    <mergeCell ref="T20:U20"/>
    <mergeCell ref="W20:X20"/>
    <mergeCell ref="Z18:AD18"/>
    <mergeCell ref="B19:C19"/>
    <mergeCell ref="D19:G19"/>
    <mergeCell ref="H19:M19"/>
    <mergeCell ref="N19:R19"/>
    <mergeCell ref="T19:U19"/>
    <mergeCell ref="W19:X19"/>
    <mergeCell ref="Z19:AD19"/>
    <mergeCell ref="B18:C18"/>
    <mergeCell ref="D18:G18"/>
    <mergeCell ref="H18:M18"/>
    <mergeCell ref="N18:R18"/>
    <mergeCell ref="T18:U18"/>
    <mergeCell ref="W18:X18"/>
    <mergeCell ref="Z16:AD16"/>
    <mergeCell ref="B17:C17"/>
    <mergeCell ref="D17:G17"/>
    <mergeCell ref="H17:M17"/>
    <mergeCell ref="N17:R17"/>
    <mergeCell ref="T17:U17"/>
    <mergeCell ref="W17:X17"/>
    <mergeCell ref="Z17:AD17"/>
    <mergeCell ref="B16:C16"/>
    <mergeCell ref="D16:G16"/>
    <mergeCell ref="H16:M16"/>
    <mergeCell ref="N16:R16"/>
    <mergeCell ref="T16:U16"/>
    <mergeCell ref="W16:X16"/>
    <mergeCell ref="Z14:AD14"/>
    <mergeCell ref="B15:C15"/>
    <mergeCell ref="D15:G15"/>
    <mergeCell ref="H15:M15"/>
    <mergeCell ref="N15:R15"/>
    <mergeCell ref="T15:U15"/>
    <mergeCell ref="W15:X15"/>
    <mergeCell ref="Z15:AD15"/>
    <mergeCell ref="B14:C14"/>
    <mergeCell ref="D14:G14"/>
    <mergeCell ref="H14:M14"/>
    <mergeCell ref="N14:R14"/>
    <mergeCell ref="T14:U14"/>
    <mergeCell ref="W14:X14"/>
    <mergeCell ref="Z12:AD12"/>
    <mergeCell ref="B13:C13"/>
    <mergeCell ref="D13:G13"/>
    <mergeCell ref="H13:M13"/>
    <mergeCell ref="N13:R13"/>
    <mergeCell ref="T13:U13"/>
    <mergeCell ref="W13:X13"/>
    <mergeCell ref="Z13:AD13"/>
    <mergeCell ref="B12:C12"/>
    <mergeCell ref="D12:G12"/>
    <mergeCell ref="H12:M12"/>
    <mergeCell ref="N12:R12"/>
    <mergeCell ref="T12:U12"/>
    <mergeCell ref="W12:X12"/>
    <mergeCell ref="B1:E3"/>
    <mergeCell ref="F1:AE3"/>
    <mergeCell ref="B4:E4"/>
    <mergeCell ref="F4:T4"/>
    <mergeCell ref="U4:Y4"/>
    <mergeCell ref="Z4:AE4"/>
    <mergeCell ref="B9:AE9"/>
    <mergeCell ref="B11:G11"/>
    <mergeCell ref="H11:M11"/>
    <mergeCell ref="N11:S11"/>
    <mergeCell ref="T11:V11"/>
    <mergeCell ref="W11:Y11"/>
    <mergeCell ref="Z11:AE11"/>
    <mergeCell ref="B5:E5"/>
    <mergeCell ref="F5:T5"/>
    <mergeCell ref="U5:Y5"/>
    <mergeCell ref="Z5:AE5"/>
    <mergeCell ref="B7:W8"/>
    <mergeCell ref="X7:Y8"/>
    <mergeCell ref="Z7:AE7"/>
    <mergeCell ref="Z8:AD8"/>
  </mergeCells>
  <phoneticPr fontId="3"/>
  <dataValidations count="9">
    <dataValidation type="list" allowBlank="1" showInputMessage="1" showErrorMessage="1" sqref="D42:G66">
      <formula1>"講師又は主指導者,演奏者,実技指導者,単純労務者,出演者,スタッフ"</formula1>
    </dataValidation>
    <dataValidation type="list" allowBlank="1" showInputMessage="1" showErrorMessage="1" errorTitle="確認" error="1日あたりの上限をご確認ください" sqref="T12:U36">
      <formula1>"1,2,3"</formula1>
    </dataValidation>
    <dataValidation type="list" allowBlank="1" showInputMessage="1" showErrorMessage="1" sqref="WVL983093:WVO983097 IZ12:JC36 SV12:SY36 ACR12:ACU36 AMN12:AMQ36 AWJ12:AWM36 BGF12:BGI36 BQB12:BQE36 BZX12:CAA36 CJT12:CJW36 CTP12:CTS36 DDL12:DDO36 DNH12:DNK36 DXD12:DXG36 EGZ12:EHC36 EQV12:EQY36 FAR12:FAU36 FKN12:FKQ36 FUJ12:FUM36 GEF12:GEI36 GOB12:GOE36 GXX12:GYA36 HHT12:HHW36 HRP12:HRS36 IBL12:IBO36 ILH12:ILK36 IVD12:IVG36 JEZ12:JFC36 JOV12:JOY36 JYR12:JYU36 KIN12:KIQ36 KSJ12:KSM36 LCF12:LCI36 LMB12:LME36 LVX12:LWA36 MFT12:MFW36 MPP12:MPS36 MZL12:MZO36 NJH12:NJK36 NTD12:NTG36 OCZ12:ODC36 OMV12:OMY36 OWR12:OWU36 PGN12:PGQ36 PQJ12:PQM36 QAF12:QAI36 QKB12:QKE36 QTX12:QUA36 RDT12:RDW36 RNP12:RNS36 RXL12:RXO36 SHH12:SHK36 SRD12:SRG36 TAZ12:TBC36 TKV12:TKY36 TUR12:TUU36 UEN12:UEQ36 UOJ12:UOM36 UYF12:UYI36 VIB12:VIE36 VRX12:VSA36 WBT12:WBW36 WLP12:WLS36 WVL12:WVO36 D65616:G65620 IZ65589:JC65593 SV65589:SY65593 ACR65589:ACU65593 AMN65589:AMQ65593 AWJ65589:AWM65593 BGF65589:BGI65593 BQB65589:BQE65593 BZX65589:CAA65593 CJT65589:CJW65593 CTP65589:CTS65593 DDL65589:DDO65593 DNH65589:DNK65593 DXD65589:DXG65593 EGZ65589:EHC65593 EQV65589:EQY65593 FAR65589:FAU65593 FKN65589:FKQ65593 FUJ65589:FUM65593 GEF65589:GEI65593 GOB65589:GOE65593 GXX65589:GYA65593 HHT65589:HHW65593 HRP65589:HRS65593 IBL65589:IBO65593 ILH65589:ILK65593 IVD65589:IVG65593 JEZ65589:JFC65593 JOV65589:JOY65593 JYR65589:JYU65593 KIN65589:KIQ65593 KSJ65589:KSM65593 LCF65589:LCI65593 LMB65589:LME65593 LVX65589:LWA65593 MFT65589:MFW65593 MPP65589:MPS65593 MZL65589:MZO65593 NJH65589:NJK65593 NTD65589:NTG65593 OCZ65589:ODC65593 OMV65589:OMY65593 OWR65589:OWU65593 PGN65589:PGQ65593 PQJ65589:PQM65593 QAF65589:QAI65593 QKB65589:QKE65593 QTX65589:QUA65593 RDT65589:RDW65593 RNP65589:RNS65593 RXL65589:RXO65593 SHH65589:SHK65593 SRD65589:SRG65593 TAZ65589:TBC65593 TKV65589:TKY65593 TUR65589:TUU65593 UEN65589:UEQ65593 UOJ65589:UOM65593 UYF65589:UYI65593 VIB65589:VIE65593 VRX65589:VSA65593 WBT65589:WBW65593 WLP65589:WLS65593 WVL65589:WVO65593 D131152:G131156 IZ131125:JC131129 SV131125:SY131129 ACR131125:ACU131129 AMN131125:AMQ131129 AWJ131125:AWM131129 BGF131125:BGI131129 BQB131125:BQE131129 BZX131125:CAA131129 CJT131125:CJW131129 CTP131125:CTS131129 DDL131125:DDO131129 DNH131125:DNK131129 DXD131125:DXG131129 EGZ131125:EHC131129 EQV131125:EQY131129 FAR131125:FAU131129 FKN131125:FKQ131129 FUJ131125:FUM131129 GEF131125:GEI131129 GOB131125:GOE131129 GXX131125:GYA131129 HHT131125:HHW131129 HRP131125:HRS131129 IBL131125:IBO131129 ILH131125:ILK131129 IVD131125:IVG131129 JEZ131125:JFC131129 JOV131125:JOY131129 JYR131125:JYU131129 KIN131125:KIQ131129 KSJ131125:KSM131129 LCF131125:LCI131129 LMB131125:LME131129 LVX131125:LWA131129 MFT131125:MFW131129 MPP131125:MPS131129 MZL131125:MZO131129 NJH131125:NJK131129 NTD131125:NTG131129 OCZ131125:ODC131129 OMV131125:OMY131129 OWR131125:OWU131129 PGN131125:PGQ131129 PQJ131125:PQM131129 QAF131125:QAI131129 QKB131125:QKE131129 QTX131125:QUA131129 RDT131125:RDW131129 RNP131125:RNS131129 RXL131125:RXO131129 SHH131125:SHK131129 SRD131125:SRG131129 TAZ131125:TBC131129 TKV131125:TKY131129 TUR131125:TUU131129 UEN131125:UEQ131129 UOJ131125:UOM131129 UYF131125:UYI131129 VIB131125:VIE131129 VRX131125:VSA131129 WBT131125:WBW131129 WLP131125:WLS131129 WVL131125:WVO131129 D196688:G196692 IZ196661:JC196665 SV196661:SY196665 ACR196661:ACU196665 AMN196661:AMQ196665 AWJ196661:AWM196665 BGF196661:BGI196665 BQB196661:BQE196665 BZX196661:CAA196665 CJT196661:CJW196665 CTP196661:CTS196665 DDL196661:DDO196665 DNH196661:DNK196665 DXD196661:DXG196665 EGZ196661:EHC196665 EQV196661:EQY196665 FAR196661:FAU196665 FKN196661:FKQ196665 FUJ196661:FUM196665 GEF196661:GEI196665 GOB196661:GOE196665 GXX196661:GYA196665 HHT196661:HHW196665 HRP196661:HRS196665 IBL196661:IBO196665 ILH196661:ILK196665 IVD196661:IVG196665 JEZ196661:JFC196665 JOV196661:JOY196665 JYR196661:JYU196665 KIN196661:KIQ196665 KSJ196661:KSM196665 LCF196661:LCI196665 LMB196661:LME196665 LVX196661:LWA196665 MFT196661:MFW196665 MPP196661:MPS196665 MZL196661:MZO196665 NJH196661:NJK196665 NTD196661:NTG196665 OCZ196661:ODC196665 OMV196661:OMY196665 OWR196661:OWU196665 PGN196661:PGQ196665 PQJ196661:PQM196665 QAF196661:QAI196665 QKB196661:QKE196665 QTX196661:QUA196665 RDT196661:RDW196665 RNP196661:RNS196665 RXL196661:RXO196665 SHH196661:SHK196665 SRD196661:SRG196665 TAZ196661:TBC196665 TKV196661:TKY196665 TUR196661:TUU196665 UEN196661:UEQ196665 UOJ196661:UOM196665 UYF196661:UYI196665 VIB196661:VIE196665 VRX196661:VSA196665 WBT196661:WBW196665 WLP196661:WLS196665 WVL196661:WVO196665 D262224:G262228 IZ262197:JC262201 SV262197:SY262201 ACR262197:ACU262201 AMN262197:AMQ262201 AWJ262197:AWM262201 BGF262197:BGI262201 BQB262197:BQE262201 BZX262197:CAA262201 CJT262197:CJW262201 CTP262197:CTS262201 DDL262197:DDO262201 DNH262197:DNK262201 DXD262197:DXG262201 EGZ262197:EHC262201 EQV262197:EQY262201 FAR262197:FAU262201 FKN262197:FKQ262201 FUJ262197:FUM262201 GEF262197:GEI262201 GOB262197:GOE262201 GXX262197:GYA262201 HHT262197:HHW262201 HRP262197:HRS262201 IBL262197:IBO262201 ILH262197:ILK262201 IVD262197:IVG262201 JEZ262197:JFC262201 JOV262197:JOY262201 JYR262197:JYU262201 KIN262197:KIQ262201 KSJ262197:KSM262201 LCF262197:LCI262201 LMB262197:LME262201 LVX262197:LWA262201 MFT262197:MFW262201 MPP262197:MPS262201 MZL262197:MZO262201 NJH262197:NJK262201 NTD262197:NTG262201 OCZ262197:ODC262201 OMV262197:OMY262201 OWR262197:OWU262201 PGN262197:PGQ262201 PQJ262197:PQM262201 QAF262197:QAI262201 QKB262197:QKE262201 QTX262197:QUA262201 RDT262197:RDW262201 RNP262197:RNS262201 RXL262197:RXO262201 SHH262197:SHK262201 SRD262197:SRG262201 TAZ262197:TBC262201 TKV262197:TKY262201 TUR262197:TUU262201 UEN262197:UEQ262201 UOJ262197:UOM262201 UYF262197:UYI262201 VIB262197:VIE262201 VRX262197:VSA262201 WBT262197:WBW262201 WLP262197:WLS262201 WVL262197:WVO262201 D327760:G327764 IZ327733:JC327737 SV327733:SY327737 ACR327733:ACU327737 AMN327733:AMQ327737 AWJ327733:AWM327737 BGF327733:BGI327737 BQB327733:BQE327737 BZX327733:CAA327737 CJT327733:CJW327737 CTP327733:CTS327737 DDL327733:DDO327737 DNH327733:DNK327737 DXD327733:DXG327737 EGZ327733:EHC327737 EQV327733:EQY327737 FAR327733:FAU327737 FKN327733:FKQ327737 FUJ327733:FUM327737 GEF327733:GEI327737 GOB327733:GOE327737 GXX327733:GYA327737 HHT327733:HHW327737 HRP327733:HRS327737 IBL327733:IBO327737 ILH327733:ILK327737 IVD327733:IVG327737 JEZ327733:JFC327737 JOV327733:JOY327737 JYR327733:JYU327737 KIN327733:KIQ327737 KSJ327733:KSM327737 LCF327733:LCI327737 LMB327733:LME327737 LVX327733:LWA327737 MFT327733:MFW327737 MPP327733:MPS327737 MZL327733:MZO327737 NJH327733:NJK327737 NTD327733:NTG327737 OCZ327733:ODC327737 OMV327733:OMY327737 OWR327733:OWU327737 PGN327733:PGQ327737 PQJ327733:PQM327737 QAF327733:QAI327737 QKB327733:QKE327737 QTX327733:QUA327737 RDT327733:RDW327737 RNP327733:RNS327737 RXL327733:RXO327737 SHH327733:SHK327737 SRD327733:SRG327737 TAZ327733:TBC327737 TKV327733:TKY327737 TUR327733:TUU327737 UEN327733:UEQ327737 UOJ327733:UOM327737 UYF327733:UYI327737 VIB327733:VIE327737 VRX327733:VSA327737 WBT327733:WBW327737 WLP327733:WLS327737 WVL327733:WVO327737 D393296:G393300 IZ393269:JC393273 SV393269:SY393273 ACR393269:ACU393273 AMN393269:AMQ393273 AWJ393269:AWM393273 BGF393269:BGI393273 BQB393269:BQE393273 BZX393269:CAA393273 CJT393269:CJW393273 CTP393269:CTS393273 DDL393269:DDO393273 DNH393269:DNK393273 DXD393269:DXG393273 EGZ393269:EHC393273 EQV393269:EQY393273 FAR393269:FAU393273 FKN393269:FKQ393273 FUJ393269:FUM393273 GEF393269:GEI393273 GOB393269:GOE393273 GXX393269:GYA393273 HHT393269:HHW393273 HRP393269:HRS393273 IBL393269:IBO393273 ILH393269:ILK393273 IVD393269:IVG393273 JEZ393269:JFC393273 JOV393269:JOY393273 JYR393269:JYU393273 KIN393269:KIQ393273 KSJ393269:KSM393273 LCF393269:LCI393273 LMB393269:LME393273 LVX393269:LWA393273 MFT393269:MFW393273 MPP393269:MPS393273 MZL393269:MZO393273 NJH393269:NJK393273 NTD393269:NTG393273 OCZ393269:ODC393273 OMV393269:OMY393273 OWR393269:OWU393273 PGN393269:PGQ393273 PQJ393269:PQM393273 QAF393269:QAI393273 QKB393269:QKE393273 QTX393269:QUA393273 RDT393269:RDW393273 RNP393269:RNS393273 RXL393269:RXO393273 SHH393269:SHK393273 SRD393269:SRG393273 TAZ393269:TBC393273 TKV393269:TKY393273 TUR393269:TUU393273 UEN393269:UEQ393273 UOJ393269:UOM393273 UYF393269:UYI393273 VIB393269:VIE393273 VRX393269:VSA393273 WBT393269:WBW393273 WLP393269:WLS393273 WVL393269:WVO393273 D458832:G458836 IZ458805:JC458809 SV458805:SY458809 ACR458805:ACU458809 AMN458805:AMQ458809 AWJ458805:AWM458809 BGF458805:BGI458809 BQB458805:BQE458809 BZX458805:CAA458809 CJT458805:CJW458809 CTP458805:CTS458809 DDL458805:DDO458809 DNH458805:DNK458809 DXD458805:DXG458809 EGZ458805:EHC458809 EQV458805:EQY458809 FAR458805:FAU458809 FKN458805:FKQ458809 FUJ458805:FUM458809 GEF458805:GEI458809 GOB458805:GOE458809 GXX458805:GYA458809 HHT458805:HHW458809 HRP458805:HRS458809 IBL458805:IBO458809 ILH458805:ILK458809 IVD458805:IVG458809 JEZ458805:JFC458809 JOV458805:JOY458809 JYR458805:JYU458809 KIN458805:KIQ458809 KSJ458805:KSM458809 LCF458805:LCI458809 LMB458805:LME458809 LVX458805:LWA458809 MFT458805:MFW458809 MPP458805:MPS458809 MZL458805:MZO458809 NJH458805:NJK458809 NTD458805:NTG458809 OCZ458805:ODC458809 OMV458805:OMY458809 OWR458805:OWU458809 PGN458805:PGQ458809 PQJ458805:PQM458809 QAF458805:QAI458809 QKB458805:QKE458809 QTX458805:QUA458809 RDT458805:RDW458809 RNP458805:RNS458809 RXL458805:RXO458809 SHH458805:SHK458809 SRD458805:SRG458809 TAZ458805:TBC458809 TKV458805:TKY458809 TUR458805:TUU458809 UEN458805:UEQ458809 UOJ458805:UOM458809 UYF458805:UYI458809 VIB458805:VIE458809 VRX458805:VSA458809 WBT458805:WBW458809 WLP458805:WLS458809 WVL458805:WVO458809 D524368:G524372 IZ524341:JC524345 SV524341:SY524345 ACR524341:ACU524345 AMN524341:AMQ524345 AWJ524341:AWM524345 BGF524341:BGI524345 BQB524341:BQE524345 BZX524341:CAA524345 CJT524341:CJW524345 CTP524341:CTS524345 DDL524341:DDO524345 DNH524341:DNK524345 DXD524341:DXG524345 EGZ524341:EHC524345 EQV524341:EQY524345 FAR524341:FAU524345 FKN524341:FKQ524345 FUJ524341:FUM524345 GEF524341:GEI524345 GOB524341:GOE524345 GXX524341:GYA524345 HHT524341:HHW524345 HRP524341:HRS524345 IBL524341:IBO524345 ILH524341:ILK524345 IVD524341:IVG524345 JEZ524341:JFC524345 JOV524341:JOY524345 JYR524341:JYU524345 KIN524341:KIQ524345 KSJ524341:KSM524345 LCF524341:LCI524345 LMB524341:LME524345 LVX524341:LWA524345 MFT524341:MFW524345 MPP524341:MPS524345 MZL524341:MZO524345 NJH524341:NJK524345 NTD524341:NTG524345 OCZ524341:ODC524345 OMV524341:OMY524345 OWR524341:OWU524345 PGN524341:PGQ524345 PQJ524341:PQM524345 QAF524341:QAI524345 QKB524341:QKE524345 QTX524341:QUA524345 RDT524341:RDW524345 RNP524341:RNS524345 RXL524341:RXO524345 SHH524341:SHK524345 SRD524341:SRG524345 TAZ524341:TBC524345 TKV524341:TKY524345 TUR524341:TUU524345 UEN524341:UEQ524345 UOJ524341:UOM524345 UYF524341:UYI524345 VIB524341:VIE524345 VRX524341:VSA524345 WBT524341:WBW524345 WLP524341:WLS524345 WVL524341:WVO524345 D589904:G589908 IZ589877:JC589881 SV589877:SY589881 ACR589877:ACU589881 AMN589877:AMQ589881 AWJ589877:AWM589881 BGF589877:BGI589881 BQB589877:BQE589881 BZX589877:CAA589881 CJT589877:CJW589881 CTP589877:CTS589881 DDL589877:DDO589881 DNH589877:DNK589881 DXD589877:DXG589881 EGZ589877:EHC589881 EQV589877:EQY589881 FAR589877:FAU589881 FKN589877:FKQ589881 FUJ589877:FUM589881 GEF589877:GEI589881 GOB589877:GOE589881 GXX589877:GYA589881 HHT589877:HHW589881 HRP589877:HRS589881 IBL589877:IBO589881 ILH589877:ILK589881 IVD589877:IVG589881 JEZ589877:JFC589881 JOV589877:JOY589881 JYR589877:JYU589881 KIN589877:KIQ589881 KSJ589877:KSM589881 LCF589877:LCI589881 LMB589877:LME589881 LVX589877:LWA589881 MFT589877:MFW589881 MPP589877:MPS589881 MZL589877:MZO589881 NJH589877:NJK589881 NTD589877:NTG589881 OCZ589877:ODC589881 OMV589877:OMY589881 OWR589877:OWU589881 PGN589877:PGQ589881 PQJ589877:PQM589881 QAF589877:QAI589881 QKB589877:QKE589881 QTX589877:QUA589881 RDT589877:RDW589881 RNP589877:RNS589881 RXL589877:RXO589881 SHH589877:SHK589881 SRD589877:SRG589881 TAZ589877:TBC589881 TKV589877:TKY589881 TUR589877:TUU589881 UEN589877:UEQ589881 UOJ589877:UOM589881 UYF589877:UYI589881 VIB589877:VIE589881 VRX589877:VSA589881 WBT589877:WBW589881 WLP589877:WLS589881 WVL589877:WVO589881 D655440:G655444 IZ655413:JC655417 SV655413:SY655417 ACR655413:ACU655417 AMN655413:AMQ655417 AWJ655413:AWM655417 BGF655413:BGI655417 BQB655413:BQE655417 BZX655413:CAA655417 CJT655413:CJW655417 CTP655413:CTS655417 DDL655413:DDO655417 DNH655413:DNK655417 DXD655413:DXG655417 EGZ655413:EHC655417 EQV655413:EQY655417 FAR655413:FAU655417 FKN655413:FKQ655417 FUJ655413:FUM655417 GEF655413:GEI655417 GOB655413:GOE655417 GXX655413:GYA655417 HHT655413:HHW655417 HRP655413:HRS655417 IBL655413:IBO655417 ILH655413:ILK655417 IVD655413:IVG655417 JEZ655413:JFC655417 JOV655413:JOY655417 JYR655413:JYU655417 KIN655413:KIQ655417 KSJ655413:KSM655417 LCF655413:LCI655417 LMB655413:LME655417 LVX655413:LWA655417 MFT655413:MFW655417 MPP655413:MPS655417 MZL655413:MZO655417 NJH655413:NJK655417 NTD655413:NTG655417 OCZ655413:ODC655417 OMV655413:OMY655417 OWR655413:OWU655417 PGN655413:PGQ655417 PQJ655413:PQM655417 QAF655413:QAI655417 QKB655413:QKE655417 QTX655413:QUA655417 RDT655413:RDW655417 RNP655413:RNS655417 RXL655413:RXO655417 SHH655413:SHK655417 SRD655413:SRG655417 TAZ655413:TBC655417 TKV655413:TKY655417 TUR655413:TUU655417 UEN655413:UEQ655417 UOJ655413:UOM655417 UYF655413:UYI655417 VIB655413:VIE655417 VRX655413:VSA655417 WBT655413:WBW655417 WLP655413:WLS655417 WVL655413:WVO655417 D720976:G720980 IZ720949:JC720953 SV720949:SY720953 ACR720949:ACU720953 AMN720949:AMQ720953 AWJ720949:AWM720953 BGF720949:BGI720953 BQB720949:BQE720953 BZX720949:CAA720953 CJT720949:CJW720953 CTP720949:CTS720953 DDL720949:DDO720953 DNH720949:DNK720953 DXD720949:DXG720953 EGZ720949:EHC720953 EQV720949:EQY720953 FAR720949:FAU720953 FKN720949:FKQ720953 FUJ720949:FUM720953 GEF720949:GEI720953 GOB720949:GOE720953 GXX720949:GYA720953 HHT720949:HHW720953 HRP720949:HRS720953 IBL720949:IBO720953 ILH720949:ILK720953 IVD720949:IVG720953 JEZ720949:JFC720953 JOV720949:JOY720953 JYR720949:JYU720953 KIN720949:KIQ720953 KSJ720949:KSM720953 LCF720949:LCI720953 LMB720949:LME720953 LVX720949:LWA720953 MFT720949:MFW720953 MPP720949:MPS720953 MZL720949:MZO720953 NJH720949:NJK720953 NTD720949:NTG720953 OCZ720949:ODC720953 OMV720949:OMY720953 OWR720949:OWU720953 PGN720949:PGQ720953 PQJ720949:PQM720953 QAF720949:QAI720953 QKB720949:QKE720953 QTX720949:QUA720953 RDT720949:RDW720953 RNP720949:RNS720953 RXL720949:RXO720953 SHH720949:SHK720953 SRD720949:SRG720953 TAZ720949:TBC720953 TKV720949:TKY720953 TUR720949:TUU720953 UEN720949:UEQ720953 UOJ720949:UOM720953 UYF720949:UYI720953 VIB720949:VIE720953 VRX720949:VSA720953 WBT720949:WBW720953 WLP720949:WLS720953 WVL720949:WVO720953 D786512:G786516 IZ786485:JC786489 SV786485:SY786489 ACR786485:ACU786489 AMN786485:AMQ786489 AWJ786485:AWM786489 BGF786485:BGI786489 BQB786485:BQE786489 BZX786485:CAA786489 CJT786485:CJW786489 CTP786485:CTS786489 DDL786485:DDO786489 DNH786485:DNK786489 DXD786485:DXG786489 EGZ786485:EHC786489 EQV786485:EQY786489 FAR786485:FAU786489 FKN786485:FKQ786489 FUJ786485:FUM786489 GEF786485:GEI786489 GOB786485:GOE786489 GXX786485:GYA786489 HHT786485:HHW786489 HRP786485:HRS786489 IBL786485:IBO786489 ILH786485:ILK786489 IVD786485:IVG786489 JEZ786485:JFC786489 JOV786485:JOY786489 JYR786485:JYU786489 KIN786485:KIQ786489 KSJ786485:KSM786489 LCF786485:LCI786489 LMB786485:LME786489 LVX786485:LWA786489 MFT786485:MFW786489 MPP786485:MPS786489 MZL786485:MZO786489 NJH786485:NJK786489 NTD786485:NTG786489 OCZ786485:ODC786489 OMV786485:OMY786489 OWR786485:OWU786489 PGN786485:PGQ786489 PQJ786485:PQM786489 QAF786485:QAI786489 QKB786485:QKE786489 QTX786485:QUA786489 RDT786485:RDW786489 RNP786485:RNS786489 RXL786485:RXO786489 SHH786485:SHK786489 SRD786485:SRG786489 TAZ786485:TBC786489 TKV786485:TKY786489 TUR786485:TUU786489 UEN786485:UEQ786489 UOJ786485:UOM786489 UYF786485:UYI786489 VIB786485:VIE786489 VRX786485:VSA786489 WBT786485:WBW786489 WLP786485:WLS786489 WVL786485:WVO786489 D852048:G852052 IZ852021:JC852025 SV852021:SY852025 ACR852021:ACU852025 AMN852021:AMQ852025 AWJ852021:AWM852025 BGF852021:BGI852025 BQB852021:BQE852025 BZX852021:CAA852025 CJT852021:CJW852025 CTP852021:CTS852025 DDL852021:DDO852025 DNH852021:DNK852025 DXD852021:DXG852025 EGZ852021:EHC852025 EQV852021:EQY852025 FAR852021:FAU852025 FKN852021:FKQ852025 FUJ852021:FUM852025 GEF852021:GEI852025 GOB852021:GOE852025 GXX852021:GYA852025 HHT852021:HHW852025 HRP852021:HRS852025 IBL852021:IBO852025 ILH852021:ILK852025 IVD852021:IVG852025 JEZ852021:JFC852025 JOV852021:JOY852025 JYR852021:JYU852025 KIN852021:KIQ852025 KSJ852021:KSM852025 LCF852021:LCI852025 LMB852021:LME852025 LVX852021:LWA852025 MFT852021:MFW852025 MPP852021:MPS852025 MZL852021:MZO852025 NJH852021:NJK852025 NTD852021:NTG852025 OCZ852021:ODC852025 OMV852021:OMY852025 OWR852021:OWU852025 PGN852021:PGQ852025 PQJ852021:PQM852025 QAF852021:QAI852025 QKB852021:QKE852025 QTX852021:QUA852025 RDT852021:RDW852025 RNP852021:RNS852025 RXL852021:RXO852025 SHH852021:SHK852025 SRD852021:SRG852025 TAZ852021:TBC852025 TKV852021:TKY852025 TUR852021:TUU852025 UEN852021:UEQ852025 UOJ852021:UOM852025 UYF852021:UYI852025 VIB852021:VIE852025 VRX852021:VSA852025 WBT852021:WBW852025 WLP852021:WLS852025 WVL852021:WVO852025 D917584:G917588 IZ917557:JC917561 SV917557:SY917561 ACR917557:ACU917561 AMN917557:AMQ917561 AWJ917557:AWM917561 BGF917557:BGI917561 BQB917557:BQE917561 BZX917557:CAA917561 CJT917557:CJW917561 CTP917557:CTS917561 DDL917557:DDO917561 DNH917557:DNK917561 DXD917557:DXG917561 EGZ917557:EHC917561 EQV917557:EQY917561 FAR917557:FAU917561 FKN917557:FKQ917561 FUJ917557:FUM917561 GEF917557:GEI917561 GOB917557:GOE917561 GXX917557:GYA917561 HHT917557:HHW917561 HRP917557:HRS917561 IBL917557:IBO917561 ILH917557:ILK917561 IVD917557:IVG917561 JEZ917557:JFC917561 JOV917557:JOY917561 JYR917557:JYU917561 KIN917557:KIQ917561 KSJ917557:KSM917561 LCF917557:LCI917561 LMB917557:LME917561 LVX917557:LWA917561 MFT917557:MFW917561 MPP917557:MPS917561 MZL917557:MZO917561 NJH917557:NJK917561 NTD917557:NTG917561 OCZ917557:ODC917561 OMV917557:OMY917561 OWR917557:OWU917561 PGN917557:PGQ917561 PQJ917557:PQM917561 QAF917557:QAI917561 QKB917557:QKE917561 QTX917557:QUA917561 RDT917557:RDW917561 RNP917557:RNS917561 RXL917557:RXO917561 SHH917557:SHK917561 SRD917557:SRG917561 TAZ917557:TBC917561 TKV917557:TKY917561 TUR917557:TUU917561 UEN917557:UEQ917561 UOJ917557:UOM917561 UYF917557:UYI917561 VIB917557:VIE917561 VRX917557:VSA917561 WBT917557:WBW917561 WLP917557:WLS917561 WVL917557:WVO917561 D983120:G983124 IZ983093:JC983097 SV983093:SY983097 ACR983093:ACU983097 AMN983093:AMQ983097 AWJ983093:AWM983097 BGF983093:BGI983097 BQB983093:BQE983097 BZX983093:CAA983097 CJT983093:CJW983097 CTP983093:CTS983097 DDL983093:DDO983097 DNH983093:DNK983097 DXD983093:DXG983097 EGZ983093:EHC983097 EQV983093:EQY983097 FAR983093:FAU983097 FKN983093:FKQ983097 FUJ983093:FUM983097 GEF983093:GEI983097 GOB983093:GOE983097 GXX983093:GYA983097 HHT983093:HHW983097 HRP983093:HRS983097 IBL983093:IBO983097 ILH983093:ILK983097 IVD983093:IVG983097 JEZ983093:JFC983097 JOV983093:JOY983097 JYR983093:JYU983097 KIN983093:KIQ983097 KSJ983093:KSM983097 LCF983093:LCI983097 LMB983093:LME983097 LVX983093:LWA983097 MFT983093:MFW983097 MPP983093:MPS983097 MZL983093:MZO983097 NJH983093:NJK983097 NTD983093:NTG983097 OCZ983093:ODC983097 OMV983093:OMY983097 OWR983093:OWU983097 PGN983093:PGQ983097 PQJ983093:PQM983097 QAF983093:QAI983097 QKB983093:QKE983097 QTX983093:QUA983097 RDT983093:RDW983097 RNP983093:RNS983097 RXL983093:RXO983097 SHH983093:SHK983097 SRD983093:SRG983097 TAZ983093:TBC983097 TKV983093:TKY983097 TUR983093:TUU983097 UEN983093:UEQ983097 UOJ983093:UOM983097 UYF983093:UYI983097 VIB983093:VIE983097 VRX983093:VSA983097 WBT983093:WBW983097 WLP983093:WLS983097">
      <formula1>"演奏者,実技指導者,単純労務者"</formula1>
    </dataValidation>
    <dataValidation type="list" allowBlank="1" showInputMessage="1" showErrorMessage="1" sqref="WVJ983117:WVO983119 IX54:JC56 ST54:SY56 ACP54:ACU56 AML54:AMQ56 AWH54:AWM56 BGD54:BGI56 BPZ54:BQE56 BZV54:CAA56 CJR54:CJW56 CTN54:CTS56 DDJ54:DDO56 DNF54:DNK56 DXB54:DXG56 EGX54:EHC56 EQT54:EQY56 FAP54:FAU56 FKL54:FKQ56 FUH54:FUM56 GED54:GEI56 GNZ54:GOE56 GXV54:GYA56 HHR54:HHW56 HRN54:HRS56 IBJ54:IBO56 ILF54:ILK56 IVB54:IVG56 JEX54:JFC56 JOT54:JOY56 JYP54:JYU56 KIL54:KIQ56 KSH54:KSM56 LCD54:LCI56 LLZ54:LME56 LVV54:LWA56 MFR54:MFW56 MPN54:MPS56 MZJ54:MZO56 NJF54:NJK56 NTB54:NTG56 OCX54:ODC56 OMT54:OMY56 OWP54:OWU56 PGL54:PGQ56 PQH54:PQM56 QAD54:QAI56 QJZ54:QKE56 QTV54:QUA56 RDR54:RDW56 RNN54:RNS56 RXJ54:RXO56 SHF54:SHK56 SRB54:SRG56 TAX54:TBC56 TKT54:TKY56 TUP54:TUU56 UEL54:UEQ56 UOH54:UOM56 UYD54:UYI56 VHZ54:VIE56 VRV54:VSA56 WBR54:WBW56 WLN54:WLS56 WVJ54:WVO56 B65640:G65642 IX65613:JC65615 ST65613:SY65615 ACP65613:ACU65615 AML65613:AMQ65615 AWH65613:AWM65615 BGD65613:BGI65615 BPZ65613:BQE65615 BZV65613:CAA65615 CJR65613:CJW65615 CTN65613:CTS65615 DDJ65613:DDO65615 DNF65613:DNK65615 DXB65613:DXG65615 EGX65613:EHC65615 EQT65613:EQY65615 FAP65613:FAU65615 FKL65613:FKQ65615 FUH65613:FUM65615 GED65613:GEI65615 GNZ65613:GOE65615 GXV65613:GYA65615 HHR65613:HHW65615 HRN65613:HRS65615 IBJ65613:IBO65615 ILF65613:ILK65615 IVB65613:IVG65615 JEX65613:JFC65615 JOT65613:JOY65615 JYP65613:JYU65615 KIL65613:KIQ65615 KSH65613:KSM65615 LCD65613:LCI65615 LLZ65613:LME65615 LVV65613:LWA65615 MFR65613:MFW65615 MPN65613:MPS65615 MZJ65613:MZO65615 NJF65613:NJK65615 NTB65613:NTG65615 OCX65613:ODC65615 OMT65613:OMY65615 OWP65613:OWU65615 PGL65613:PGQ65615 PQH65613:PQM65615 QAD65613:QAI65615 QJZ65613:QKE65615 QTV65613:QUA65615 RDR65613:RDW65615 RNN65613:RNS65615 RXJ65613:RXO65615 SHF65613:SHK65615 SRB65613:SRG65615 TAX65613:TBC65615 TKT65613:TKY65615 TUP65613:TUU65615 UEL65613:UEQ65615 UOH65613:UOM65615 UYD65613:UYI65615 VHZ65613:VIE65615 VRV65613:VSA65615 WBR65613:WBW65615 WLN65613:WLS65615 WVJ65613:WVO65615 B131176:G131178 IX131149:JC131151 ST131149:SY131151 ACP131149:ACU131151 AML131149:AMQ131151 AWH131149:AWM131151 BGD131149:BGI131151 BPZ131149:BQE131151 BZV131149:CAA131151 CJR131149:CJW131151 CTN131149:CTS131151 DDJ131149:DDO131151 DNF131149:DNK131151 DXB131149:DXG131151 EGX131149:EHC131151 EQT131149:EQY131151 FAP131149:FAU131151 FKL131149:FKQ131151 FUH131149:FUM131151 GED131149:GEI131151 GNZ131149:GOE131151 GXV131149:GYA131151 HHR131149:HHW131151 HRN131149:HRS131151 IBJ131149:IBO131151 ILF131149:ILK131151 IVB131149:IVG131151 JEX131149:JFC131151 JOT131149:JOY131151 JYP131149:JYU131151 KIL131149:KIQ131151 KSH131149:KSM131151 LCD131149:LCI131151 LLZ131149:LME131151 LVV131149:LWA131151 MFR131149:MFW131151 MPN131149:MPS131151 MZJ131149:MZO131151 NJF131149:NJK131151 NTB131149:NTG131151 OCX131149:ODC131151 OMT131149:OMY131151 OWP131149:OWU131151 PGL131149:PGQ131151 PQH131149:PQM131151 QAD131149:QAI131151 QJZ131149:QKE131151 QTV131149:QUA131151 RDR131149:RDW131151 RNN131149:RNS131151 RXJ131149:RXO131151 SHF131149:SHK131151 SRB131149:SRG131151 TAX131149:TBC131151 TKT131149:TKY131151 TUP131149:TUU131151 UEL131149:UEQ131151 UOH131149:UOM131151 UYD131149:UYI131151 VHZ131149:VIE131151 VRV131149:VSA131151 WBR131149:WBW131151 WLN131149:WLS131151 WVJ131149:WVO131151 B196712:G196714 IX196685:JC196687 ST196685:SY196687 ACP196685:ACU196687 AML196685:AMQ196687 AWH196685:AWM196687 BGD196685:BGI196687 BPZ196685:BQE196687 BZV196685:CAA196687 CJR196685:CJW196687 CTN196685:CTS196687 DDJ196685:DDO196687 DNF196685:DNK196687 DXB196685:DXG196687 EGX196685:EHC196687 EQT196685:EQY196687 FAP196685:FAU196687 FKL196685:FKQ196687 FUH196685:FUM196687 GED196685:GEI196687 GNZ196685:GOE196687 GXV196685:GYA196687 HHR196685:HHW196687 HRN196685:HRS196687 IBJ196685:IBO196687 ILF196685:ILK196687 IVB196685:IVG196687 JEX196685:JFC196687 JOT196685:JOY196687 JYP196685:JYU196687 KIL196685:KIQ196687 KSH196685:KSM196687 LCD196685:LCI196687 LLZ196685:LME196687 LVV196685:LWA196687 MFR196685:MFW196687 MPN196685:MPS196687 MZJ196685:MZO196687 NJF196685:NJK196687 NTB196685:NTG196687 OCX196685:ODC196687 OMT196685:OMY196687 OWP196685:OWU196687 PGL196685:PGQ196687 PQH196685:PQM196687 QAD196685:QAI196687 QJZ196685:QKE196687 QTV196685:QUA196687 RDR196685:RDW196687 RNN196685:RNS196687 RXJ196685:RXO196687 SHF196685:SHK196687 SRB196685:SRG196687 TAX196685:TBC196687 TKT196685:TKY196687 TUP196685:TUU196687 UEL196685:UEQ196687 UOH196685:UOM196687 UYD196685:UYI196687 VHZ196685:VIE196687 VRV196685:VSA196687 WBR196685:WBW196687 WLN196685:WLS196687 WVJ196685:WVO196687 B262248:G262250 IX262221:JC262223 ST262221:SY262223 ACP262221:ACU262223 AML262221:AMQ262223 AWH262221:AWM262223 BGD262221:BGI262223 BPZ262221:BQE262223 BZV262221:CAA262223 CJR262221:CJW262223 CTN262221:CTS262223 DDJ262221:DDO262223 DNF262221:DNK262223 DXB262221:DXG262223 EGX262221:EHC262223 EQT262221:EQY262223 FAP262221:FAU262223 FKL262221:FKQ262223 FUH262221:FUM262223 GED262221:GEI262223 GNZ262221:GOE262223 GXV262221:GYA262223 HHR262221:HHW262223 HRN262221:HRS262223 IBJ262221:IBO262223 ILF262221:ILK262223 IVB262221:IVG262223 JEX262221:JFC262223 JOT262221:JOY262223 JYP262221:JYU262223 KIL262221:KIQ262223 KSH262221:KSM262223 LCD262221:LCI262223 LLZ262221:LME262223 LVV262221:LWA262223 MFR262221:MFW262223 MPN262221:MPS262223 MZJ262221:MZO262223 NJF262221:NJK262223 NTB262221:NTG262223 OCX262221:ODC262223 OMT262221:OMY262223 OWP262221:OWU262223 PGL262221:PGQ262223 PQH262221:PQM262223 QAD262221:QAI262223 QJZ262221:QKE262223 QTV262221:QUA262223 RDR262221:RDW262223 RNN262221:RNS262223 RXJ262221:RXO262223 SHF262221:SHK262223 SRB262221:SRG262223 TAX262221:TBC262223 TKT262221:TKY262223 TUP262221:TUU262223 UEL262221:UEQ262223 UOH262221:UOM262223 UYD262221:UYI262223 VHZ262221:VIE262223 VRV262221:VSA262223 WBR262221:WBW262223 WLN262221:WLS262223 WVJ262221:WVO262223 B327784:G327786 IX327757:JC327759 ST327757:SY327759 ACP327757:ACU327759 AML327757:AMQ327759 AWH327757:AWM327759 BGD327757:BGI327759 BPZ327757:BQE327759 BZV327757:CAA327759 CJR327757:CJW327759 CTN327757:CTS327759 DDJ327757:DDO327759 DNF327757:DNK327759 DXB327757:DXG327759 EGX327757:EHC327759 EQT327757:EQY327759 FAP327757:FAU327759 FKL327757:FKQ327759 FUH327757:FUM327759 GED327757:GEI327759 GNZ327757:GOE327759 GXV327757:GYA327759 HHR327757:HHW327759 HRN327757:HRS327759 IBJ327757:IBO327759 ILF327757:ILK327759 IVB327757:IVG327759 JEX327757:JFC327759 JOT327757:JOY327759 JYP327757:JYU327759 KIL327757:KIQ327759 KSH327757:KSM327759 LCD327757:LCI327759 LLZ327757:LME327759 LVV327757:LWA327759 MFR327757:MFW327759 MPN327757:MPS327759 MZJ327757:MZO327759 NJF327757:NJK327759 NTB327757:NTG327759 OCX327757:ODC327759 OMT327757:OMY327759 OWP327757:OWU327759 PGL327757:PGQ327759 PQH327757:PQM327759 QAD327757:QAI327759 QJZ327757:QKE327759 QTV327757:QUA327759 RDR327757:RDW327759 RNN327757:RNS327759 RXJ327757:RXO327759 SHF327757:SHK327759 SRB327757:SRG327759 TAX327757:TBC327759 TKT327757:TKY327759 TUP327757:TUU327759 UEL327757:UEQ327759 UOH327757:UOM327759 UYD327757:UYI327759 VHZ327757:VIE327759 VRV327757:VSA327759 WBR327757:WBW327759 WLN327757:WLS327759 WVJ327757:WVO327759 B393320:G393322 IX393293:JC393295 ST393293:SY393295 ACP393293:ACU393295 AML393293:AMQ393295 AWH393293:AWM393295 BGD393293:BGI393295 BPZ393293:BQE393295 BZV393293:CAA393295 CJR393293:CJW393295 CTN393293:CTS393295 DDJ393293:DDO393295 DNF393293:DNK393295 DXB393293:DXG393295 EGX393293:EHC393295 EQT393293:EQY393295 FAP393293:FAU393295 FKL393293:FKQ393295 FUH393293:FUM393295 GED393293:GEI393295 GNZ393293:GOE393295 GXV393293:GYA393295 HHR393293:HHW393295 HRN393293:HRS393295 IBJ393293:IBO393295 ILF393293:ILK393295 IVB393293:IVG393295 JEX393293:JFC393295 JOT393293:JOY393295 JYP393293:JYU393295 KIL393293:KIQ393295 KSH393293:KSM393295 LCD393293:LCI393295 LLZ393293:LME393295 LVV393293:LWA393295 MFR393293:MFW393295 MPN393293:MPS393295 MZJ393293:MZO393295 NJF393293:NJK393295 NTB393293:NTG393295 OCX393293:ODC393295 OMT393293:OMY393295 OWP393293:OWU393295 PGL393293:PGQ393295 PQH393293:PQM393295 QAD393293:QAI393295 QJZ393293:QKE393295 QTV393293:QUA393295 RDR393293:RDW393295 RNN393293:RNS393295 RXJ393293:RXO393295 SHF393293:SHK393295 SRB393293:SRG393295 TAX393293:TBC393295 TKT393293:TKY393295 TUP393293:TUU393295 UEL393293:UEQ393295 UOH393293:UOM393295 UYD393293:UYI393295 VHZ393293:VIE393295 VRV393293:VSA393295 WBR393293:WBW393295 WLN393293:WLS393295 WVJ393293:WVO393295 B458856:G458858 IX458829:JC458831 ST458829:SY458831 ACP458829:ACU458831 AML458829:AMQ458831 AWH458829:AWM458831 BGD458829:BGI458831 BPZ458829:BQE458831 BZV458829:CAA458831 CJR458829:CJW458831 CTN458829:CTS458831 DDJ458829:DDO458831 DNF458829:DNK458831 DXB458829:DXG458831 EGX458829:EHC458831 EQT458829:EQY458831 FAP458829:FAU458831 FKL458829:FKQ458831 FUH458829:FUM458831 GED458829:GEI458831 GNZ458829:GOE458831 GXV458829:GYA458831 HHR458829:HHW458831 HRN458829:HRS458831 IBJ458829:IBO458831 ILF458829:ILK458831 IVB458829:IVG458831 JEX458829:JFC458831 JOT458829:JOY458831 JYP458829:JYU458831 KIL458829:KIQ458831 KSH458829:KSM458831 LCD458829:LCI458831 LLZ458829:LME458831 LVV458829:LWA458831 MFR458829:MFW458831 MPN458829:MPS458831 MZJ458829:MZO458831 NJF458829:NJK458831 NTB458829:NTG458831 OCX458829:ODC458831 OMT458829:OMY458831 OWP458829:OWU458831 PGL458829:PGQ458831 PQH458829:PQM458831 QAD458829:QAI458831 QJZ458829:QKE458831 QTV458829:QUA458831 RDR458829:RDW458831 RNN458829:RNS458831 RXJ458829:RXO458831 SHF458829:SHK458831 SRB458829:SRG458831 TAX458829:TBC458831 TKT458829:TKY458831 TUP458829:TUU458831 UEL458829:UEQ458831 UOH458829:UOM458831 UYD458829:UYI458831 VHZ458829:VIE458831 VRV458829:VSA458831 WBR458829:WBW458831 WLN458829:WLS458831 WVJ458829:WVO458831 B524392:G524394 IX524365:JC524367 ST524365:SY524367 ACP524365:ACU524367 AML524365:AMQ524367 AWH524365:AWM524367 BGD524365:BGI524367 BPZ524365:BQE524367 BZV524365:CAA524367 CJR524365:CJW524367 CTN524365:CTS524367 DDJ524365:DDO524367 DNF524365:DNK524367 DXB524365:DXG524367 EGX524365:EHC524367 EQT524365:EQY524367 FAP524365:FAU524367 FKL524365:FKQ524367 FUH524365:FUM524367 GED524365:GEI524367 GNZ524365:GOE524367 GXV524365:GYA524367 HHR524365:HHW524367 HRN524365:HRS524367 IBJ524365:IBO524367 ILF524365:ILK524367 IVB524365:IVG524367 JEX524365:JFC524367 JOT524365:JOY524367 JYP524365:JYU524367 KIL524365:KIQ524367 KSH524365:KSM524367 LCD524365:LCI524367 LLZ524365:LME524367 LVV524365:LWA524367 MFR524365:MFW524367 MPN524365:MPS524367 MZJ524365:MZO524367 NJF524365:NJK524367 NTB524365:NTG524367 OCX524365:ODC524367 OMT524365:OMY524367 OWP524365:OWU524367 PGL524365:PGQ524367 PQH524365:PQM524367 QAD524365:QAI524367 QJZ524365:QKE524367 QTV524365:QUA524367 RDR524365:RDW524367 RNN524365:RNS524367 RXJ524365:RXO524367 SHF524365:SHK524367 SRB524365:SRG524367 TAX524365:TBC524367 TKT524365:TKY524367 TUP524365:TUU524367 UEL524365:UEQ524367 UOH524365:UOM524367 UYD524365:UYI524367 VHZ524365:VIE524367 VRV524365:VSA524367 WBR524365:WBW524367 WLN524365:WLS524367 WVJ524365:WVO524367 B589928:G589930 IX589901:JC589903 ST589901:SY589903 ACP589901:ACU589903 AML589901:AMQ589903 AWH589901:AWM589903 BGD589901:BGI589903 BPZ589901:BQE589903 BZV589901:CAA589903 CJR589901:CJW589903 CTN589901:CTS589903 DDJ589901:DDO589903 DNF589901:DNK589903 DXB589901:DXG589903 EGX589901:EHC589903 EQT589901:EQY589903 FAP589901:FAU589903 FKL589901:FKQ589903 FUH589901:FUM589903 GED589901:GEI589903 GNZ589901:GOE589903 GXV589901:GYA589903 HHR589901:HHW589903 HRN589901:HRS589903 IBJ589901:IBO589903 ILF589901:ILK589903 IVB589901:IVG589903 JEX589901:JFC589903 JOT589901:JOY589903 JYP589901:JYU589903 KIL589901:KIQ589903 KSH589901:KSM589903 LCD589901:LCI589903 LLZ589901:LME589903 LVV589901:LWA589903 MFR589901:MFW589903 MPN589901:MPS589903 MZJ589901:MZO589903 NJF589901:NJK589903 NTB589901:NTG589903 OCX589901:ODC589903 OMT589901:OMY589903 OWP589901:OWU589903 PGL589901:PGQ589903 PQH589901:PQM589903 QAD589901:QAI589903 QJZ589901:QKE589903 QTV589901:QUA589903 RDR589901:RDW589903 RNN589901:RNS589903 RXJ589901:RXO589903 SHF589901:SHK589903 SRB589901:SRG589903 TAX589901:TBC589903 TKT589901:TKY589903 TUP589901:TUU589903 UEL589901:UEQ589903 UOH589901:UOM589903 UYD589901:UYI589903 VHZ589901:VIE589903 VRV589901:VSA589903 WBR589901:WBW589903 WLN589901:WLS589903 WVJ589901:WVO589903 B655464:G655466 IX655437:JC655439 ST655437:SY655439 ACP655437:ACU655439 AML655437:AMQ655439 AWH655437:AWM655439 BGD655437:BGI655439 BPZ655437:BQE655439 BZV655437:CAA655439 CJR655437:CJW655439 CTN655437:CTS655439 DDJ655437:DDO655439 DNF655437:DNK655439 DXB655437:DXG655439 EGX655437:EHC655439 EQT655437:EQY655439 FAP655437:FAU655439 FKL655437:FKQ655439 FUH655437:FUM655439 GED655437:GEI655439 GNZ655437:GOE655439 GXV655437:GYA655439 HHR655437:HHW655439 HRN655437:HRS655439 IBJ655437:IBO655439 ILF655437:ILK655439 IVB655437:IVG655439 JEX655437:JFC655439 JOT655437:JOY655439 JYP655437:JYU655439 KIL655437:KIQ655439 KSH655437:KSM655439 LCD655437:LCI655439 LLZ655437:LME655439 LVV655437:LWA655439 MFR655437:MFW655439 MPN655437:MPS655439 MZJ655437:MZO655439 NJF655437:NJK655439 NTB655437:NTG655439 OCX655437:ODC655439 OMT655437:OMY655439 OWP655437:OWU655439 PGL655437:PGQ655439 PQH655437:PQM655439 QAD655437:QAI655439 QJZ655437:QKE655439 QTV655437:QUA655439 RDR655437:RDW655439 RNN655437:RNS655439 RXJ655437:RXO655439 SHF655437:SHK655439 SRB655437:SRG655439 TAX655437:TBC655439 TKT655437:TKY655439 TUP655437:TUU655439 UEL655437:UEQ655439 UOH655437:UOM655439 UYD655437:UYI655439 VHZ655437:VIE655439 VRV655437:VSA655439 WBR655437:WBW655439 WLN655437:WLS655439 WVJ655437:WVO655439 B721000:G721002 IX720973:JC720975 ST720973:SY720975 ACP720973:ACU720975 AML720973:AMQ720975 AWH720973:AWM720975 BGD720973:BGI720975 BPZ720973:BQE720975 BZV720973:CAA720975 CJR720973:CJW720975 CTN720973:CTS720975 DDJ720973:DDO720975 DNF720973:DNK720975 DXB720973:DXG720975 EGX720973:EHC720975 EQT720973:EQY720975 FAP720973:FAU720975 FKL720973:FKQ720975 FUH720973:FUM720975 GED720973:GEI720975 GNZ720973:GOE720975 GXV720973:GYA720975 HHR720973:HHW720975 HRN720973:HRS720975 IBJ720973:IBO720975 ILF720973:ILK720975 IVB720973:IVG720975 JEX720973:JFC720975 JOT720973:JOY720975 JYP720973:JYU720975 KIL720973:KIQ720975 KSH720973:KSM720975 LCD720973:LCI720975 LLZ720973:LME720975 LVV720973:LWA720975 MFR720973:MFW720975 MPN720973:MPS720975 MZJ720973:MZO720975 NJF720973:NJK720975 NTB720973:NTG720975 OCX720973:ODC720975 OMT720973:OMY720975 OWP720973:OWU720975 PGL720973:PGQ720975 PQH720973:PQM720975 QAD720973:QAI720975 QJZ720973:QKE720975 QTV720973:QUA720975 RDR720973:RDW720975 RNN720973:RNS720975 RXJ720973:RXO720975 SHF720973:SHK720975 SRB720973:SRG720975 TAX720973:TBC720975 TKT720973:TKY720975 TUP720973:TUU720975 UEL720973:UEQ720975 UOH720973:UOM720975 UYD720973:UYI720975 VHZ720973:VIE720975 VRV720973:VSA720975 WBR720973:WBW720975 WLN720973:WLS720975 WVJ720973:WVO720975 B786536:G786538 IX786509:JC786511 ST786509:SY786511 ACP786509:ACU786511 AML786509:AMQ786511 AWH786509:AWM786511 BGD786509:BGI786511 BPZ786509:BQE786511 BZV786509:CAA786511 CJR786509:CJW786511 CTN786509:CTS786511 DDJ786509:DDO786511 DNF786509:DNK786511 DXB786509:DXG786511 EGX786509:EHC786511 EQT786509:EQY786511 FAP786509:FAU786511 FKL786509:FKQ786511 FUH786509:FUM786511 GED786509:GEI786511 GNZ786509:GOE786511 GXV786509:GYA786511 HHR786509:HHW786511 HRN786509:HRS786511 IBJ786509:IBO786511 ILF786509:ILK786511 IVB786509:IVG786511 JEX786509:JFC786511 JOT786509:JOY786511 JYP786509:JYU786511 KIL786509:KIQ786511 KSH786509:KSM786511 LCD786509:LCI786511 LLZ786509:LME786511 LVV786509:LWA786511 MFR786509:MFW786511 MPN786509:MPS786511 MZJ786509:MZO786511 NJF786509:NJK786511 NTB786509:NTG786511 OCX786509:ODC786511 OMT786509:OMY786511 OWP786509:OWU786511 PGL786509:PGQ786511 PQH786509:PQM786511 QAD786509:QAI786511 QJZ786509:QKE786511 QTV786509:QUA786511 RDR786509:RDW786511 RNN786509:RNS786511 RXJ786509:RXO786511 SHF786509:SHK786511 SRB786509:SRG786511 TAX786509:TBC786511 TKT786509:TKY786511 TUP786509:TUU786511 UEL786509:UEQ786511 UOH786509:UOM786511 UYD786509:UYI786511 VHZ786509:VIE786511 VRV786509:VSA786511 WBR786509:WBW786511 WLN786509:WLS786511 WVJ786509:WVO786511 B852072:G852074 IX852045:JC852047 ST852045:SY852047 ACP852045:ACU852047 AML852045:AMQ852047 AWH852045:AWM852047 BGD852045:BGI852047 BPZ852045:BQE852047 BZV852045:CAA852047 CJR852045:CJW852047 CTN852045:CTS852047 DDJ852045:DDO852047 DNF852045:DNK852047 DXB852045:DXG852047 EGX852045:EHC852047 EQT852045:EQY852047 FAP852045:FAU852047 FKL852045:FKQ852047 FUH852045:FUM852047 GED852045:GEI852047 GNZ852045:GOE852047 GXV852045:GYA852047 HHR852045:HHW852047 HRN852045:HRS852047 IBJ852045:IBO852047 ILF852045:ILK852047 IVB852045:IVG852047 JEX852045:JFC852047 JOT852045:JOY852047 JYP852045:JYU852047 KIL852045:KIQ852047 KSH852045:KSM852047 LCD852045:LCI852047 LLZ852045:LME852047 LVV852045:LWA852047 MFR852045:MFW852047 MPN852045:MPS852047 MZJ852045:MZO852047 NJF852045:NJK852047 NTB852045:NTG852047 OCX852045:ODC852047 OMT852045:OMY852047 OWP852045:OWU852047 PGL852045:PGQ852047 PQH852045:PQM852047 QAD852045:QAI852047 QJZ852045:QKE852047 QTV852045:QUA852047 RDR852045:RDW852047 RNN852045:RNS852047 RXJ852045:RXO852047 SHF852045:SHK852047 SRB852045:SRG852047 TAX852045:TBC852047 TKT852045:TKY852047 TUP852045:TUU852047 UEL852045:UEQ852047 UOH852045:UOM852047 UYD852045:UYI852047 VHZ852045:VIE852047 VRV852045:VSA852047 WBR852045:WBW852047 WLN852045:WLS852047 WVJ852045:WVO852047 B917608:G917610 IX917581:JC917583 ST917581:SY917583 ACP917581:ACU917583 AML917581:AMQ917583 AWH917581:AWM917583 BGD917581:BGI917583 BPZ917581:BQE917583 BZV917581:CAA917583 CJR917581:CJW917583 CTN917581:CTS917583 DDJ917581:DDO917583 DNF917581:DNK917583 DXB917581:DXG917583 EGX917581:EHC917583 EQT917581:EQY917583 FAP917581:FAU917583 FKL917581:FKQ917583 FUH917581:FUM917583 GED917581:GEI917583 GNZ917581:GOE917583 GXV917581:GYA917583 HHR917581:HHW917583 HRN917581:HRS917583 IBJ917581:IBO917583 ILF917581:ILK917583 IVB917581:IVG917583 JEX917581:JFC917583 JOT917581:JOY917583 JYP917581:JYU917583 KIL917581:KIQ917583 KSH917581:KSM917583 LCD917581:LCI917583 LLZ917581:LME917583 LVV917581:LWA917583 MFR917581:MFW917583 MPN917581:MPS917583 MZJ917581:MZO917583 NJF917581:NJK917583 NTB917581:NTG917583 OCX917581:ODC917583 OMT917581:OMY917583 OWP917581:OWU917583 PGL917581:PGQ917583 PQH917581:PQM917583 QAD917581:QAI917583 QJZ917581:QKE917583 QTV917581:QUA917583 RDR917581:RDW917583 RNN917581:RNS917583 RXJ917581:RXO917583 SHF917581:SHK917583 SRB917581:SRG917583 TAX917581:TBC917583 TKT917581:TKY917583 TUP917581:TUU917583 UEL917581:UEQ917583 UOH917581:UOM917583 UYD917581:UYI917583 VHZ917581:VIE917583 VRV917581:VSA917583 WBR917581:WBW917583 WLN917581:WLS917583 WVJ917581:WVO917583 B983144:G983146 IX983117:JC983119 ST983117:SY983119 ACP983117:ACU983119 AML983117:AMQ983119 AWH983117:AWM983119 BGD983117:BGI983119 BPZ983117:BQE983119 BZV983117:CAA983119 CJR983117:CJW983119 CTN983117:CTS983119 DDJ983117:DDO983119 DNF983117:DNK983119 DXB983117:DXG983119 EGX983117:EHC983119 EQT983117:EQY983119 FAP983117:FAU983119 FKL983117:FKQ983119 FUH983117:FUM983119 GED983117:GEI983119 GNZ983117:GOE983119 GXV983117:GYA983119 HHR983117:HHW983119 HRN983117:HRS983119 IBJ983117:IBO983119 ILF983117:ILK983119 IVB983117:IVG983119 JEX983117:JFC983119 JOT983117:JOY983119 JYP983117:JYU983119 KIL983117:KIQ983119 KSH983117:KSM983119 LCD983117:LCI983119 LLZ983117:LME983119 LVV983117:LWA983119 MFR983117:MFW983119 MPN983117:MPS983119 MZJ983117:MZO983119 NJF983117:NJK983119 NTB983117:NTG983119 OCX983117:ODC983119 OMT983117:OMY983119 OWP983117:OWU983119 PGL983117:PGQ983119 PQH983117:PQM983119 QAD983117:QAI983119 QJZ983117:QKE983119 QTV983117:QUA983119 RDR983117:RDW983119 RNN983117:RNS983119 RXJ983117:RXO983119 SHF983117:SHK983119 SRB983117:SRG983119 TAX983117:TBC983119 TKT983117:TKY983119 TUP983117:TUU983119 UEL983117:UEQ983119 UOH983117:UOM983119 UYD983117:UYI983119 VHZ983117:VIE983119 VRV983117:VSA983119 WBR983117:WBW983119 WLN983117:WLS983119">
      <formula1>"運搬費,消耗品,レンタル費,著作権使用料"</formula1>
    </dataValidation>
    <dataValidation type="list" allowBlank="1" showInputMessage="1" showErrorMessage="1" sqref="X7">
      <formula1>"○"</formula1>
    </dataValidation>
    <dataValidation type="list" allowBlank="1" showInputMessage="1" showErrorMessage="1" promptTitle="種別" prompt="セルをクリックし，表示される選択肢の中から該当する種別を選択してください" sqref="D12:G36">
      <formula1>"講師又は主指導者,演奏者,実技指導者,単純労務者,出演者,スタッフ"</formula1>
    </dataValidation>
    <dataValidation type="list" allowBlank="1" showInputMessage="1" showErrorMessage="1" errorTitle="確認" error="実施回数をご確認ください" sqref="X42:Y66 W12:X36">
      <formula1>"1,2,3,4,5,6,7,8,9"</formula1>
    </dataValidation>
    <dataValidation type="list" allowBlank="1" showInputMessage="1" showErrorMessage="1" sqref="G72:AD72">
      <formula1>"甲地方,乙地方"</formula1>
    </dataValidation>
    <dataValidation type="list" allowBlank="1" showInputMessage="1" sqref="B86:G109">
      <formula1>"運搬費,消耗品,レンタル費,著作権使用料"</formula1>
    </dataValidation>
  </dataValidations>
  <printOptions horizontalCentered="1"/>
  <pageMargins left="0.70866141732283472" right="0.70866141732283472" top="0.59055118110236227" bottom="0" header="0.31496062992125984" footer="0.31496062992125984"/>
  <pageSetup paperSize="9" scale="86" fitToWidth="0" fitToHeight="0" orientation="portrait" r:id="rId1"/>
  <headerFooter>
    <oddFooter>&amp;R&amp;F
&amp;P/  &amp;N</oddFooter>
  </headerFooter>
  <rowBreaks count="1" manualBreakCount="1">
    <brk id="38"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16</vt:i4>
      </vt:variant>
    </vt:vector>
  </HeadingPairs>
  <TitlesOfParts>
    <vt:vector size="19" baseType="lpstr">
      <vt:lpstr>様式１</vt:lpstr>
      <vt:lpstr>様式２</vt:lpstr>
      <vt:lpstr>様式３</vt:lpstr>
      <vt:lpstr>様式１!Print_Area</vt:lpstr>
      <vt:lpstr>様式２!Print_Area</vt:lpstr>
      <vt:lpstr>様式３!Print_Area</vt:lpstr>
      <vt:lpstr>様式３!Print_Titles</vt:lpstr>
      <vt:lpstr>メディア芸術</vt:lpstr>
      <vt:lpstr>演劇</vt:lpstr>
      <vt:lpstr>音楽</vt:lpstr>
      <vt:lpstr>生活文化</vt:lpstr>
      <vt:lpstr>大項目</vt:lpstr>
      <vt:lpstr>大衆芸能</vt:lpstr>
      <vt:lpstr>中項目</vt:lpstr>
      <vt:lpstr>伝統芸能</vt:lpstr>
      <vt:lpstr>都道府県・政令指定都市</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kodomo020</cp:lastModifiedBy>
  <dcterms:created xsi:type="dcterms:W3CDTF">2020-07-17T04:43:54Z</dcterms:created>
  <dcterms:modified xsi:type="dcterms:W3CDTF">2020-07-17T06:48:09Z</dcterms:modified>
</cp:coreProperties>
</file>