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8f\lib\s_小中高\DAI1\３１配分\13_小中アンケート調査（R2予算15%復元）\01_教育環境\"/>
    </mc:Choice>
  </mc:AlternateContent>
  <bookViews>
    <workbookView xWindow="120" yWindow="120" windowWidth="11835" windowHeight="4455"/>
  </bookViews>
  <sheets>
    <sheet name="調査票" sheetId="5" r:id="rId1"/>
    <sheet name="調査票 (記入例)" sheetId="6" r:id="rId2"/>
    <sheet name="集計用シート（記入不要）" sheetId="2" r:id="rId3"/>
  </sheets>
  <definedNames>
    <definedName name="_xlnm.Print_Area" localSheetId="0">調査票!$A$1:$M$90</definedName>
    <definedName name="_xlnm.Print_Area" localSheetId="1">'調査票 (記入例)'!$A$1:$M$90</definedName>
  </definedNames>
  <calcPr calcId="162913"/>
</workbook>
</file>

<file path=xl/calcChain.xml><?xml version="1.0" encoding="utf-8"?>
<calcChain xmlns="http://schemas.openxmlformats.org/spreadsheetml/2006/main">
  <c r="BO4" i="2" l="1"/>
  <c r="BN4" i="2"/>
  <c r="BM4" i="2"/>
  <c r="BL4" i="2"/>
  <c r="BK4" i="2"/>
  <c r="BJ4" i="2"/>
  <c r="BI4" i="2"/>
  <c r="BH4" i="2"/>
  <c r="BG4" i="2"/>
  <c r="BC3" i="2"/>
  <c r="AQ4" i="2"/>
  <c r="AP4" i="2"/>
  <c r="AO4" i="2"/>
  <c r="AN4" i="2"/>
  <c r="BF4" i="2"/>
  <c r="BE4" i="2"/>
  <c r="BD4" i="2"/>
  <c r="BC4" i="2"/>
  <c r="BB4" i="2"/>
  <c r="BA4" i="2"/>
  <c r="AZ4" i="2"/>
  <c r="AY4" i="2"/>
  <c r="AX4" i="2"/>
  <c r="AW4" i="2"/>
  <c r="AV4" i="2"/>
  <c r="AU4" i="2"/>
  <c r="AM4" i="2"/>
  <c r="AL4" i="2"/>
  <c r="AK4" i="2"/>
  <c r="AJ4" i="2"/>
  <c r="AI4" i="2"/>
  <c r="AH4" i="2"/>
  <c r="AG4" i="2"/>
  <c r="AF4" i="2"/>
  <c r="AT4" i="2"/>
  <c r="AE4" i="2"/>
  <c r="AS4" i="2"/>
  <c r="AR4" i="2"/>
  <c r="AD4" i="2"/>
  <c r="AC4" i="2"/>
  <c r="AB4" i="2"/>
  <c r="AA4" i="2"/>
  <c r="Z4" i="2"/>
  <c r="Y4" i="2"/>
  <c r="Y3" i="2"/>
  <c r="Z3" i="2"/>
  <c r="X4" i="2"/>
  <c r="W4" i="2"/>
  <c r="U4" i="2"/>
  <c r="T4" i="2"/>
  <c r="R4" i="2"/>
  <c r="Q4" i="2"/>
  <c r="O4" i="2"/>
  <c r="N4" i="2"/>
  <c r="L4" i="2" l="1"/>
  <c r="K4" i="2"/>
  <c r="I4" i="2"/>
  <c r="H4" i="2"/>
  <c r="G4" i="2" l="1"/>
  <c r="F4" i="2"/>
  <c r="E4" i="2"/>
  <c r="C4" i="2"/>
  <c r="B4" i="2"/>
  <c r="A4" i="2"/>
  <c r="H22" i="6" l="1"/>
  <c r="L18" i="6"/>
  <c r="H18" i="6"/>
  <c r="L14" i="6"/>
  <c r="H14" i="6"/>
  <c r="H10" i="6"/>
  <c r="H22" i="5"/>
  <c r="V4" i="2" s="1"/>
  <c r="L18" i="5"/>
  <c r="S4" i="2" s="1"/>
  <c r="H18" i="5"/>
  <c r="P4" i="2" s="1"/>
  <c r="L14" i="5"/>
  <c r="M4" i="2" s="1"/>
  <c r="H14" i="5"/>
  <c r="J4" i="2" s="1"/>
  <c r="H10" i="5"/>
  <c r="D4" i="2" s="1"/>
  <c r="BA3" i="2" l="1"/>
  <c r="AZ3" i="2"/>
  <c r="AY3" i="2"/>
  <c r="AX3" i="2"/>
  <c r="AW3" i="2"/>
  <c r="AV3" i="2"/>
  <c r="AU3" i="2"/>
  <c r="AB3" i="2" l="1"/>
  <c r="AA3" i="2"/>
  <c r="BB3" i="2"/>
  <c r="AT3" i="2"/>
  <c r="AS3" i="2"/>
  <c r="AR3" i="2"/>
</calcChain>
</file>

<file path=xl/sharedStrings.xml><?xml version="1.0" encoding="utf-8"?>
<sst xmlns="http://schemas.openxmlformats.org/spreadsheetml/2006/main" count="233" uniqueCount="114">
  <si>
    <t>教育用コンピュータ１台当たり児童生徒数</t>
    <phoneticPr fontId="1"/>
  </si>
  <si>
    <t>教員の校務用コンピュータ整備率</t>
    <phoneticPr fontId="1"/>
  </si>
  <si>
    <t>教員の増員</t>
    <phoneticPr fontId="1"/>
  </si>
  <si>
    <t>優先順位</t>
    <rPh sb="0" eb="2">
      <t>ユウセン</t>
    </rPh>
    <rPh sb="2" eb="4">
      <t>ジュンイ</t>
    </rPh>
    <phoneticPr fontId="1"/>
  </si>
  <si>
    <t>万円</t>
    <rPh sb="0" eb="2">
      <t>マンエン</t>
    </rPh>
    <phoneticPr fontId="1"/>
  </si>
  <si>
    <t>ICT環境の整備</t>
    <phoneticPr fontId="1"/>
  </si>
  <si>
    <t>英語力の養成</t>
    <phoneticPr fontId="1"/>
  </si>
  <si>
    <t>コンピュータの購入（パソコン本体、タブレット、ディスプレイ、キーボード、サーバなど）</t>
    <phoneticPr fontId="1"/>
  </si>
  <si>
    <t>専任・常勤教員の増員</t>
    <rPh sb="0" eb="2">
      <t>センニン</t>
    </rPh>
    <rPh sb="3" eb="5">
      <t>ジョウキン</t>
    </rPh>
    <rPh sb="5" eb="7">
      <t>キョウイン</t>
    </rPh>
    <rPh sb="8" eb="10">
      <t>ゾウイン</t>
    </rPh>
    <phoneticPr fontId="1"/>
  </si>
  <si>
    <t>非常勤教員の増員</t>
    <rPh sb="0" eb="1">
      <t>ヒ</t>
    </rPh>
    <rPh sb="1" eb="3">
      <t>ジョウキン</t>
    </rPh>
    <rPh sb="3" eb="5">
      <t>キョウイン</t>
    </rPh>
    <rPh sb="6" eb="8">
      <t>ゾウイン</t>
    </rPh>
    <phoneticPr fontId="1"/>
  </si>
  <si>
    <t>全普通教室数</t>
    <rPh sb="0" eb="1">
      <t>ゼン</t>
    </rPh>
    <rPh sb="1" eb="3">
      <t>フツウ</t>
    </rPh>
    <rPh sb="3" eb="5">
      <t>キョウシツ</t>
    </rPh>
    <rPh sb="5" eb="6">
      <t>スウ</t>
    </rPh>
    <phoneticPr fontId="1"/>
  </si>
  <si>
    <t>　教育用コンピュータの台数</t>
    <rPh sb="1" eb="4">
      <t>キョウイクヨウ</t>
    </rPh>
    <rPh sb="11" eb="13">
      <t>ダイスウ</t>
    </rPh>
    <phoneticPr fontId="1"/>
  </si>
  <si>
    <t>　（うちタブレット型コンピュータ台数）</t>
    <phoneticPr fontId="1"/>
  </si>
  <si>
    <t>　校内ＬＡＮ整備済の普通教室数</t>
    <rPh sb="1" eb="2">
      <t>コウ</t>
    </rPh>
    <rPh sb="2" eb="3">
      <t>ナイ</t>
    </rPh>
    <rPh sb="6" eb="8">
      <t>セイビ</t>
    </rPh>
    <rPh sb="8" eb="9">
      <t>ズ</t>
    </rPh>
    <rPh sb="10" eb="12">
      <t>フツウ</t>
    </rPh>
    <rPh sb="12" eb="14">
      <t>キョウシツ</t>
    </rPh>
    <rPh sb="14" eb="15">
      <t>スウ</t>
    </rPh>
    <phoneticPr fontId="1"/>
  </si>
  <si>
    <t>　電子黒板整備済の普通教室数</t>
    <rPh sb="1" eb="3">
      <t>デンシ</t>
    </rPh>
    <rPh sb="3" eb="5">
      <t>コクバン</t>
    </rPh>
    <rPh sb="5" eb="7">
      <t>セイビ</t>
    </rPh>
    <rPh sb="7" eb="8">
      <t>ズ</t>
    </rPh>
    <rPh sb="9" eb="11">
      <t>フツウ</t>
    </rPh>
    <rPh sb="11" eb="13">
      <t>キョウシツ</t>
    </rPh>
    <rPh sb="13" eb="14">
      <t>スウ</t>
    </rPh>
    <phoneticPr fontId="1"/>
  </si>
  <si>
    <t>　校務用コンピュータの台数</t>
    <rPh sb="1" eb="3">
      <t>コウム</t>
    </rPh>
    <rPh sb="3" eb="4">
      <t>ヨウ</t>
    </rPh>
    <rPh sb="11" eb="13">
      <t>ダイスウ</t>
    </rPh>
    <phoneticPr fontId="1"/>
  </si>
  <si>
    <t>a</t>
    <phoneticPr fontId="1"/>
  </si>
  <si>
    <t>b</t>
    <phoneticPr fontId="1"/>
  </si>
  <si>
    <t>c</t>
    <phoneticPr fontId="1"/>
  </si>
  <si>
    <t>視聴覚関連機器の購入（電子黒板、ブロジェクタ、モニタ、地上デジタルテレビなど）</t>
    <phoneticPr fontId="1"/>
  </si>
  <si>
    <t>（←自動計算）</t>
    <rPh sb="2" eb="4">
      <t>ジドウ</t>
    </rPh>
    <rPh sb="4" eb="6">
      <t>ケイサン</t>
    </rPh>
    <phoneticPr fontId="1"/>
  </si>
  <si>
    <t>児童・生徒数</t>
    <rPh sb="0" eb="2">
      <t>ジドウ</t>
    </rPh>
    <rPh sb="3" eb="5">
      <t>セイト</t>
    </rPh>
    <rPh sb="5" eb="6">
      <t>スウ</t>
    </rPh>
    <phoneticPr fontId="1"/>
  </si>
  <si>
    <t>※非常勤教員を含む</t>
    <rPh sb="1" eb="4">
      <t>ヒジョウキン</t>
    </rPh>
    <rPh sb="4" eb="6">
      <t>キョウイン</t>
    </rPh>
    <rPh sb="7" eb="8">
      <t>フク</t>
    </rPh>
    <phoneticPr fontId="1"/>
  </si>
  <si>
    <t>私立小中学校の教育環境の改善に関するアンケート調査票</t>
    <rPh sb="0" eb="2">
      <t>シリツ</t>
    </rPh>
    <rPh sb="2" eb="6">
      <t>ショウチュウガッコウ</t>
    </rPh>
    <rPh sb="7" eb="9">
      <t>キョウイク</t>
    </rPh>
    <rPh sb="9" eb="11">
      <t>カンキョウ</t>
    </rPh>
    <rPh sb="12" eb="14">
      <t>カイゼン</t>
    </rPh>
    <rPh sb="15" eb="16">
      <t>カン</t>
    </rPh>
    <rPh sb="23" eb="25">
      <t>チョウサ</t>
    </rPh>
    <rPh sb="25" eb="26">
      <t>ヒョウ</t>
    </rPh>
    <phoneticPr fontId="1"/>
  </si>
  <si>
    <t>記入者（職・氏名）</t>
  </si>
  <si>
    <t>ネットワーク環境の整備（校内ＬＡＮなど）</t>
    <rPh sb="6" eb="8">
      <t>カンキョウ</t>
    </rPh>
    <rPh sb="9" eb="11">
      <t>セイビ</t>
    </rPh>
    <rPh sb="12" eb="13">
      <t>コウ</t>
    </rPh>
    <rPh sb="13" eb="14">
      <t>ナイ</t>
    </rPh>
    <phoneticPr fontId="1"/>
  </si>
  <si>
    <r>
      <t>教育相談体制</t>
    </r>
    <r>
      <rPr>
        <sz val="10"/>
        <color theme="1"/>
        <rFont val="Meiryo UI"/>
        <family val="3"/>
        <charset val="128"/>
      </rPr>
      <t>（ｽｸｰﾙｿｰｼｬﾙﾜｰｶｰ（社会福祉士・精神保健福祉士等）</t>
    </r>
    <r>
      <rPr>
        <sz val="9.5"/>
        <color theme="1"/>
        <rFont val="Meiryo UI"/>
        <family val="3"/>
        <charset val="128"/>
      </rPr>
      <t>の配置等）</t>
    </r>
    <r>
      <rPr>
        <sz val="11"/>
        <color theme="1"/>
        <rFont val="Meiryo UI"/>
        <family val="3"/>
        <charset val="128"/>
      </rPr>
      <t>の整備</t>
    </r>
    <rPh sb="0" eb="2">
      <t>キョウイク</t>
    </rPh>
    <rPh sb="2" eb="4">
      <t>ソウダン</t>
    </rPh>
    <rPh sb="4" eb="6">
      <t>タイセイ</t>
    </rPh>
    <rPh sb="39" eb="40">
      <t>トウ</t>
    </rPh>
    <rPh sb="42" eb="44">
      <t>セイビ</t>
    </rPh>
    <phoneticPr fontId="1"/>
  </si>
  <si>
    <t>トイレの改修・増設</t>
    <rPh sb="7" eb="9">
      <t>ゾウセツ</t>
    </rPh>
    <phoneticPr fontId="1"/>
  </si>
  <si>
    <r>
      <t>記入者</t>
    </r>
    <r>
      <rPr>
        <sz val="7"/>
        <color theme="1"/>
        <rFont val="Meiryo UI"/>
        <family val="3"/>
        <charset val="128"/>
      </rPr>
      <t>（職・氏名）</t>
    </r>
    <rPh sb="0" eb="2">
      <t>キニュウ</t>
    </rPh>
    <rPh sb="2" eb="3">
      <t>シャ</t>
    </rPh>
    <rPh sb="4" eb="5">
      <t>ショク</t>
    </rPh>
    <rPh sb="6" eb="8">
      <t>シメイ</t>
    </rPh>
    <phoneticPr fontId="1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</si>
  <si>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1"/>
  </si>
  <si>
    <t>所要額</t>
    <rPh sb="0" eb="2">
      <t>ショヨウ</t>
    </rPh>
    <rPh sb="2" eb="3">
      <t>ガク</t>
    </rPh>
    <phoneticPr fontId="1"/>
  </si>
  <si>
    <t>理由</t>
    <rPh sb="0" eb="2">
      <t>リユウ</t>
    </rPh>
    <phoneticPr fontId="1"/>
  </si>
  <si>
    <t>学校名</t>
    <phoneticPr fontId="1"/>
  </si>
  <si>
    <t>電話番号</t>
    <phoneticPr fontId="1"/>
  </si>
  <si>
    <t>(1)a</t>
    <phoneticPr fontId="1"/>
  </si>
  <si>
    <t>(1)b</t>
    <phoneticPr fontId="1"/>
  </si>
  <si>
    <t>(1)c</t>
    <phoneticPr fontId="1"/>
  </si>
  <si>
    <t xml:space="preserve"> ・・・・・・・ 入力するセルです。</t>
    <rPh sb="9" eb="11">
      <t>ニュウリョク</t>
    </rPh>
    <phoneticPr fontId="1"/>
  </si>
  <si>
    <r>
      <rPr>
        <sz val="10"/>
        <color theme="1"/>
        <rFont val="Meiryo UI"/>
        <family val="3"/>
        <charset val="128"/>
      </rPr>
      <t>所要額</t>
    </r>
    <r>
      <rPr>
        <sz val="7"/>
        <color theme="1"/>
        <rFont val="Meiryo UI"/>
        <family val="3"/>
        <charset val="128"/>
      </rPr>
      <t>（概算）</t>
    </r>
    <rPh sb="0" eb="2">
      <t>ショヨウ</t>
    </rPh>
    <rPh sb="2" eb="3">
      <t>ガク</t>
    </rPh>
    <rPh sb="4" eb="6">
      <t>ガイサン</t>
    </rPh>
    <phoneticPr fontId="1"/>
  </si>
  <si>
    <t>校舎の建替え・増築、耐震化工事、高機能化工事など</t>
    <rPh sb="7" eb="9">
      <t>ゾウチク</t>
    </rPh>
    <rPh sb="12" eb="13">
      <t>カ</t>
    </rPh>
    <rPh sb="13" eb="15">
      <t>コウジ</t>
    </rPh>
    <rPh sb="16" eb="17">
      <t>コウ</t>
    </rPh>
    <rPh sb="17" eb="19">
      <t>キノウ</t>
    </rPh>
    <rPh sb="19" eb="20">
      <t>カ</t>
    </rPh>
    <rPh sb="20" eb="22">
      <t>コウジ</t>
    </rPh>
    <phoneticPr fontId="1"/>
  </si>
  <si>
    <t>各種設備（空調、音響、人工芝など）の改修（更新）</t>
    <rPh sb="8" eb="10">
      <t>オンキョウ</t>
    </rPh>
    <rPh sb="21" eb="23">
      <t>コウシン</t>
    </rPh>
    <phoneticPr fontId="1"/>
  </si>
  <si>
    <t>そ   の   他</t>
    <rPh sb="8" eb="9">
      <t>タ</t>
    </rPh>
    <phoneticPr fontId="1"/>
  </si>
  <si>
    <t>普通教室・特別教室の校内ＬＡＮ整備率</t>
    <rPh sb="5" eb="7">
      <t>トクベツ</t>
    </rPh>
    <rPh sb="7" eb="9">
      <t>キョウシツ</t>
    </rPh>
    <phoneticPr fontId="1"/>
  </si>
  <si>
    <t>普通教室・特別教室の電子黒板整備率</t>
    <phoneticPr fontId="1"/>
  </si>
  <si>
    <t>全特別教室数</t>
    <rPh sb="0" eb="1">
      <t>ゼン</t>
    </rPh>
    <rPh sb="1" eb="3">
      <t>トクベツ</t>
    </rPh>
    <rPh sb="3" eb="5">
      <t>キョウシツ</t>
    </rPh>
    <rPh sb="5" eb="6">
      <t>スウ</t>
    </rPh>
    <phoneticPr fontId="1"/>
  </si>
  <si>
    <t>（普通教室）</t>
    <rPh sb="1" eb="3">
      <t>フツウ</t>
    </rPh>
    <rPh sb="3" eb="5">
      <t>キョウシツ</t>
    </rPh>
    <phoneticPr fontId="1"/>
  </si>
  <si>
    <t>（特別教室）</t>
    <rPh sb="1" eb="3">
      <t>トクベツ</t>
    </rPh>
    <rPh sb="3" eb="5">
      <t>キョウシツ</t>
    </rPh>
    <phoneticPr fontId="1"/>
  </si>
  <si>
    <r>
      <t>　　　　　　　〃</t>
    </r>
    <r>
      <rPr>
        <sz val="10"/>
        <color theme="1"/>
        <rFont val="Meiryo UI"/>
        <family val="3"/>
        <charset val="128"/>
      </rPr>
      <t>　　</t>
    </r>
    <r>
      <rPr>
        <sz val="11"/>
        <color theme="1"/>
        <rFont val="Meiryo UI"/>
        <family val="3"/>
        <charset val="128"/>
      </rPr>
      <t>　　　　特別教室数</t>
    </r>
    <rPh sb="14" eb="16">
      <t>トクベツ</t>
    </rPh>
    <rPh sb="16" eb="18">
      <t>キョウシツ</t>
    </rPh>
    <rPh sb="18" eb="19">
      <t>スウ</t>
    </rPh>
    <phoneticPr fontId="1"/>
  </si>
  <si>
    <r>
      <t>　　　　　 〃</t>
    </r>
    <r>
      <rPr>
        <sz val="10"/>
        <color theme="1"/>
        <rFont val="Meiryo UI"/>
        <family val="3"/>
        <charset val="128"/>
      </rPr>
      <t xml:space="preserve">  　</t>
    </r>
    <r>
      <rPr>
        <sz val="11"/>
        <color theme="1"/>
        <rFont val="Meiryo UI"/>
        <family val="3"/>
        <charset val="128"/>
      </rPr>
      <t>　　　　特別教室数</t>
    </r>
    <rPh sb="14" eb="16">
      <t>トクベツ</t>
    </rPh>
    <rPh sb="16" eb="18">
      <t>キョウシツ</t>
    </rPh>
    <rPh sb="18" eb="19">
      <t>スウ</t>
    </rPh>
    <phoneticPr fontId="1"/>
  </si>
  <si>
    <r>
      <t>学</t>
    </r>
    <r>
      <rPr>
        <sz val="8"/>
        <color theme="1"/>
        <rFont val="Meiryo UI"/>
        <family val="3"/>
        <charset val="128"/>
      </rPr>
      <t xml:space="preserve">     </t>
    </r>
    <r>
      <rPr>
        <sz val="9"/>
        <color theme="1"/>
        <rFont val="Meiryo UI"/>
        <family val="3"/>
        <charset val="128"/>
      </rPr>
      <t>校</t>
    </r>
    <r>
      <rPr>
        <sz val="8"/>
        <color theme="1"/>
        <rFont val="Meiryo UI"/>
        <family val="3"/>
        <charset val="128"/>
      </rPr>
      <t xml:space="preserve">     </t>
    </r>
    <r>
      <rPr>
        <sz val="9"/>
        <color theme="1"/>
        <rFont val="Meiryo UI"/>
        <family val="3"/>
        <charset val="128"/>
      </rPr>
      <t>名</t>
    </r>
    <rPh sb="0" eb="1">
      <t>ガク</t>
    </rPh>
    <rPh sb="6" eb="7">
      <t>コウ</t>
    </rPh>
    <rPh sb="12" eb="13">
      <t>ナ</t>
    </rPh>
    <phoneticPr fontId="1"/>
  </si>
  <si>
    <r>
      <t>全教員数</t>
    </r>
    <r>
      <rPr>
        <sz val="9"/>
        <color theme="1"/>
        <rFont val="Meiryo UI"/>
        <family val="3"/>
        <charset val="128"/>
      </rPr>
      <t>(実員)</t>
    </r>
    <rPh sb="0" eb="1">
      <t>ゼン</t>
    </rPh>
    <rPh sb="1" eb="3">
      <t>キョウイン</t>
    </rPh>
    <rPh sb="3" eb="4">
      <t>スウ</t>
    </rPh>
    <rPh sb="5" eb="6">
      <t>ジツ</t>
    </rPh>
    <rPh sb="6" eb="7">
      <t>イン</t>
    </rPh>
    <phoneticPr fontId="1"/>
  </si>
  <si>
    <t>普通教室</t>
    <rPh sb="0" eb="2">
      <t>フツウ</t>
    </rPh>
    <rPh sb="2" eb="4">
      <t>キョウシツ</t>
    </rPh>
    <phoneticPr fontId="1"/>
  </si>
  <si>
    <t>特別教室</t>
    <rPh sb="0" eb="2">
      <t>トクベツ</t>
    </rPh>
    <rPh sb="2" eb="4">
      <t>キョウシツ</t>
    </rPh>
    <phoneticPr fontId="1"/>
  </si>
  <si>
    <t>(1) 教育用コンピュータ</t>
    <rPh sb="4" eb="7">
      <t>キョウイクヨウ</t>
    </rPh>
    <phoneticPr fontId="1"/>
  </si>
  <si>
    <t>(3) 電子黒板</t>
    <rPh sb="4" eb="6">
      <t>デンシ</t>
    </rPh>
    <rPh sb="6" eb="8">
      <t>コクバン</t>
    </rPh>
    <phoneticPr fontId="1"/>
  </si>
  <si>
    <t>（2） 校内ＬＡＮ</t>
    <rPh sb="4" eb="5">
      <t>コウ</t>
    </rPh>
    <rPh sb="5" eb="6">
      <t>ナイ</t>
    </rPh>
    <phoneticPr fontId="1"/>
  </si>
  <si>
    <t>(4) 校務用コンピュータ</t>
    <rPh sb="4" eb="6">
      <t>コウム</t>
    </rPh>
    <rPh sb="6" eb="7">
      <t>ヨウ</t>
    </rPh>
    <phoneticPr fontId="1"/>
  </si>
  <si>
    <t>〔〕</t>
    <phoneticPr fontId="1"/>
  </si>
  <si>
    <t>（）</t>
    <phoneticPr fontId="1"/>
  </si>
  <si>
    <t>１．各校におけるＩＣＴ環境の整備状況について、以下の項目に記入してください。</t>
    <rPh sb="2" eb="4">
      <t>カクコウ</t>
    </rPh>
    <rPh sb="11" eb="13">
      <t>カンキョウ</t>
    </rPh>
    <rPh sb="14" eb="16">
      <t>セイビ</t>
    </rPh>
    <rPh sb="16" eb="18">
      <t>ジョウキョウ</t>
    </rPh>
    <rPh sb="23" eb="25">
      <t>イカ</t>
    </rPh>
    <rPh sb="26" eb="28">
      <t>コウモク</t>
    </rPh>
    <phoneticPr fontId="1"/>
  </si>
  <si>
    <r>
      <rPr>
        <b/>
        <sz val="11"/>
        <color theme="1"/>
        <rFont val="Meiryo UI"/>
        <family val="3"/>
        <charset val="128"/>
      </rPr>
      <t xml:space="preserve">３．優先的に取り組むべき教育課題について、下記から５つ以内を選択し、その優先順位と所要額を記入してください。
</t>
    </r>
    <r>
      <rPr>
        <b/>
        <sz val="9"/>
        <color theme="1"/>
        <rFont val="Meiryo UI"/>
        <family val="3"/>
        <charset val="128"/>
      </rPr>
      <t xml:space="preserve">     </t>
    </r>
    <r>
      <rPr>
        <sz val="9"/>
        <color theme="1"/>
        <rFont val="Meiryo UI"/>
        <family val="3"/>
        <charset val="128"/>
      </rPr>
      <t>（※ 所要額の積算をしていない場合は、空白で構いません。）</t>
    </r>
    <rPh sb="2" eb="5">
      <t>ユウセンテキ</t>
    </rPh>
    <rPh sb="27" eb="29">
      <t>イナイ</t>
    </rPh>
    <rPh sb="63" eb="65">
      <t>ショヨウ</t>
    </rPh>
    <rPh sb="65" eb="66">
      <t>ガク</t>
    </rPh>
    <rPh sb="67" eb="69">
      <t>セキサン</t>
    </rPh>
    <rPh sb="75" eb="77">
      <t>バアイ</t>
    </rPh>
    <rPh sb="79" eb="81">
      <t>クウハク</t>
    </rPh>
    <rPh sb="82" eb="83">
      <t>カマ</t>
    </rPh>
    <phoneticPr fontId="1"/>
  </si>
  <si>
    <t>２．各校における合理的配慮に係る環境の整備状況について、以下の項目に記入してください。</t>
    <rPh sb="8" eb="11">
      <t>ゴウリテキ</t>
    </rPh>
    <rPh sb="11" eb="13">
      <t>ハイリョ</t>
    </rPh>
    <rPh sb="14" eb="15">
      <t>カカ</t>
    </rPh>
    <phoneticPr fontId="1"/>
  </si>
  <si>
    <t>建築物のバリアフリー化</t>
    <rPh sb="0" eb="3">
      <t>ケンチクブツ</t>
    </rPh>
    <rPh sb="10" eb="11">
      <t>カ</t>
    </rPh>
    <phoneticPr fontId="1"/>
  </si>
  <si>
    <t>　具体的な整備内容を記載してください。（※ 該当が無い場合は、空白で構いません。）</t>
    <rPh sb="1" eb="4">
      <t>グタイテキ</t>
    </rPh>
    <rPh sb="5" eb="7">
      <t>セイビ</t>
    </rPh>
    <rPh sb="7" eb="9">
      <t>ナイヨウ</t>
    </rPh>
    <rPh sb="10" eb="12">
      <t>キサイ</t>
    </rPh>
    <rPh sb="22" eb="24">
      <t>ガイトウ</t>
    </rPh>
    <rPh sb="25" eb="26">
      <t>ナ</t>
    </rPh>
    <phoneticPr fontId="1"/>
  </si>
  <si>
    <t>介助者や日常生活・学習活動などの支援を行う支援員等の人的支援</t>
    <rPh sb="0" eb="3">
      <t>カイジョシャ</t>
    </rPh>
    <rPh sb="4" eb="6">
      <t>ニチジョウ</t>
    </rPh>
    <rPh sb="6" eb="8">
      <t>セイカツ</t>
    </rPh>
    <rPh sb="9" eb="11">
      <t>ガクシュウ</t>
    </rPh>
    <rPh sb="11" eb="13">
      <t>カツドウ</t>
    </rPh>
    <rPh sb="16" eb="18">
      <t>シエン</t>
    </rPh>
    <rPh sb="19" eb="20">
      <t>オコナ</t>
    </rPh>
    <rPh sb="21" eb="23">
      <t>シエン</t>
    </rPh>
    <rPh sb="23" eb="24">
      <t>イン</t>
    </rPh>
    <rPh sb="24" eb="25">
      <t>ナド</t>
    </rPh>
    <rPh sb="26" eb="28">
      <t>ジンテキ</t>
    </rPh>
    <rPh sb="28" eb="30">
      <t>シエン</t>
    </rPh>
    <phoneticPr fontId="1"/>
  </si>
  <si>
    <t>情報アクセシビリティの向上</t>
    <rPh sb="0" eb="2">
      <t>ジョウホウ</t>
    </rPh>
    <rPh sb="11" eb="13">
      <t>コウジョウ</t>
    </rPh>
    <phoneticPr fontId="1"/>
  </si>
  <si>
    <t>今後の合理的配慮に係る環境の整備について、課題や改善計画がある場合は、その内容を記入してください。（任意）</t>
    <rPh sb="0" eb="2">
      <t>コンゴ</t>
    </rPh>
    <rPh sb="50" eb="52">
      <t>ニンイ</t>
    </rPh>
    <phoneticPr fontId="1"/>
  </si>
  <si>
    <t xml:space="preserve">   私立小中学校においては、建学の精神に基づく特色ある教育実践を通じて、様々な教育課題に対応されていることと存じます。児童生徒数の減少など、学校経営を取りまく状況が厳しくなる一方、校舎の耐震化、老朽化への対応やＩＣＴ環境の整備、合理的配慮に係る環境の整備など、対応すべき教育課題は増大しています。
   そこで、各学校がどのような教育課題を抱えているのかという実情と、各学校で優先的に取り組みたいと考える教育課題について、ご回答いただきますようお願いいたします。
   このアンケートの回答は、予算要求の参考資料とさせていただきます。</t>
    <rPh sb="60" eb="62">
      <t>ジドウ</t>
    </rPh>
    <rPh sb="62" eb="65">
      <t>セイトスウ</t>
    </rPh>
    <rPh sb="66" eb="68">
      <t>ゲンショウ</t>
    </rPh>
    <rPh sb="71" eb="73">
      <t>ガッコウ</t>
    </rPh>
    <rPh sb="73" eb="75">
      <t>ケイエイ</t>
    </rPh>
    <rPh sb="76" eb="77">
      <t>ト</t>
    </rPh>
    <rPh sb="80" eb="82">
      <t>ジョウキョウ</t>
    </rPh>
    <rPh sb="83" eb="84">
      <t>キビ</t>
    </rPh>
    <rPh sb="88" eb="90">
      <t>イッポウ</t>
    </rPh>
    <rPh sb="91" eb="93">
      <t>コウシャ</t>
    </rPh>
    <rPh sb="94" eb="97">
      <t>タイシンカ</t>
    </rPh>
    <rPh sb="98" eb="100">
      <t>ロウキュウ</t>
    </rPh>
    <rPh sb="100" eb="101">
      <t>カ</t>
    </rPh>
    <rPh sb="103" eb="105">
      <t>タイオウ</t>
    </rPh>
    <rPh sb="109" eb="111">
      <t>カンキョウ</t>
    </rPh>
    <rPh sb="112" eb="114">
      <t>セイビ</t>
    </rPh>
    <rPh sb="136" eb="138">
      <t>キョウイク</t>
    </rPh>
    <rPh sb="138" eb="140">
      <t>カダイ</t>
    </rPh>
    <rPh sb="141" eb="143">
      <t>ゾウダイ</t>
    </rPh>
    <rPh sb="157" eb="158">
      <t>カク</t>
    </rPh>
    <rPh sb="158" eb="160">
      <t>ガッコウ</t>
    </rPh>
    <rPh sb="166" eb="168">
      <t>キョウイク</t>
    </rPh>
    <rPh sb="168" eb="170">
      <t>カダイ</t>
    </rPh>
    <rPh sb="171" eb="172">
      <t>カカ</t>
    </rPh>
    <rPh sb="181" eb="183">
      <t>ジツジョウ</t>
    </rPh>
    <rPh sb="185" eb="186">
      <t>カク</t>
    </rPh>
    <rPh sb="186" eb="188">
      <t>ガッコウ</t>
    </rPh>
    <rPh sb="189" eb="192">
      <t>ユウセンテキ</t>
    </rPh>
    <rPh sb="193" eb="194">
      <t>ト</t>
    </rPh>
    <rPh sb="195" eb="196">
      <t>ク</t>
    </rPh>
    <rPh sb="200" eb="201">
      <t>カンガ</t>
    </rPh>
    <rPh sb="203" eb="205">
      <t>キョウイク</t>
    </rPh>
    <rPh sb="205" eb="207">
      <t>カダイ</t>
    </rPh>
    <rPh sb="213" eb="215">
      <t>カイトウ</t>
    </rPh>
    <rPh sb="224" eb="225">
      <t>ネガ</t>
    </rPh>
    <rPh sb="244" eb="246">
      <t>カイトウ</t>
    </rPh>
    <rPh sb="248" eb="252">
      <t>ヨサンヨウキュウ</t>
    </rPh>
    <rPh sb="253" eb="255">
      <t>サンコウ</t>
    </rPh>
    <rPh sb="255" eb="257">
      <t>シリョウ</t>
    </rPh>
    <phoneticPr fontId="1"/>
  </si>
  <si>
    <r>
      <t>４．その他、貴校の教育課題に対応するために、大阪府に求めることを記入してください。</t>
    </r>
    <r>
      <rPr>
        <sz val="12"/>
        <color theme="1"/>
        <rFont val="Meiryo UI"/>
        <family val="3"/>
        <charset val="128"/>
      </rPr>
      <t>（任意）</t>
    </r>
    <rPh sb="4" eb="5">
      <t>タ</t>
    </rPh>
    <rPh sb="6" eb="7">
      <t>キ</t>
    </rPh>
    <rPh sb="7" eb="8">
      <t>コウ</t>
    </rPh>
    <rPh sb="9" eb="11">
      <t>キョウイク</t>
    </rPh>
    <rPh sb="11" eb="13">
      <t>カダイ</t>
    </rPh>
    <rPh sb="14" eb="16">
      <t>タイオウ</t>
    </rPh>
    <rPh sb="22" eb="25">
      <t>オオサカフ</t>
    </rPh>
    <rPh sb="26" eb="27">
      <t>モト</t>
    </rPh>
    <rPh sb="42" eb="44">
      <t>ニンイ</t>
    </rPh>
    <phoneticPr fontId="1"/>
  </si>
  <si>
    <t>（←平成28年から現在までの間に、当該整備の経過があるか。）</t>
    <rPh sb="2" eb="4">
      <t>ヘイセイ</t>
    </rPh>
    <rPh sb="6" eb="7">
      <t>ネン</t>
    </rPh>
    <rPh sb="9" eb="11">
      <t>ゲンザイ</t>
    </rPh>
    <rPh sb="14" eb="15">
      <t>アイダ</t>
    </rPh>
    <rPh sb="17" eb="19">
      <t>トウガイ</t>
    </rPh>
    <rPh sb="19" eb="21">
      <t>セイビ</t>
    </rPh>
    <rPh sb="22" eb="24">
      <t>ケイカ</t>
    </rPh>
    <phoneticPr fontId="1"/>
  </si>
  <si>
    <t>有</t>
  </si>
  <si>
    <t>・校舎A棟の出入口２か所にスロープを整備した。（平成３０年度）
・身障者用トイレを校舎B棟１階及び３階に１か所ずつ整備した。（平成２８年度）</t>
    <rPh sb="1" eb="3">
      <t>コウシャ</t>
    </rPh>
    <rPh sb="4" eb="5">
      <t>トウ</t>
    </rPh>
    <rPh sb="6" eb="9">
      <t>デイリグチ</t>
    </rPh>
    <rPh sb="11" eb="12">
      <t>ショ</t>
    </rPh>
    <rPh sb="18" eb="20">
      <t>セイビ</t>
    </rPh>
    <rPh sb="24" eb="26">
      <t>ヘイセイ</t>
    </rPh>
    <rPh sb="28" eb="30">
      <t>ネンド</t>
    </rPh>
    <rPh sb="33" eb="36">
      <t>シンショウシャ</t>
    </rPh>
    <rPh sb="36" eb="37">
      <t>ヨウ</t>
    </rPh>
    <rPh sb="41" eb="43">
      <t>コウシャ</t>
    </rPh>
    <rPh sb="44" eb="45">
      <t>トウ</t>
    </rPh>
    <rPh sb="46" eb="47">
      <t>カイ</t>
    </rPh>
    <rPh sb="47" eb="48">
      <t>オヨ</t>
    </rPh>
    <rPh sb="50" eb="51">
      <t>カイ</t>
    </rPh>
    <rPh sb="54" eb="55">
      <t>ショ</t>
    </rPh>
    <rPh sb="57" eb="59">
      <t>セイビ</t>
    </rPh>
    <rPh sb="63" eb="65">
      <t>ヘイセイ</t>
    </rPh>
    <rPh sb="67" eb="69">
      <t>ネンド</t>
    </rPh>
    <phoneticPr fontId="1"/>
  </si>
  <si>
    <t>・学校ホームページに音声読み上げ機能を付加した。（平成２９年度）</t>
    <rPh sb="1" eb="3">
      <t>ガッコウ</t>
    </rPh>
    <rPh sb="10" eb="12">
      <t>オンセイ</t>
    </rPh>
    <rPh sb="12" eb="13">
      <t>ヨ</t>
    </rPh>
    <rPh sb="14" eb="15">
      <t>ア</t>
    </rPh>
    <rPh sb="16" eb="18">
      <t>キノウ</t>
    </rPh>
    <rPh sb="19" eb="21">
      <t>フカ</t>
    </rPh>
    <rPh sb="25" eb="27">
      <t>ヘイセイ</t>
    </rPh>
    <rPh sb="29" eb="31">
      <t>ネンド</t>
    </rPh>
    <phoneticPr fontId="1"/>
  </si>
  <si>
    <t>合理的配慮に係る環境の整備</t>
    <phoneticPr fontId="1"/>
  </si>
  <si>
    <t xml:space="preserve">　「合理的配慮に係る環境の整備」のため取り組む内容について、具体的に記載してください。
</t>
    <rPh sb="2" eb="5">
      <t>ゴウリテキ</t>
    </rPh>
    <rPh sb="5" eb="7">
      <t>ハイリョ</t>
    </rPh>
    <rPh sb="8" eb="9">
      <t>カカ</t>
    </rPh>
    <rPh sb="10" eb="12">
      <t>カンキョウ</t>
    </rPh>
    <rPh sb="13" eb="15">
      <t>セイビ</t>
    </rPh>
    <rPh sb="19" eb="20">
      <t>ト</t>
    </rPh>
    <rPh sb="21" eb="22">
      <t>ク</t>
    </rPh>
    <rPh sb="23" eb="25">
      <t>ナイヨウ</t>
    </rPh>
    <rPh sb="34" eb="36">
      <t>キサイ</t>
    </rPh>
    <phoneticPr fontId="1"/>
  </si>
  <si>
    <t xml:space="preserve">　「英語力の養成」のため取り組む内容について、具体的に記載してください。
</t>
    <rPh sb="2" eb="5">
      <t>エイゴリョク</t>
    </rPh>
    <rPh sb="6" eb="8">
      <t>ヨウセイ</t>
    </rPh>
    <rPh sb="12" eb="13">
      <t>ト</t>
    </rPh>
    <rPh sb="14" eb="15">
      <t>ク</t>
    </rPh>
    <rPh sb="16" eb="18">
      <t>ナイヨウ</t>
    </rPh>
    <rPh sb="27" eb="29">
      <t>キサイ</t>
    </rPh>
    <phoneticPr fontId="1"/>
  </si>
  <si>
    <t xml:space="preserve">　「教育相談体制の整備」のため取り組む内容について、具体的に記載してください。
</t>
    <rPh sb="2" eb="4">
      <t>キョウイク</t>
    </rPh>
    <rPh sb="4" eb="6">
      <t>ソウダン</t>
    </rPh>
    <rPh sb="6" eb="8">
      <t>タイセイ</t>
    </rPh>
    <rPh sb="15" eb="16">
      <t>ト</t>
    </rPh>
    <rPh sb="17" eb="18">
      <t>ク</t>
    </rPh>
    <rPh sb="19" eb="21">
      <t>ナイヨウ</t>
    </rPh>
    <rPh sb="30" eb="32">
      <t>キサイ</t>
    </rPh>
    <phoneticPr fontId="1"/>
  </si>
  <si>
    <t xml:space="preserve">　「教員の増員」の理由について、具体的に記載してください。
</t>
    <rPh sb="2" eb="4">
      <t>キョウイン</t>
    </rPh>
    <rPh sb="5" eb="7">
      <t>ゾウイン</t>
    </rPh>
    <rPh sb="9" eb="11">
      <t>リユウ</t>
    </rPh>
    <rPh sb="16" eb="19">
      <t>グタイテキ</t>
    </rPh>
    <rPh sb="20" eb="22">
      <t>キサイ</t>
    </rPh>
    <phoneticPr fontId="1"/>
  </si>
  <si>
    <t>　「合理的配慮に係る環境の整備」のため取り組む内容について、具体的に記載してください。
・外部人材として介助員を雇用する。</t>
    <rPh sb="2" eb="5">
      <t>ゴウリテキ</t>
    </rPh>
    <rPh sb="5" eb="7">
      <t>ハイリョ</t>
    </rPh>
    <rPh sb="8" eb="9">
      <t>カカ</t>
    </rPh>
    <rPh sb="10" eb="12">
      <t>カンキョウ</t>
    </rPh>
    <rPh sb="13" eb="15">
      <t>セイビ</t>
    </rPh>
    <rPh sb="19" eb="20">
      <t>ト</t>
    </rPh>
    <rPh sb="21" eb="22">
      <t>ク</t>
    </rPh>
    <rPh sb="23" eb="25">
      <t>ナイヨウ</t>
    </rPh>
    <rPh sb="34" eb="36">
      <t>キサイ</t>
    </rPh>
    <rPh sb="45" eb="47">
      <t>ガイブ</t>
    </rPh>
    <rPh sb="47" eb="49">
      <t>ジンザイ</t>
    </rPh>
    <rPh sb="52" eb="55">
      <t>カイジョイン</t>
    </rPh>
    <rPh sb="56" eb="58">
      <t>コヨウ</t>
    </rPh>
    <phoneticPr fontId="1"/>
  </si>
  <si>
    <t>　「教員の増員」の理由について、具体的に記載してください。
・新コース設置に係る人員確保のため。</t>
    <rPh sb="2" eb="4">
      <t>キョウイン</t>
    </rPh>
    <rPh sb="5" eb="7">
      <t>ゾウイン</t>
    </rPh>
    <rPh sb="9" eb="11">
      <t>リユウ</t>
    </rPh>
    <rPh sb="16" eb="19">
      <t>グタイテキ</t>
    </rPh>
    <rPh sb="20" eb="22">
      <t>キサイ</t>
    </rPh>
    <rPh sb="31" eb="32">
      <t>シン</t>
    </rPh>
    <rPh sb="35" eb="37">
      <t>セッチ</t>
    </rPh>
    <rPh sb="38" eb="39">
      <t>カカ</t>
    </rPh>
    <rPh sb="40" eb="42">
      <t>ジンイン</t>
    </rPh>
    <rPh sb="42" eb="44">
      <t>カクホ</t>
    </rPh>
    <phoneticPr fontId="1"/>
  </si>
  <si>
    <t>○○中学校</t>
    <rPh sb="2" eb="5">
      <t>チュウガッコウ</t>
    </rPh>
    <phoneticPr fontId="1"/>
  </si>
  <si>
    <t>06-6210-9274</t>
    <phoneticPr fontId="1"/>
  </si>
  <si>
    <t>・手話通訳士を支援員として雇用した。（平成３０年度）</t>
    <rPh sb="1" eb="3">
      <t>シュワ</t>
    </rPh>
    <rPh sb="3" eb="5">
      <t>ツウヤク</t>
    </rPh>
    <rPh sb="5" eb="6">
      <t>シ</t>
    </rPh>
    <rPh sb="7" eb="9">
      <t>シエン</t>
    </rPh>
    <rPh sb="9" eb="10">
      <t>イン</t>
    </rPh>
    <rPh sb="13" eb="15">
      <t>コヨウ</t>
    </rPh>
    <rPh sb="19" eb="21">
      <t>ヘイセイ</t>
    </rPh>
    <rPh sb="23" eb="25">
      <t>ネンド</t>
    </rPh>
    <phoneticPr fontId="1"/>
  </si>
  <si>
    <t>（※ 複数ある場合は、79～81行目に記入してください。）</t>
    <rPh sb="3" eb="5">
      <t>フクスウ</t>
    </rPh>
    <rPh sb="7" eb="9">
      <t>バアイ</t>
    </rPh>
    <rPh sb="16" eb="17">
      <t>ギョウ</t>
    </rPh>
    <rPh sb="17" eb="18">
      <t>メ</t>
    </rPh>
    <rPh sb="19" eb="21">
      <t>キニュウ</t>
    </rPh>
    <phoneticPr fontId="1"/>
  </si>
  <si>
    <t>○○・大阪　太郎</t>
    <rPh sb="3" eb="5">
      <t>オオサカ</t>
    </rPh>
    <rPh sb="6" eb="8">
      <t>タロウ</t>
    </rPh>
    <phoneticPr fontId="1"/>
  </si>
  <si>
    <t>（2）介助者や日常生活・学習活動などの支援を行う支援員等の人的支援</t>
    <rPh sb="3" eb="6">
      <t>カイジョシャ</t>
    </rPh>
    <rPh sb="7" eb="9">
      <t>ニチジョウ</t>
    </rPh>
    <rPh sb="9" eb="11">
      <t>セイカツ</t>
    </rPh>
    <rPh sb="12" eb="14">
      <t>ガクシュウ</t>
    </rPh>
    <rPh sb="14" eb="16">
      <t>カツドウ</t>
    </rPh>
    <rPh sb="19" eb="21">
      <t>シエン</t>
    </rPh>
    <rPh sb="22" eb="23">
      <t>オコナ</t>
    </rPh>
    <rPh sb="24" eb="26">
      <t>シエン</t>
    </rPh>
    <rPh sb="26" eb="28">
      <t>インナド</t>
    </rPh>
    <rPh sb="29" eb="31">
      <t>ジンテキ</t>
    </rPh>
    <rPh sb="31" eb="33">
      <t>シエン</t>
    </rPh>
    <phoneticPr fontId="1"/>
  </si>
  <si>
    <t>（1） 建築物のバリアフリー化</t>
    <rPh sb="4" eb="7">
      <t>ケンチクブツ</t>
    </rPh>
    <rPh sb="14" eb="15">
      <t>カ</t>
    </rPh>
    <phoneticPr fontId="1"/>
  </si>
  <si>
    <t>有無</t>
    <rPh sb="0" eb="2">
      <t>ウム</t>
    </rPh>
    <phoneticPr fontId="1"/>
  </si>
  <si>
    <t>内容</t>
    <rPh sb="0" eb="2">
      <t>ナイヨウ</t>
    </rPh>
    <phoneticPr fontId="1"/>
  </si>
  <si>
    <t>（3）情報アクセシビリティの向上</t>
    <rPh sb="3" eb="5">
      <t>ジョウホウ</t>
    </rPh>
    <rPh sb="14" eb="16">
      <t>コウジョウ</t>
    </rPh>
    <phoneticPr fontId="1"/>
  </si>
  <si>
    <t>（）</t>
    <phoneticPr fontId="1"/>
  </si>
  <si>
    <t>（）</t>
    <phoneticPr fontId="1"/>
  </si>
  <si>
    <t>（）</t>
    <phoneticPr fontId="1"/>
  </si>
  <si>
    <t>〔〕</t>
    <phoneticPr fontId="1"/>
  </si>
  <si>
    <t>〔〕</t>
    <phoneticPr fontId="1"/>
  </si>
  <si>
    <t>〔〕</t>
    <phoneticPr fontId="1"/>
  </si>
  <si>
    <t>(8)b</t>
    <phoneticPr fontId="1"/>
  </si>
  <si>
    <t>(8)a</t>
    <phoneticPr fontId="1"/>
  </si>
  <si>
    <t>（）</t>
    <phoneticPr fontId="1"/>
  </si>
  <si>
    <t>（）</t>
    <phoneticPr fontId="1"/>
  </si>
  <si>
    <t>（）</t>
    <phoneticPr fontId="1"/>
  </si>
  <si>
    <t>（）</t>
    <phoneticPr fontId="1"/>
  </si>
  <si>
    <t>〔〕</t>
    <phoneticPr fontId="1"/>
  </si>
  <si>
    <t>（）</t>
    <phoneticPr fontId="1"/>
  </si>
  <si>
    <t>〔〕</t>
    <phoneticPr fontId="1"/>
  </si>
  <si>
    <t>〔〕</t>
    <phoneticPr fontId="1"/>
  </si>
  <si>
    <t>〔〕</t>
    <phoneticPr fontId="1"/>
  </si>
  <si>
    <t>〔〕</t>
    <phoneticPr fontId="1"/>
  </si>
  <si>
    <t>〔〕</t>
    <phoneticPr fontId="1"/>
  </si>
  <si>
    <t>〔〕</t>
    <phoneticPr fontId="1"/>
  </si>
  <si>
    <t>〔〕</t>
    <phoneticPr fontId="1"/>
  </si>
  <si>
    <t>〔〕</t>
    <phoneticPr fontId="1"/>
  </si>
  <si>
    <t>(9)その他</t>
    <rPh sb="5" eb="6">
      <t>タ</t>
    </rPh>
    <phoneticPr fontId="1"/>
  </si>
  <si>
    <t>任意</t>
    <rPh sb="0" eb="2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</si>
</sst>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"/>
    <numFmt numFmtId="178" formatCode="#\ \ "/>
    <numFmt numFmtId="180" formatCode="&quot;〔&quot;#,###&quot;〕&quot;"/>
    <numFmt numFmtId="181" formatCode="&quot;（&quot;#,###&quot;）&quot;"/>
    <numFmt numFmtId="182" formatCode="0_ "/>
    <numFmt numFmtId="183" formatCode="#,##0&quot;台&quot;"/>
    <numFmt numFmtId="184" formatCode="#,##0&quot;人&quot;"/>
    <numFmt numFmtId="186" formatCode="#,##0&quot;室&quot;"/>
    <numFmt numFmtId="187" formatCode="#,###"/>
    <numFmt numFmtId="189" formatCode="#,##0.0&quot;人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7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HGP教科書体"/>
      <family val="1"/>
      <charset val="128"/>
    </font>
    <font>
      <b/>
      <sz val="11.5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distributed" vertical="center"/>
    </xf>
    <xf numFmtId="181" fontId="2" fillId="0" borderId="0" xfId="0" applyNumberFormat="1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82" fontId="2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181" fontId="2" fillId="2" borderId="0" xfId="0" applyNumberFormat="1" applyFont="1" applyFill="1" applyAlignment="1">
      <alignment horizontal="distributed" vertical="center"/>
    </xf>
    <xf numFmtId="180" fontId="2" fillId="2" borderId="0" xfId="0" applyNumberFormat="1" applyFont="1" applyFill="1" applyAlignment="1">
      <alignment horizontal="distributed"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9" fontId="2" fillId="0" borderId="1" xfId="1" applyFont="1" applyFill="1" applyBorder="1">
      <alignment vertical="center"/>
    </xf>
    <xf numFmtId="0" fontId="9" fillId="0" borderId="0" xfId="0" applyFont="1">
      <alignment vertical="center"/>
    </xf>
    <xf numFmtId="183" fontId="2" fillId="2" borderId="15" xfId="0" applyNumberFormat="1" applyFont="1" applyFill="1" applyBorder="1">
      <alignment vertical="center"/>
    </xf>
    <xf numFmtId="183" fontId="2" fillId="2" borderId="16" xfId="0" applyNumberFormat="1" applyFont="1" applyFill="1" applyBorder="1">
      <alignment vertical="center"/>
    </xf>
    <xf numFmtId="186" fontId="2" fillId="2" borderId="15" xfId="0" applyNumberFormat="1" applyFont="1" applyFill="1" applyBorder="1" applyAlignment="1">
      <alignment horizontal="right" vertical="center"/>
    </xf>
    <xf numFmtId="186" fontId="2" fillId="2" borderId="15" xfId="0" applyNumberFormat="1" applyFont="1" applyFill="1" applyBorder="1">
      <alignment vertical="center"/>
    </xf>
    <xf numFmtId="186" fontId="2" fillId="2" borderId="17" xfId="0" applyNumberFormat="1" applyFont="1" applyFill="1" applyBorder="1">
      <alignment vertical="center"/>
    </xf>
    <xf numFmtId="184" fontId="2" fillId="2" borderId="17" xfId="0" applyNumberFormat="1" applyFont="1" applyFill="1" applyBorder="1">
      <alignment vertical="center"/>
    </xf>
    <xf numFmtId="0" fontId="0" fillId="0" borderId="1" xfId="0" applyBorder="1">
      <alignment vertical="center"/>
    </xf>
    <xf numFmtId="0" fontId="0" fillId="2" borderId="18" xfId="0" applyFill="1" applyBorder="1">
      <alignment vertical="center"/>
    </xf>
    <xf numFmtId="0" fontId="13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181" fontId="0" fillId="0" borderId="1" xfId="0" applyNumberForma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81" fontId="0" fillId="0" borderId="6" xfId="0" applyNumberFormat="1" applyBorder="1" applyAlignment="1">
      <alignment horizontal="left" vertical="center"/>
    </xf>
    <xf numFmtId="181" fontId="0" fillId="0" borderId="13" xfId="0" applyNumberFormat="1" applyBorder="1" applyAlignment="1">
      <alignment horizontal="left" vertical="center"/>
    </xf>
    <xf numFmtId="181" fontId="0" fillId="0" borderId="7" xfId="0" applyNumberFormat="1" applyBorder="1" applyAlignment="1">
      <alignment horizontal="left" vertical="center"/>
    </xf>
    <xf numFmtId="0" fontId="14" fillId="0" borderId="0" xfId="0" applyFont="1">
      <alignment vertical="center"/>
    </xf>
    <xf numFmtId="181" fontId="6" fillId="0" borderId="0" xfId="0" applyNumberFormat="1" applyFont="1" applyAlignment="1">
      <alignment horizontal="left" vertical="top" shrinkToFit="1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center"/>
    </xf>
    <xf numFmtId="181" fontId="2" fillId="4" borderId="0" xfId="0" applyNumberFormat="1" applyFont="1" applyFill="1" applyAlignment="1">
      <alignment horizontal="distributed" vertical="center"/>
    </xf>
    <xf numFmtId="180" fontId="2" fillId="4" borderId="0" xfId="0" applyNumberFormat="1" applyFont="1" applyFill="1" applyAlignment="1">
      <alignment horizontal="distributed" vertical="center"/>
    </xf>
    <xf numFmtId="0" fontId="4" fillId="4" borderId="0" xfId="0" applyFont="1" applyFill="1">
      <alignment vertical="center"/>
    </xf>
    <xf numFmtId="0" fontId="2" fillId="4" borderId="0" xfId="0" applyFont="1" applyFill="1">
      <alignment vertical="center"/>
    </xf>
    <xf numFmtId="186" fontId="2" fillId="2" borderId="16" xfId="0" applyNumberFormat="1" applyFont="1" applyFill="1" applyBorder="1" applyAlignment="1">
      <alignment horizontal="right" vertical="center"/>
    </xf>
    <xf numFmtId="0" fontId="18" fillId="0" borderId="0" xfId="0" applyFont="1" applyBorder="1">
      <alignment vertical="center"/>
    </xf>
    <xf numFmtId="186" fontId="2" fillId="2" borderId="16" xfId="0" applyNumberFormat="1" applyFont="1" applyFill="1" applyBorder="1">
      <alignment vertical="center"/>
    </xf>
    <xf numFmtId="181" fontId="0" fillId="0" borderId="2" xfId="0" applyNumberFormat="1" applyBorder="1" applyAlignment="1">
      <alignment horizontal="left" vertical="center"/>
    </xf>
    <xf numFmtId="181" fontId="0" fillId="0" borderId="14" xfId="0" applyNumberFormat="1" applyBorder="1" applyAlignment="1">
      <alignment horizontal="left" vertical="center"/>
    </xf>
    <xf numFmtId="181" fontId="0" fillId="0" borderId="3" xfId="0" applyNumberFormat="1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187" fontId="0" fillId="0" borderId="1" xfId="0" applyNumberFormat="1" applyBorder="1" applyAlignment="1">
      <alignment vertical="center" shrinkToFit="1"/>
    </xf>
    <xf numFmtId="187" fontId="0" fillId="0" borderId="1" xfId="0" applyNumberFormat="1" applyBorder="1" applyAlignment="1">
      <alignment horizontal="left" vertical="center" shrinkToFit="1"/>
    </xf>
    <xf numFmtId="181" fontId="0" fillId="0" borderId="1" xfId="0" applyNumberFormat="1" applyBorder="1" applyAlignment="1">
      <alignment horizontal="left" vertical="center" shrinkToFit="1"/>
    </xf>
    <xf numFmtId="180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183" fontId="0" fillId="0" borderId="1" xfId="0" applyNumberFormat="1" applyBorder="1" applyAlignment="1">
      <alignment vertical="center" shrinkToFit="1"/>
    </xf>
    <xf numFmtId="184" fontId="0" fillId="0" borderId="1" xfId="0" applyNumberFormat="1" applyBorder="1" applyAlignment="1">
      <alignment vertical="center" shrinkToFit="1"/>
    </xf>
    <xf numFmtId="186" fontId="0" fillId="0" borderId="1" xfId="0" applyNumberFormat="1" applyBorder="1" applyAlignment="1">
      <alignment vertical="center" shrinkToFit="1"/>
    </xf>
    <xf numFmtId="9" fontId="0" fillId="0" borderId="1" xfId="0" applyNumberFormat="1" applyBorder="1" applyAlignment="1">
      <alignment vertical="center" shrinkToFit="1"/>
    </xf>
    <xf numFmtId="183" fontId="0" fillId="0" borderId="3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8" fontId="0" fillId="0" borderId="1" xfId="0" applyNumberFormat="1" applyBorder="1" applyAlignment="1">
      <alignment vertical="center" shrinkToFit="1"/>
    </xf>
    <xf numFmtId="0" fontId="0" fillId="0" borderId="0" xfId="0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84" fontId="2" fillId="0" borderId="17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2" borderId="1" xfId="0" applyNumberFormat="1" applyFont="1" applyFill="1" applyBorder="1" applyAlignment="1">
      <alignment horizontal="center" vertical="center"/>
    </xf>
    <xf numFmtId="189" fontId="2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17" fillId="0" borderId="0" xfId="0" applyFont="1" applyAlignment="1">
      <alignment horizontal="left" vertical="top" wrapText="1"/>
    </xf>
    <xf numFmtId="181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181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distributed" vertical="center"/>
    </xf>
    <xf numFmtId="0" fontId="4" fillId="0" borderId="0" xfId="0" applyFont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2" fillId="4" borderId="0" xfId="0" applyFont="1" applyFill="1" applyAlignment="1">
      <alignment horizontal="left" vertical="center"/>
    </xf>
    <xf numFmtId="189" fontId="0" fillId="0" borderId="1" xfId="0" applyNumberForma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CCFFCC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209889</xdr:colOff>
      <xdr:row>66</xdr:row>
      <xdr:rowOff>17924</xdr:rowOff>
    </xdr:from>
    <xdr:to>
      <xdr:col>11</xdr:col>
      <xdr:colOff>68904</xdr:colOff>
      <xdr:row>67</xdr:row>
      <xdr:rowOff>0</xdr:rowOff>
    </xdr:to>
    <xdr:sp macro="" textlink="">
      <xdr:nvSpPr>
        <xdr:cNvPr id="5" name="大かっこ 4"/>
        <xdr:cNvSpPr/>
      </xdr:nvSpPr>
      <xdr:spPr>
        <a:xfrm>
          <a:off x="486114" y="16019924"/>
          <a:ext cx="5421615" cy="744076"/>
        </a:xfrm>
        <a:prstGeom prst="bracketPair">
          <a:avLst>
            <a:gd name="adj" fmla="val 1076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208275</xdr:colOff>
      <xdr:row>74</xdr:row>
      <xdr:rowOff>16265</xdr:rowOff>
    </xdr:from>
    <xdr:to>
      <xdr:col>11</xdr:col>
      <xdr:colOff>67290</xdr:colOff>
      <xdr:row>74</xdr:row>
      <xdr:rowOff>753717</xdr:rowOff>
    </xdr:to>
    <xdr:sp macro="" textlink="">
      <xdr:nvSpPr>
        <xdr:cNvPr id="6" name="大かっこ 5"/>
        <xdr:cNvSpPr/>
      </xdr:nvSpPr>
      <xdr:spPr>
        <a:xfrm>
          <a:off x="484500" y="18913865"/>
          <a:ext cx="5421615" cy="737452"/>
        </a:xfrm>
        <a:prstGeom prst="bracketPair">
          <a:avLst>
            <a:gd name="adj" fmla="val 1076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209889</xdr:colOff>
      <xdr:row>69</xdr:row>
      <xdr:rowOff>17924</xdr:rowOff>
    </xdr:from>
    <xdr:to>
      <xdr:col>11</xdr:col>
      <xdr:colOff>68904</xdr:colOff>
      <xdr:row>70</xdr:row>
      <xdr:rowOff>8282</xdr:rowOff>
    </xdr:to>
    <xdr:sp macro="" textlink="">
      <xdr:nvSpPr>
        <xdr:cNvPr id="7" name="大かっこ 6"/>
        <xdr:cNvSpPr/>
      </xdr:nvSpPr>
      <xdr:spPr>
        <a:xfrm>
          <a:off x="486114" y="17239124"/>
          <a:ext cx="5421615" cy="752358"/>
        </a:xfrm>
        <a:prstGeom prst="bracketPair">
          <a:avLst>
            <a:gd name="adj" fmla="val 1076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209889</xdr:colOff>
      <xdr:row>57</xdr:row>
      <xdr:rowOff>17924</xdr:rowOff>
    </xdr:from>
    <xdr:to>
      <xdr:col>11</xdr:col>
      <xdr:colOff>68904</xdr:colOff>
      <xdr:row>58</xdr:row>
      <xdr:rowOff>8282</xdr:rowOff>
    </xdr:to>
    <xdr:sp macro="" textlink="">
      <xdr:nvSpPr>
        <xdr:cNvPr id="8" name="大かっこ 7"/>
        <xdr:cNvSpPr/>
      </xdr:nvSpPr>
      <xdr:spPr>
        <a:xfrm>
          <a:off x="486114" y="13429124"/>
          <a:ext cx="5421615" cy="752358"/>
        </a:xfrm>
        <a:prstGeom prst="bracketPair">
          <a:avLst>
            <a:gd name="adj" fmla="val 1076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209889</xdr:colOff>
      <xdr:row>66</xdr:row>
      <xdr:rowOff>17924</xdr:rowOff>
    </xdr:from>
    <xdr:to>
      <xdr:col>11</xdr:col>
      <xdr:colOff>68904</xdr:colOff>
      <xdr:row>67</xdr:row>
      <xdr:rowOff>0</xdr:rowOff>
    </xdr:to>
    <xdr:sp macro="" textlink="">
      <xdr:nvSpPr>
        <xdr:cNvPr id="2" name="大かっこ 1"/>
        <xdr:cNvSpPr/>
      </xdr:nvSpPr>
      <xdr:spPr>
        <a:xfrm>
          <a:off x="486114" y="15257924"/>
          <a:ext cx="5421615" cy="991726"/>
        </a:xfrm>
        <a:prstGeom prst="bracketPair">
          <a:avLst>
            <a:gd name="adj" fmla="val 1076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208275</xdr:colOff>
      <xdr:row>74</xdr:row>
      <xdr:rowOff>16265</xdr:rowOff>
    </xdr:from>
    <xdr:to>
      <xdr:col>11</xdr:col>
      <xdr:colOff>67290</xdr:colOff>
      <xdr:row>74</xdr:row>
      <xdr:rowOff>753717</xdr:rowOff>
    </xdr:to>
    <xdr:sp macro="" textlink="">
      <xdr:nvSpPr>
        <xdr:cNvPr id="3" name="大かっこ 2"/>
        <xdr:cNvSpPr/>
      </xdr:nvSpPr>
      <xdr:spPr>
        <a:xfrm>
          <a:off x="484500" y="18647165"/>
          <a:ext cx="5421615" cy="737452"/>
        </a:xfrm>
        <a:prstGeom prst="bracketPair">
          <a:avLst>
            <a:gd name="adj" fmla="val 1076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209889</xdr:colOff>
      <xdr:row>69</xdr:row>
      <xdr:rowOff>17924</xdr:rowOff>
    </xdr:from>
    <xdr:to>
      <xdr:col>11</xdr:col>
      <xdr:colOff>68904</xdr:colOff>
      <xdr:row>70</xdr:row>
      <xdr:rowOff>8282</xdr:rowOff>
    </xdr:to>
    <xdr:sp macro="" textlink="">
      <xdr:nvSpPr>
        <xdr:cNvPr id="4" name="大かっこ 3"/>
        <xdr:cNvSpPr/>
      </xdr:nvSpPr>
      <xdr:spPr>
        <a:xfrm>
          <a:off x="486114" y="16724774"/>
          <a:ext cx="5421615" cy="1000008"/>
        </a:xfrm>
        <a:prstGeom prst="bracketPair">
          <a:avLst>
            <a:gd name="adj" fmla="val 1076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190500</xdr:colOff>
      <xdr:row>0</xdr:row>
      <xdr:rowOff>66261</xdr:rowOff>
    </xdr:from>
    <xdr:to>
      <xdr:col>12</xdr:col>
      <xdr:colOff>974480</xdr:colOff>
      <xdr:row>1</xdr:row>
      <xdr:rowOff>115127</xdr:rowOff>
    </xdr:to>
    <xdr:sp macro="" textlink="">
      <xdr:nvSpPr>
        <xdr:cNvPr id="5" name="正方形/長方形 4"/>
        <xdr:cNvSpPr/>
      </xdr:nvSpPr>
      <xdr:spPr>
        <a:xfrm>
          <a:off x="6650935" y="66261"/>
          <a:ext cx="783980" cy="29734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 入 例</a:t>
          </a:r>
        </a:p>
      </xdr:txBody>
    </xdr:sp>
    <xdr:clientData/>
  </xdr:twoCellAnchor>
  <xdr:twoCellAnchor>
    <xdr:from>
      <xdr:col>1</xdr:col>
      <xdr:colOff>209889</xdr:colOff>
      <xdr:row>57</xdr:row>
      <xdr:rowOff>17924</xdr:rowOff>
    </xdr:from>
    <xdr:to>
      <xdr:col>11</xdr:col>
      <xdr:colOff>68904</xdr:colOff>
      <xdr:row>58</xdr:row>
      <xdr:rowOff>8282</xdr:rowOff>
    </xdr:to>
    <xdr:sp macro="" textlink="">
      <xdr:nvSpPr>
        <xdr:cNvPr id="6" name="大かっこ 5"/>
        <xdr:cNvSpPr/>
      </xdr:nvSpPr>
      <xdr:spPr>
        <a:xfrm>
          <a:off x="483215" y="17138076"/>
          <a:ext cx="5424928" cy="1000836"/>
        </a:xfrm>
        <a:prstGeom prst="bracketPair">
          <a:avLst>
            <a:gd name="adj" fmla="val 1076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91"/>
  <sheetViews>
    <sheetView tabSelected="1" zoomScale="115" zoomScaleNormal="115" workbookViewId="0">
      <selection activeCell="B84" sqref="B84:M86"/>
    </sheetView>
  </sheetViews>
  <sheetFormatPr defaultRowHeight="13.5" x14ac:dyDescent="0.15"/>
  <cols>
    <col min="1" max="2" width="3.625" customWidth="1"/>
    <col min="3" max="3" width="2.125" customWidth="1"/>
    <col min="4" max="4" width="3.125" customWidth="1"/>
    <col min="5" max="5" width="9.625" customWidth="1"/>
    <col min="6" max="6" width="18.375" customWidth="1"/>
    <col min="7" max="9" width="8.625" customWidth="1"/>
    <col min="10" max="10" width="4.625" customWidth="1"/>
    <col min="11" max="11" width="5.625" customWidth="1"/>
    <col min="12" max="12" width="8.125" customWidth="1"/>
    <col min="13" max="13" width="13.625" customWidth="1"/>
    <col min="15" max="15" width="9.25" bestFit="1" customWidth="1"/>
    <col min="16" max="26" width="3.375" customWidth="1"/>
  </cols>
  <sheetData>
    <row r="1" spans="1:13" ht="19.5" x14ac:dyDescent="0.15">
      <c r="A1" s="3"/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</row>
    <row r="2" spans="1:13" ht="20.100000000000001" customHeight="1" x14ac:dyDescent="0.15">
      <c r="A2" s="3" t="s">
        <v>23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</row>
    <row r="3" spans="1:13" ht="20.10000000000000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27.5" customHeight="1" x14ac:dyDescent="0.15">
      <c r="A4" s="77" t="s">
        <v>67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ht="9.9499999999999993" customHeight="1" x14ac:dyDescent="0.15"/>
    <row r="6" spans="1:13" x14ac:dyDescent="0.15">
      <c r="K6" s="25"/>
      <c r="L6" s="40" t="s">
        <v>37</v>
      </c>
    </row>
    <row r="7" spans="1:13" ht="6" customHeight="1" x14ac:dyDescent="0.15"/>
    <row r="8" spans="1:13" s="17" customFormat="1" ht="18" customHeight="1" x14ac:dyDescent="0.15">
      <c r="A8" s="78" t="s">
        <v>59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13" ht="8.1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8" customHeight="1" x14ac:dyDescent="0.15">
      <c r="A10" s="79">
        <v>1</v>
      </c>
      <c r="B10" s="79"/>
      <c r="C10" s="1" t="s">
        <v>0</v>
      </c>
      <c r="D10" s="1"/>
      <c r="E10" s="1"/>
      <c r="F10" s="1"/>
      <c r="G10" s="14"/>
      <c r="H10" s="76" t="str">
        <f>IF(M11="","",+M11/H11)</f>
        <v/>
      </c>
      <c r="I10" s="49" t="s">
        <v>20</v>
      </c>
      <c r="J10" s="15"/>
      <c r="K10" s="14"/>
      <c r="L10" s="14"/>
      <c r="M10" s="14"/>
    </row>
    <row r="11" spans="1:13" ht="18" customHeight="1" x14ac:dyDescent="0.15">
      <c r="A11" s="1"/>
      <c r="B11" s="1"/>
      <c r="C11" s="1" t="s">
        <v>11</v>
      </c>
      <c r="D11" s="1"/>
      <c r="E11" s="1"/>
      <c r="F11" s="1"/>
      <c r="G11" s="14"/>
      <c r="H11" s="18"/>
      <c r="I11" s="14"/>
      <c r="J11" s="15"/>
      <c r="K11" s="14" t="s">
        <v>21</v>
      </c>
      <c r="L11" s="15"/>
      <c r="M11" s="23"/>
    </row>
    <row r="12" spans="1:13" ht="18" customHeight="1" x14ac:dyDescent="0.15">
      <c r="C12" s="1" t="s">
        <v>12</v>
      </c>
      <c r="D12" s="1"/>
      <c r="E12" s="1"/>
      <c r="F12" s="1"/>
      <c r="G12" s="14"/>
      <c r="H12" s="19"/>
      <c r="I12" s="14"/>
      <c r="J12" s="15"/>
      <c r="K12" s="14"/>
      <c r="L12" s="14"/>
      <c r="M12" s="14"/>
    </row>
    <row r="13" spans="1:13" ht="9.9499999999999993" customHeight="1" x14ac:dyDescent="0.15">
      <c r="C13" s="1"/>
      <c r="D13" s="1"/>
      <c r="E13" s="1"/>
      <c r="F13" s="1"/>
      <c r="G13" s="14"/>
      <c r="H13" s="14"/>
      <c r="I13" s="14"/>
      <c r="J13" s="15"/>
      <c r="K13" s="14"/>
      <c r="L13" s="14"/>
      <c r="M13" s="14"/>
    </row>
    <row r="14" spans="1:13" ht="18" customHeight="1" x14ac:dyDescent="0.15">
      <c r="A14" s="79">
        <v>2</v>
      </c>
      <c r="B14" s="79"/>
      <c r="C14" s="80" t="s">
        <v>42</v>
      </c>
      <c r="D14" s="81"/>
      <c r="E14" s="81"/>
      <c r="F14" s="81"/>
      <c r="G14" s="69" t="s">
        <v>45</v>
      </c>
      <c r="H14" s="16" t="str">
        <f>IF(M15="","",H15/M15)</f>
        <v/>
      </c>
      <c r="I14" s="49" t="s">
        <v>20</v>
      </c>
      <c r="J14" s="82" t="s">
        <v>46</v>
      </c>
      <c r="K14" s="82"/>
      <c r="L14" s="16" t="str">
        <f>IF(M16="","",H16/M16)</f>
        <v/>
      </c>
      <c r="M14" s="49" t="s">
        <v>20</v>
      </c>
    </row>
    <row r="15" spans="1:13" ht="18" customHeight="1" x14ac:dyDescent="0.15">
      <c r="A15" s="1"/>
      <c r="B15" s="1"/>
      <c r="C15" s="1" t="s">
        <v>13</v>
      </c>
      <c r="D15" s="1"/>
      <c r="E15" s="1"/>
      <c r="F15" s="1"/>
      <c r="G15" s="14"/>
      <c r="H15" s="20"/>
      <c r="I15" s="14"/>
      <c r="J15" s="15"/>
      <c r="K15" s="14" t="s">
        <v>10</v>
      </c>
      <c r="L15" s="14"/>
      <c r="M15" s="22"/>
    </row>
    <row r="16" spans="1:13" ht="18" customHeight="1" x14ac:dyDescent="0.15">
      <c r="A16" s="1"/>
      <c r="B16" s="1"/>
      <c r="C16" s="1" t="s">
        <v>47</v>
      </c>
      <c r="D16" s="1"/>
      <c r="E16" s="1"/>
      <c r="F16" s="1"/>
      <c r="G16" s="14"/>
      <c r="H16" s="48"/>
      <c r="I16" s="14"/>
      <c r="J16" s="15"/>
      <c r="K16" s="14" t="s">
        <v>44</v>
      </c>
      <c r="L16" s="14"/>
      <c r="M16" s="22"/>
    </row>
    <row r="17" spans="1:13" ht="9.9499999999999993" customHeight="1" x14ac:dyDescent="0.15">
      <c r="A17" s="1"/>
      <c r="B17" s="1"/>
      <c r="C17" s="1"/>
      <c r="D17" s="1"/>
      <c r="E17" s="1"/>
      <c r="F17" s="1"/>
      <c r="G17" s="14"/>
      <c r="H17" s="14"/>
      <c r="I17" s="14"/>
      <c r="J17" s="15"/>
      <c r="K17" s="14"/>
      <c r="L17" s="14"/>
      <c r="M17" s="14"/>
    </row>
    <row r="18" spans="1:13" ht="18" customHeight="1" x14ac:dyDescent="0.15">
      <c r="A18" s="79">
        <v>3</v>
      </c>
      <c r="B18" s="79"/>
      <c r="C18" s="1" t="s">
        <v>43</v>
      </c>
      <c r="D18" s="1"/>
      <c r="E18" s="1"/>
      <c r="F18" s="1"/>
      <c r="G18" s="69" t="s">
        <v>45</v>
      </c>
      <c r="H18" s="16" t="str">
        <f>IF(H19="","",H19/M15)</f>
        <v/>
      </c>
      <c r="I18" s="49" t="s">
        <v>20</v>
      </c>
      <c r="J18" s="82" t="s">
        <v>46</v>
      </c>
      <c r="K18" s="82"/>
      <c r="L18" s="16" t="str">
        <f>IF(H20="","",H20/M16)</f>
        <v/>
      </c>
      <c r="M18" s="49" t="s">
        <v>20</v>
      </c>
    </row>
    <row r="19" spans="1:13" ht="18" customHeight="1" x14ac:dyDescent="0.15">
      <c r="A19" s="1"/>
      <c r="B19" s="1"/>
      <c r="C19" s="1" t="s">
        <v>14</v>
      </c>
      <c r="D19" s="1"/>
      <c r="E19" s="1"/>
      <c r="F19" s="1"/>
      <c r="G19" s="14"/>
      <c r="H19" s="21"/>
      <c r="I19" s="14"/>
      <c r="J19" s="15"/>
      <c r="K19" s="14"/>
      <c r="L19" s="14"/>
      <c r="M19" s="14"/>
    </row>
    <row r="20" spans="1:13" ht="18" customHeight="1" x14ac:dyDescent="0.15">
      <c r="A20" s="1"/>
      <c r="B20" s="1"/>
      <c r="C20" s="1" t="s">
        <v>48</v>
      </c>
      <c r="D20" s="1"/>
      <c r="E20" s="1"/>
      <c r="F20" s="1"/>
      <c r="G20" s="14"/>
      <c r="H20" s="50"/>
      <c r="I20" s="14"/>
      <c r="J20" s="15"/>
      <c r="K20" s="14"/>
      <c r="L20" s="14"/>
      <c r="M20" s="14"/>
    </row>
    <row r="21" spans="1:13" ht="9.9499999999999993" customHeight="1" x14ac:dyDescent="0.15">
      <c r="A21" s="1"/>
      <c r="B21" s="1"/>
      <c r="C21" s="1"/>
      <c r="D21" s="1"/>
      <c r="E21" s="1"/>
      <c r="F21" s="1"/>
      <c r="G21" s="14"/>
      <c r="H21" s="14"/>
      <c r="I21" s="14"/>
      <c r="J21" s="15"/>
      <c r="K21" s="14"/>
      <c r="L21" s="14"/>
      <c r="M21" s="14"/>
    </row>
    <row r="22" spans="1:13" ht="18" customHeight="1" x14ac:dyDescent="0.15">
      <c r="A22" s="79">
        <v>4</v>
      </c>
      <c r="B22" s="79"/>
      <c r="C22" s="1" t="s">
        <v>1</v>
      </c>
      <c r="D22" s="1"/>
      <c r="E22" s="1"/>
      <c r="F22" s="1"/>
      <c r="G22" s="14"/>
      <c r="H22" s="16" t="str">
        <f>IF(M23="","",H23/M23)</f>
        <v/>
      </c>
      <c r="I22" s="49" t="s">
        <v>20</v>
      </c>
      <c r="J22" s="15"/>
      <c r="K22" s="15"/>
      <c r="L22" s="15"/>
      <c r="M22" s="15"/>
    </row>
    <row r="23" spans="1:13" ht="18" customHeight="1" x14ac:dyDescent="0.15">
      <c r="C23" s="1" t="s">
        <v>15</v>
      </c>
      <c r="D23" s="1"/>
      <c r="E23" s="1"/>
      <c r="F23" s="1"/>
      <c r="G23" s="14"/>
      <c r="H23" s="18"/>
      <c r="I23" s="14"/>
      <c r="J23" s="15"/>
      <c r="K23" s="14" t="s">
        <v>50</v>
      </c>
      <c r="L23" s="15"/>
      <c r="M23" s="23"/>
    </row>
    <row r="24" spans="1:13" ht="20.100000000000001" customHeight="1" x14ac:dyDescent="0.15">
      <c r="K24" s="70" t="s">
        <v>22</v>
      </c>
    </row>
    <row r="25" spans="1:13" s="17" customFormat="1" ht="20.100000000000001" customHeight="1" x14ac:dyDescent="0.15">
      <c r="A25" s="78" t="s">
        <v>61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</row>
    <row r="26" spans="1:13" ht="8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8" customHeight="1" x14ac:dyDescent="0.15">
      <c r="A27" s="79">
        <v>1</v>
      </c>
      <c r="B27" s="79"/>
      <c r="C27" s="83" t="s">
        <v>62</v>
      </c>
      <c r="D27" s="83"/>
      <c r="E27" s="83"/>
      <c r="F27" s="83"/>
      <c r="G27" s="84"/>
      <c r="H27" s="75"/>
      <c r="I27" s="49" t="s">
        <v>69</v>
      </c>
      <c r="J27" s="15"/>
      <c r="K27" s="14"/>
      <c r="L27" s="14"/>
      <c r="M27" s="14"/>
    </row>
    <row r="28" spans="1:13" ht="18" customHeight="1" x14ac:dyDescent="0.15">
      <c r="A28" s="1"/>
      <c r="B28" s="1"/>
      <c r="C28" s="1" t="s">
        <v>63</v>
      </c>
      <c r="D28" s="1"/>
      <c r="E28" s="1"/>
      <c r="F28" s="1"/>
      <c r="G28" s="14"/>
      <c r="H28" s="74"/>
      <c r="I28" s="14"/>
      <c r="J28" s="15"/>
      <c r="K28" s="14"/>
      <c r="L28" s="15"/>
      <c r="M28" s="73"/>
    </row>
    <row r="29" spans="1:13" ht="18" customHeight="1" x14ac:dyDescent="0.15">
      <c r="B29" s="85"/>
      <c r="C29" s="85"/>
      <c r="D29" s="85"/>
      <c r="E29" s="85"/>
      <c r="F29" s="85"/>
      <c r="G29" s="85"/>
      <c r="H29" s="85"/>
      <c r="I29" s="86"/>
      <c r="J29" s="86"/>
      <c r="K29" s="86"/>
      <c r="L29" s="86"/>
      <c r="M29" s="86"/>
    </row>
    <row r="30" spans="1:13" ht="18" customHeight="1" x14ac:dyDescent="0.15">
      <c r="B30" s="85"/>
      <c r="C30" s="85"/>
      <c r="D30" s="85"/>
      <c r="E30" s="85"/>
      <c r="F30" s="85"/>
      <c r="G30" s="85"/>
      <c r="H30" s="85"/>
      <c r="I30" s="86"/>
      <c r="J30" s="86"/>
      <c r="K30" s="86"/>
      <c r="L30" s="86"/>
      <c r="M30" s="86"/>
    </row>
    <row r="31" spans="1:13" ht="18" customHeight="1" x14ac:dyDescent="0.1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13" ht="8.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8" customHeight="1" x14ac:dyDescent="0.15">
      <c r="A33" s="79">
        <v>2</v>
      </c>
      <c r="B33" s="79"/>
      <c r="C33" s="87" t="s">
        <v>64</v>
      </c>
      <c r="D33" s="87"/>
      <c r="E33" s="87"/>
      <c r="F33" s="87"/>
      <c r="G33" s="88"/>
      <c r="H33" s="75"/>
      <c r="I33" s="49" t="s">
        <v>69</v>
      </c>
      <c r="J33" s="15"/>
      <c r="K33" s="14"/>
      <c r="L33" s="14"/>
      <c r="M33" s="14"/>
    </row>
    <row r="34" spans="1:13" ht="18" customHeight="1" x14ac:dyDescent="0.15">
      <c r="A34" s="1"/>
      <c r="B34" s="1"/>
      <c r="C34" s="1" t="s">
        <v>63</v>
      </c>
      <c r="D34" s="1"/>
      <c r="E34" s="1"/>
      <c r="F34" s="1"/>
      <c r="G34" s="14"/>
      <c r="H34" s="74"/>
      <c r="I34" s="14"/>
      <c r="J34" s="15"/>
      <c r="K34" s="14"/>
      <c r="L34" s="15"/>
      <c r="M34" s="73"/>
    </row>
    <row r="35" spans="1:13" ht="18" customHeight="1" x14ac:dyDescent="0.15">
      <c r="B35" s="85"/>
      <c r="C35" s="85"/>
      <c r="D35" s="85"/>
      <c r="E35" s="85"/>
      <c r="F35" s="85"/>
      <c r="G35" s="85"/>
      <c r="H35" s="85"/>
      <c r="I35" s="86"/>
      <c r="J35" s="86"/>
      <c r="K35" s="86"/>
      <c r="L35" s="86"/>
      <c r="M35" s="86"/>
    </row>
    <row r="36" spans="1:13" ht="18" customHeight="1" x14ac:dyDescent="0.15">
      <c r="B36" s="85"/>
      <c r="C36" s="85"/>
      <c r="D36" s="85"/>
      <c r="E36" s="85"/>
      <c r="F36" s="85"/>
      <c r="G36" s="85"/>
      <c r="H36" s="85"/>
      <c r="I36" s="86"/>
      <c r="J36" s="86"/>
      <c r="K36" s="86"/>
      <c r="L36" s="86"/>
      <c r="M36" s="86"/>
    </row>
    <row r="37" spans="1:13" ht="18" customHeight="1" x14ac:dyDescent="0.1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</row>
    <row r="38" spans="1:13" ht="8.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8" customHeight="1" x14ac:dyDescent="0.15">
      <c r="A39" s="79">
        <v>3</v>
      </c>
      <c r="B39" s="79"/>
      <c r="C39" s="87" t="s">
        <v>65</v>
      </c>
      <c r="D39" s="87"/>
      <c r="E39" s="87"/>
      <c r="F39" s="87"/>
      <c r="G39" s="88"/>
      <c r="H39" s="75"/>
      <c r="I39" s="49" t="s">
        <v>69</v>
      </c>
      <c r="J39" s="15"/>
      <c r="K39" s="14"/>
      <c r="L39" s="14"/>
      <c r="M39" s="14"/>
    </row>
    <row r="40" spans="1:13" ht="18" customHeight="1" x14ac:dyDescent="0.15">
      <c r="A40" s="1"/>
      <c r="B40" s="1"/>
      <c r="C40" s="1" t="s">
        <v>63</v>
      </c>
      <c r="D40" s="1"/>
      <c r="E40" s="1"/>
      <c r="F40" s="1"/>
      <c r="G40" s="14"/>
      <c r="H40" s="74"/>
      <c r="I40" s="14"/>
      <c r="J40" s="15"/>
      <c r="K40" s="14"/>
      <c r="L40" s="15"/>
      <c r="M40" s="73"/>
    </row>
    <row r="41" spans="1:13" ht="18" customHeight="1" x14ac:dyDescent="0.15">
      <c r="B41" s="85"/>
      <c r="C41" s="85"/>
      <c r="D41" s="85"/>
      <c r="E41" s="85"/>
      <c r="F41" s="85"/>
      <c r="G41" s="85"/>
      <c r="H41" s="85"/>
      <c r="I41" s="86"/>
      <c r="J41" s="86"/>
      <c r="K41" s="86"/>
      <c r="L41" s="86"/>
      <c r="M41" s="86"/>
    </row>
    <row r="42" spans="1:13" ht="18" customHeight="1" x14ac:dyDescent="0.15">
      <c r="B42" s="85"/>
      <c r="C42" s="85"/>
      <c r="D42" s="85"/>
      <c r="E42" s="85"/>
      <c r="F42" s="85"/>
      <c r="G42" s="85"/>
      <c r="H42" s="85"/>
      <c r="I42" s="86"/>
      <c r="J42" s="86"/>
      <c r="K42" s="86"/>
      <c r="L42" s="86"/>
      <c r="M42" s="86"/>
    </row>
    <row r="43" spans="1:13" ht="18" customHeight="1" x14ac:dyDescent="0.15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</row>
    <row r="44" spans="1:13" ht="8.1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s="72" customFormat="1" ht="24" customHeight="1" x14ac:dyDescent="0.15">
      <c r="A45" s="89">
        <v>4</v>
      </c>
      <c r="B45" s="89"/>
      <c r="C45" s="90" t="s">
        <v>66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</row>
    <row r="46" spans="1:13" ht="18" customHeight="1" x14ac:dyDescent="0.15">
      <c r="B46" s="85"/>
      <c r="C46" s="85"/>
      <c r="D46" s="85"/>
      <c r="E46" s="85"/>
      <c r="F46" s="85"/>
      <c r="G46" s="85"/>
      <c r="H46" s="85"/>
      <c r="I46" s="86"/>
      <c r="J46" s="86"/>
      <c r="K46" s="86"/>
      <c r="L46" s="86"/>
      <c r="M46" s="86"/>
    </row>
    <row r="47" spans="1:13" ht="18" customHeight="1" x14ac:dyDescent="0.15">
      <c r="B47" s="85"/>
      <c r="C47" s="85"/>
      <c r="D47" s="85"/>
      <c r="E47" s="85"/>
      <c r="F47" s="85"/>
      <c r="G47" s="85"/>
      <c r="H47" s="85"/>
      <c r="I47" s="86"/>
      <c r="J47" s="86"/>
      <c r="K47" s="86"/>
      <c r="L47" s="86"/>
      <c r="M47" s="86"/>
    </row>
    <row r="48" spans="1:13" ht="18" customHeight="1" x14ac:dyDescent="0.15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30" ht="20.100000000000001" customHeight="1" x14ac:dyDescent="0.15">
      <c r="A49" s="1"/>
      <c r="B49" s="1"/>
      <c r="C49" s="1"/>
      <c r="D49" s="1"/>
      <c r="E49" s="1"/>
      <c r="F49" s="1"/>
      <c r="G49" s="1"/>
      <c r="H49" s="1"/>
    </row>
    <row r="50" spans="1:30" s="17" customFormat="1" ht="32.25" customHeight="1" x14ac:dyDescent="0.15">
      <c r="A50" s="91" t="s">
        <v>60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</row>
    <row r="51" spans="1:30" ht="11.2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43" t="s">
        <v>3</v>
      </c>
      <c r="M51" s="7" t="s">
        <v>38</v>
      </c>
    </row>
    <row r="52" spans="1:30" ht="18" customHeight="1" x14ac:dyDescent="0.15">
      <c r="A52" s="79">
        <v>1</v>
      </c>
      <c r="B52" s="79"/>
      <c r="C52" s="1" t="s">
        <v>5</v>
      </c>
      <c r="D52" s="1"/>
      <c r="E52" s="1"/>
      <c r="F52" s="1"/>
      <c r="G52" s="1"/>
      <c r="H52" s="1"/>
      <c r="I52" s="1"/>
      <c r="J52" s="1"/>
      <c r="K52" s="1"/>
      <c r="L52" s="6"/>
      <c r="M52" s="7" t="s">
        <v>4</v>
      </c>
    </row>
    <row r="53" spans="1:30" ht="18" customHeight="1" x14ac:dyDescent="0.15">
      <c r="A53" s="8"/>
      <c r="B53" s="8"/>
      <c r="C53" s="41" t="s">
        <v>16</v>
      </c>
      <c r="D53" s="10" t="s">
        <v>7</v>
      </c>
      <c r="F53" s="9"/>
      <c r="G53" s="9"/>
      <c r="H53" s="9"/>
      <c r="I53" s="9"/>
      <c r="J53" s="9"/>
      <c r="K53" s="9"/>
      <c r="L53" s="11" t="s">
        <v>90</v>
      </c>
      <c r="M53" s="12" t="s">
        <v>93</v>
      </c>
      <c r="Z53" s="26"/>
      <c r="AD53" s="26"/>
    </row>
    <row r="54" spans="1:30" ht="18" customHeight="1" x14ac:dyDescent="0.15">
      <c r="A54" s="8"/>
      <c r="B54" s="8"/>
      <c r="C54" s="41" t="s">
        <v>17</v>
      </c>
      <c r="D54" s="10" t="s">
        <v>19</v>
      </c>
      <c r="F54" s="42"/>
      <c r="G54" s="42"/>
      <c r="H54" s="42"/>
      <c r="I54" s="42"/>
      <c r="J54" s="42"/>
      <c r="K54" s="42"/>
      <c r="L54" s="11" t="s">
        <v>91</v>
      </c>
      <c r="M54" s="12" t="s">
        <v>94</v>
      </c>
    </row>
    <row r="55" spans="1:30" ht="18" customHeight="1" x14ac:dyDescent="0.15">
      <c r="A55" s="8"/>
      <c r="B55" s="8"/>
      <c r="C55" s="41" t="s">
        <v>18</v>
      </c>
      <c r="D55" s="10" t="s">
        <v>25</v>
      </c>
      <c r="F55" s="42"/>
      <c r="G55" s="42"/>
      <c r="H55" s="42"/>
      <c r="I55" s="42"/>
      <c r="J55" s="42"/>
      <c r="K55" s="42"/>
      <c r="L55" s="11" t="s">
        <v>92</v>
      </c>
      <c r="M55" s="12" t="s">
        <v>95</v>
      </c>
    </row>
    <row r="56" spans="1:30" ht="18" customHeight="1" x14ac:dyDescent="0.15">
      <c r="A56" s="8"/>
      <c r="B56" s="8"/>
      <c r="C56" s="1"/>
      <c r="D56" s="1"/>
      <c r="E56" s="68"/>
      <c r="F56" s="68"/>
      <c r="G56" s="68"/>
      <c r="H56" s="68"/>
      <c r="I56" s="68"/>
      <c r="J56" s="68"/>
      <c r="K56" s="68"/>
      <c r="L56" s="1"/>
      <c r="M56" s="1"/>
    </row>
    <row r="57" spans="1:30" ht="18" customHeight="1" x14ac:dyDescent="0.15">
      <c r="A57" s="79">
        <v>2</v>
      </c>
      <c r="B57" s="79"/>
      <c r="C57" s="1" t="s">
        <v>73</v>
      </c>
      <c r="D57" s="1"/>
      <c r="E57" s="1"/>
      <c r="F57" s="1"/>
      <c r="G57" s="1"/>
      <c r="H57" s="1"/>
      <c r="I57" s="1"/>
      <c r="J57" s="1"/>
      <c r="K57" s="1"/>
      <c r="L57" s="11" t="s">
        <v>98</v>
      </c>
      <c r="M57" s="12" t="s">
        <v>108</v>
      </c>
    </row>
    <row r="58" spans="1:30" ht="60" customHeight="1" x14ac:dyDescent="0.2">
      <c r="A58" s="8"/>
      <c r="B58" s="8"/>
      <c r="C58" s="92" t="s">
        <v>74</v>
      </c>
      <c r="D58" s="93"/>
      <c r="E58" s="93"/>
      <c r="F58" s="93"/>
      <c r="G58" s="93"/>
      <c r="H58" s="93"/>
      <c r="I58" s="93"/>
      <c r="J58" s="93"/>
      <c r="K58" s="93"/>
      <c r="L58" s="100"/>
      <c r="M58" s="101"/>
    </row>
    <row r="59" spans="1:30" ht="18" customHeight="1" x14ac:dyDescent="0.15">
      <c r="A59" s="8"/>
      <c r="B59" s="8"/>
      <c r="C59" s="1"/>
      <c r="D59" s="1"/>
      <c r="E59" s="68"/>
      <c r="F59" s="68"/>
      <c r="G59" s="68"/>
      <c r="H59" s="68"/>
      <c r="I59" s="68"/>
      <c r="J59" s="68"/>
      <c r="K59" s="68"/>
      <c r="L59" s="1"/>
      <c r="M59" s="1"/>
    </row>
    <row r="60" spans="1:30" ht="18" customHeight="1" x14ac:dyDescent="0.15">
      <c r="A60" s="79">
        <v>3</v>
      </c>
      <c r="B60" s="79"/>
      <c r="C60" s="1" t="s">
        <v>39</v>
      </c>
      <c r="D60" s="1"/>
      <c r="E60" s="1"/>
      <c r="F60" s="1"/>
      <c r="G60" s="1"/>
      <c r="H60" s="1"/>
      <c r="I60" s="1"/>
      <c r="J60" s="1"/>
      <c r="K60" s="1"/>
      <c r="L60" s="11" t="s">
        <v>90</v>
      </c>
      <c r="M60" s="12" t="s">
        <v>104</v>
      </c>
    </row>
    <row r="61" spans="1:30" ht="18" customHeight="1" x14ac:dyDescent="0.15">
      <c r="A61" s="8"/>
      <c r="B61" s="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30" ht="18" customHeight="1" x14ac:dyDescent="0.15">
      <c r="A62" s="79">
        <v>4</v>
      </c>
      <c r="B62" s="79"/>
      <c r="C62" s="1" t="s">
        <v>27</v>
      </c>
      <c r="D62" s="1"/>
      <c r="E62" s="1"/>
      <c r="F62" s="1"/>
      <c r="G62" s="1"/>
      <c r="H62" s="1"/>
      <c r="I62" s="1"/>
      <c r="J62" s="1"/>
      <c r="K62" s="1"/>
      <c r="L62" s="11" t="s">
        <v>99</v>
      </c>
      <c r="M62" s="12" t="s">
        <v>107</v>
      </c>
    </row>
    <row r="63" spans="1:30" ht="18" customHeight="1" x14ac:dyDescent="0.15">
      <c r="A63" s="8"/>
      <c r="B63" s="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30" ht="18" customHeight="1" x14ac:dyDescent="0.15">
      <c r="A64" s="79">
        <v>5</v>
      </c>
      <c r="B64" s="79"/>
      <c r="C64" s="1" t="s">
        <v>40</v>
      </c>
      <c r="D64" s="1"/>
      <c r="E64" s="1"/>
      <c r="F64" s="1"/>
      <c r="G64" s="1"/>
      <c r="H64" s="1"/>
      <c r="I64" s="1"/>
      <c r="J64" s="1"/>
      <c r="K64" s="1"/>
      <c r="L64" s="11" t="s">
        <v>100</v>
      </c>
      <c r="M64" s="12" t="s">
        <v>106</v>
      </c>
    </row>
    <row r="65" spans="1:14" ht="18" customHeight="1" x14ac:dyDescent="0.15">
      <c r="A65" s="8"/>
      <c r="B65" s="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4" ht="18" customHeight="1" x14ac:dyDescent="0.15">
      <c r="A66" s="79">
        <v>6</v>
      </c>
      <c r="B66" s="79"/>
      <c r="C66" s="1" t="s">
        <v>6</v>
      </c>
      <c r="D66" s="1"/>
      <c r="E66" s="1"/>
      <c r="F66" s="1"/>
      <c r="G66" s="1"/>
      <c r="H66" s="1"/>
      <c r="I66" s="1"/>
      <c r="J66" s="1"/>
      <c r="K66" s="1"/>
      <c r="L66" s="11" t="s">
        <v>101</v>
      </c>
      <c r="M66" s="12" t="s">
        <v>105</v>
      </c>
    </row>
    <row r="67" spans="1:14" ht="60" customHeight="1" x14ac:dyDescent="0.2">
      <c r="A67" s="8"/>
      <c r="B67" s="8"/>
      <c r="C67" s="92" t="s">
        <v>75</v>
      </c>
      <c r="D67" s="93"/>
      <c r="E67" s="93"/>
      <c r="F67" s="93"/>
      <c r="G67" s="93"/>
      <c r="H67" s="93"/>
      <c r="I67" s="93"/>
      <c r="J67" s="93"/>
      <c r="K67" s="93"/>
      <c r="L67" s="100"/>
      <c r="M67" s="101"/>
    </row>
    <row r="68" spans="1:14" ht="18" customHeight="1" x14ac:dyDescent="0.15">
      <c r="A68" s="8"/>
      <c r="B68" s="8"/>
      <c r="C68" s="94"/>
      <c r="D68" s="94"/>
      <c r="E68" s="94"/>
      <c r="F68" s="94"/>
      <c r="G68" s="94"/>
      <c r="H68" s="94"/>
      <c r="I68" s="94"/>
      <c r="J68" s="94"/>
      <c r="K68" s="94"/>
      <c r="L68" s="1"/>
      <c r="M68" s="1"/>
    </row>
    <row r="69" spans="1:14" ht="18" customHeight="1" x14ac:dyDescent="0.15">
      <c r="A69" s="79">
        <v>7</v>
      </c>
      <c r="B69" s="79"/>
      <c r="C69" s="87" t="s">
        <v>26</v>
      </c>
      <c r="D69" s="87"/>
      <c r="E69" s="95"/>
      <c r="F69" s="95"/>
      <c r="G69" s="95"/>
      <c r="H69" s="95"/>
      <c r="I69" s="95"/>
      <c r="J69" s="95"/>
      <c r="K69" s="95"/>
      <c r="L69" s="11" t="s">
        <v>98</v>
      </c>
      <c r="M69" s="12" t="s">
        <v>104</v>
      </c>
    </row>
    <row r="70" spans="1:14" ht="60" customHeight="1" x14ac:dyDescent="0.2">
      <c r="A70" s="8"/>
      <c r="B70" s="8"/>
      <c r="C70" s="92" t="s">
        <v>76</v>
      </c>
      <c r="D70" s="93"/>
      <c r="E70" s="93"/>
      <c r="F70" s="93"/>
      <c r="G70" s="93"/>
      <c r="H70" s="93"/>
      <c r="I70" s="93"/>
      <c r="J70" s="93"/>
      <c r="K70" s="93"/>
      <c r="L70" s="100"/>
      <c r="M70" s="101"/>
    </row>
    <row r="71" spans="1:14" ht="18" customHeight="1" x14ac:dyDescent="0.15">
      <c r="A71" s="8"/>
      <c r="B71" s="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4" ht="18" customHeight="1" x14ac:dyDescent="0.15">
      <c r="A72" s="79">
        <v>8</v>
      </c>
      <c r="B72" s="79"/>
      <c r="C72" s="1" t="s">
        <v>2</v>
      </c>
      <c r="D72" s="1"/>
      <c r="E72" s="1"/>
      <c r="F72" s="1"/>
      <c r="G72" s="1"/>
      <c r="H72" s="1"/>
      <c r="I72" s="1"/>
      <c r="J72" s="1"/>
      <c r="K72" s="1"/>
      <c r="L72" s="5"/>
      <c r="M72" s="5"/>
    </row>
    <row r="73" spans="1:14" ht="18" customHeight="1" x14ac:dyDescent="0.15">
      <c r="C73" s="41" t="s">
        <v>16</v>
      </c>
      <c r="D73" s="1" t="s">
        <v>8</v>
      </c>
      <c r="F73" s="1"/>
      <c r="G73" s="1"/>
      <c r="H73" s="1"/>
      <c r="I73" s="1"/>
      <c r="J73" s="1"/>
      <c r="K73" s="1"/>
      <c r="L73" s="11" t="s">
        <v>103</v>
      </c>
      <c r="M73" s="12" t="s">
        <v>102</v>
      </c>
    </row>
    <row r="74" spans="1:14" ht="18" customHeight="1" x14ac:dyDescent="0.15">
      <c r="C74" s="41" t="s">
        <v>17</v>
      </c>
      <c r="D74" s="1" t="s">
        <v>9</v>
      </c>
      <c r="F74" s="1"/>
      <c r="G74" s="1"/>
      <c r="H74" s="1"/>
      <c r="I74" s="1"/>
      <c r="J74" s="1"/>
      <c r="K74" s="1"/>
      <c r="L74" s="11" t="s">
        <v>98</v>
      </c>
      <c r="M74" s="12" t="s">
        <v>94</v>
      </c>
    </row>
    <row r="75" spans="1:14" ht="60" customHeight="1" x14ac:dyDescent="0.15">
      <c r="A75" s="8"/>
      <c r="B75" s="8"/>
      <c r="C75" s="92" t="s">
        <v>77</v>
      </c>
      <c r="D75" s="93"/>
      <c r="E75" s="93"/>
      <c r="F75" s="93"/>
      <c r="G75" s="93"/>
      <c r="H75" s="93"/>
      <c r="I75" s="93"/>
      <c r="J75" s="93"/>
      <c r="K75" s="93"/>
      <c r="L75" s="1"/>
      <c r="M75" s="1"/>
    </row>
    <row r="76" spans="1:14" ht="18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4" ht="18" customHeight="1" x14ac:dyDescent="0.15">
      <c r="A77" s="79">
        <v>9</v>
      </c>
      <c r="B77" s="79"/>
      <c r="C77" s="96" t="s">
        <v>41</v>
      </c>
      <c r="D77" s="96"/>
      <c r="E77" s="96"/>
      <c r="F77" s="97" t="s">
        <v>58</v>
      </c>
      <c r="G77" s="97"/>
      <c r="H77" s="97"/>
      <c r="I77" s="97"/>
      <c r="J77" s="97"/>
      <c r="K77" s="97"/>
      <c r="L77" s="11" t="s">
        <v>98</v>
      </c>
      <c r="M77" s="12" t="s">
        <v>109</v>
      </c>
    </row>
    <row r="78" spans="1:14" ht="18" customHeight="1" x14ac:dyDescent="0.15">
      <c r="A78" s="1"/>
      <c r="B78" s="1"/>
      <c r="C78" s="46" t="s">
        <v>83</v>
      </c>
      <c r="D78" s="46"/>
      <c r="E78" s="47"/>
      <c r="F78" s="47"/>
      <c r="G78" s="47"/>
      <c r="H78" s="1"/>
      <c r="I78" s="1"/>
      <c r="J78" s="1"/>
      <c r="K78" s="1"/>
      <c r="L78" s="1"/>
      <c r="M78" s="1"/>
      <c r="N78" s="1"/>
    </row>
    <row r="79" spans="1:14" ht="18" customHeight="1" x14ac:dyDescent="0.15">
      <c r="A79" s="1"/>
      <c r="B79" s="1"/>
      <c r="C79" s="13"/>
      <c r="D79" s="13"/>
      <c r="E79" s="1"/>
      <c r="F79" s="102"/>
      <c r="G79" s="102"/>
      <c r="H79" s="102"/>
      <c r="I79" s="102"/>
      <c r="J79" s="102"/>
      <c r="K79" s="102"/>
      <c r="L79" s="44" t="s">
        <v>98</v>
      </c>
      <c r="M79" s="45" t="s">
        <v>110</v>
      </c>
    </row>
    <row r="80" spans="1:14" ht="18" customHeight="1" x14ac:dyDescent="0.15">
      <c r="A80" s="1"/>
      <c r="B80" s="1"/>
      <c r="C80" s="13"/>
      <c r="D80" s="13"/>
      <c r="E80" s="1"/>
      <c r="F80" s="102"/>
      <c r="G80" s="102"/>
      <c r="H80" s="102"/>
      <c r="I80" s="102"/>
      <c r="J80" s="102"/>
      <c r="K80" s="102"/>
      <c r="L80" s="44" t="s">
        <v>98</v>
      </c>
      <c r="M80" s="45" t="s">
        <v>94</v>
      </c>
    </row>
    <row r="81" spans="1:13" ht="18" customHeight="1" x14ac:dyDescent="0.15">
      <c r="A81" s="1"/>
      <c r="B81" s="1"/>
      <c r="C81" s="13"/>
      <c r="D81" s="13"/>
      <c r="E81" s="1"/>
      <c r="F81" s="102"/>
      <c r="G81" s="102"/>
      <c r="H81" s="102"/>
      <c r="I81" s="102"/>
      <c r="J81" s="102"/>
      <c r="K81" s="102"/>
      <c r="L81" s="44" t="s">
        <v>103</v>
      </c>
      <c r="M81" s="45" t="s">
        <v>111</v>
      </c>
    </row>
    <row r="82" spans="1:13" ht="15.95" customHeight="1" x14ac:dyDescent="0.15">
      <c r="A82" s="1"/>
      <c r="B82" s="1"/>
      <c r="C82" s="1"/>
      <c r="D82" s="1"/>
      <c r="E82" s="1"/>
      <c r="F82" s="1"/>
      <c r="G82" s="1"/>
      <c r="H82" s="1"/>
    </row>
    <row r="83" spans="1:13" ht="18" customHeight="1" x14ac:dyDescent="0.15">
      <c r="A83" s="78" t="s">
        <v>68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</row>
    <row r="84" spans="1:13" ht="18" customHeight="1" x14ac:dyDescent="0.15">
      <c r="A84" s="1"/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</row>
    <row r="85" spans="1:13" ht="18" customHeight="1" x14ac:dyDescent="0.15">
      <c r="A85" s="1"/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</row>
    <row r="86" spans="1:13" ht="18" customHeight="1" x14ac:dyDescent="0.15">
      <c r="A86" s="1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</row>
    <row r="87" spans="1:13" ht="18" customHeight="1" x14ac:dyDescent="0.15">
      <c r="A87" s="1"/>
      <c r="B87" s="1"/>
      <c r="C87" s="1"/>
      <c r="D87" s="1"/>
      <c r="E87" s="1"/>
      <c r="F87" s="1"/>
      <c r="G87" s="1"/>
      <c r="H87" s="1"/>
    </row>
    <row r="88" spans="1:13" ht="18" customHeight="1" x14ac:dyDescent="0.15">
      <c r="A88" s="1"/>
      <c r="B88" s="1"/>
      <c r="C88" s="1"/>
      <c r="D88" s="1"/>
      <c r="I88" s="98" t="s">
        <v>49</v>
      </c>
      <c r="J88" s="98"/>
      <c r="K88" s="99"/>
      <c r="L88" s="99"/>
      <c r="M88" s="99"/>
    </row>
    <row r="89" spans="1:13" ht="18" customHeight="1" x14ac:dyDescent="0.15">
      <c r="A89" s="1"/>
      <c r="B89" s="1"/>
      <c r="C89" s="1"/>
      <c r="D89" s="1"/>
      <c r="I89" s="98" t="s">
        <v>28</v>
      </c>
      <c r="J89" s="98"/>
      <c r="K89" s="99"/>
      <c r="L89" s="99"/>
      <c r="M89" s="99"/>
    </row>
    <row r="90" spans="1:13" ht="18" customHeight="1" x14ac:dyDescent="0.15">
      <c r="A90" s="1"/>
      <c r="B90" s="1"/>
      <c r="C90" s="1"/>
      <c r="D90" s="1"/>
      <c r="I90" s="98" t="s">
        <v>29</v>
      </c>
      <c r="J90" s="98"/>
      <c r="K90" s="99"/>
      <c r="L90" s="99"/>
      <c r="M90" s="99"/>
    </row>
    <row r="91" spans="1:13" ht="15" customHeight="1" x14ac:dyDescent="0.15"/>
  </sheetData>
  <mergeCells count="54">
    <mergeCell ref="I89:J89"/>
    <mergeCell ref="K89:M89"/>
    <mergeCell ref="I90:J90"/>
    <mergeCell ref="K90:M90"/>
    <mergeCell ref="C58:K58"/>
    <mergeCell ref="L58:M58"/>
    <mergeCell ref="L67:M67"/>
    <mergeCell ref="C70:K70"/>
    <mergeCell ref="L70:M70"/>
    <mergeCell ref="C75:K75"/>
    <mergeCell ref="F79:K79"/>
    <mergeCell ref="F80:K80"/>
    <mergeCell ref="I88:J88"/>
    <mergeCell ref="K88:M88"/>
    <mergeCell ref="F81:K81"/>
    <mergeCell ref="A83:M83"/>
    <mergeCell ref="B84:M86"/>
    <mergeCell ref="A72:B72"/>
    <mergeCell ref="A77:B77"/>
    <mergeCell ref="C77:E77"/>
    <mergeCell ref="F77:K77"/>
    <mergeCell ref="C67:K67"/>
    <mergeCell ref="C68:K68"/>
    <mergeCell ref="C69:K69"/>
    <mergeCell ref="A66:B66"/>
    <mergeCell ref="A69:B69"/>
    <mergeCell ref="A57:B57"/>
    <mergeCell ref="A60:B60"/>
    <mergeCell ref="A62:B62"/>
    <mergeCell ref="A64:B64"/>
    <mergeCell ref="B41:M43"/>
    <mergeCell ref="A45:B45"/>
    <mergeCell ref="C45:M45"/>
    <mergeCell ref="B46:M48"/>
    <mergeCell ref="A50:M50"/>
    <mergeCell ref="A52:B52"/>
    <mergeCell ref="B29:M31"/>
    <mergeCell ref="A33:B33"/>
    <mergeCell ref="C33:G33"/>
    <mergeCell ref="B35:M37"/>
    <mergeCell ref="A39:B39"/>
    <mergeCell ref="C39:G39"/>
    <mergeCell ref="A18:B18"/>
    <mergeCell ref="J18:K18"/>
    <mergeCell ref="A22:B22"/>
    <mergeCell ref="A25:M25"/>
    <mergeCell ref="A27:B27"/>
    <mergeCell ref="C27:G27"/>
    <mergeCell ref="A4:M4"/>
    <mergeCell ref="A8:M8"/>
    <mergeCell ref="A10:B10"/>
    <mergeCell ref="A14:B14"/>
    <mergeCell ref="C14:F14"/>
    <mergeCell ref="J14:K14"/>
  </mergeCells>
  <phoneticPr fontId="1"/>
  <dataValidations count="1">
    <dataValidation type="list" allowBlank="1" showInputMessage="1" showErrorMessage="1" sqref="H27 H33 H39">
      <formula1>"有,無"</formula1>
    </dataValidation>
  </dataValidations>
  <printOptions horizontalCentered="1"/>
  <pageMargins left="0.62992125984251968" right="0.55118110236220474" top="0.39370078740157483" bottom="0.5" header="0.23622047244094491" footer="0.23622047244094491"/>
  <pageSetup paperSize="9" scale="94" fitToHeight="0" orientation="portrait" r:id="rId1"/>
  <headerFooter>
    <oddFooter>&amp;R&amp;9&amp;P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91"/>
  <sheetViews>
    <sheetView zoomScale="115" zoomScaleNormal="115" workbookViewId="0">
      <selection activeCell="H10" sqref="H10"/>
    </sheetView>
  </sheetViews>
  <sheetFormatPr defaultRowHeight="13.5" x14ac:dyDescent="0.15"/>
  <cols>
    <col min="1" max="2" width="3.625" customWidth="1"/>
    <col min="3" max="3" width="2.125" customWidth="1"/>
    <col min="4" max="4" width="3.125" customWidth="1"/>
    <col min="5" max="5" width="9.625" customWidth="1"/>
    <col min="6" max="6" width="18.375" customWidth="1"/>
    <col min="7" max="9" width="8.625" customWidth="1"/>
    <col min="10" max="10" width="4.625" customWidth="1"/>
    <col min="11" max="11" width="5.625" customWidth="1"/>
    <col min="12" max="12" width="8.125" customWidth="1"/>
    <col min="13" max="13" width="13.625" customWidth="1"/>
    <col min="15" max="15" width="9.25" bestFit="1" customWidth="1"/>
    <col min="16" max="26" width="3.375" customWidth="1"/>
  </cols>
  <sheetData>
    <row r="1" spans="1:13" ht="19.5" x14ac:dyDescent="0.15">
      <c r="A1" s="3"/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</row>
    <row r="2" spans="1:13" ht="20.100000000000001" customHeight="1" x14ac:dyDescent="0.15">
      <c r="A2" s="3" t="s">
        <v>23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</row>
    <row r="3" spans="1:13" ht="20.10000000000000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27.5" customHeight="1" x14ac:dyDescent="0.15">
      <c r="A4" s="77" t="s">
        <v>67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ht="9.9499999999999993" customHeight="1" x14ac:dyDescent="0.15"/>
    <row r="6" spans="1:13" x14ac:dyDescent="0.15">
      <c r="K6" s="25"/>
      <c r="L6" s="40" t="s">
        <v>37</v>
      </c>
    </row>
    <row r="7" spans="1:13" ht="6" customHeight="1" x14ac:dyDescent="0.15"/>
    <row r="8" spans="1:13" s="17" customFormat="1" ht="18" customHeight="1" x14ac:dyDescent="0.15">
      <c r="A8" s="78" t="s">
        <v>59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13" ht="8.1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8" customHeight="1" x14ac:dyDescent="0.15">
      <c r="A10" s="79">
        <v>1</v>
      </c>
      <c r="B10" s="79"/>
      <c r="C10" s="1" t="s">
        <v>0</v>
      </c>
      <c r="D10" s="1"/>
      <c r="E10" s="1"/>
      <c r="F10" s="1"/>
      <c r="G10" s="14"/>
      <c r="H10" s="76">
        <f>IF(M11="","",+M11/H11)</f>
        <v>5.9259259259259256</v>
      </c>
      <c r="I10" s="49" t="s">
        <v>20</v>
      </c>
      <c r="J10" s="15"/>
      <c r="K10" s="14"/>
      <c r="L10" s="14"/>
      <c r="M10" s="14"/>
    </row>
    <row r="11" spans="1:13" ht="18" customHeight="1" x14ac:dyDescent="0.15">
      <c r="A11" s="1"/>
      <c r="B11" s="1"/>
      <c r="C11" s="1" t="s">
        <v>11</v>
      </c>
      <c r="D11" s="1"/>
      <c r="E11" s="1"/>
      <c r="F11" s="1"/>
      <c r="G11" s="14"/>
      <c r="H11" s="18">
        <v>108</v>
      </c>
      <c r="I11" s="14"/>
      <c r="J11" s="15"/>
      <c r="K11" s="14" t="s">
        <v>21</v>
      </c>
      <c r="L11" s="15"/>
      <c r="M11" s="23">
        <v>640</v>
      </c>
    </row>
    <row r="12" spans="1:13" ht="18" customHeight="1" x14ac:dyDescent="0.15">
      <c r="C12" s="1" t="s">
        <v>12</v>
      </c>
      <c r="D12" s="1"/>
      <c r="E12" s="1"/>
      <c r="F12" s="1"/>
      <c r="G12" s="14"/>
      <c r="H12" s="19">
        <v>20</v>
      </c>
      <c r="I12" s="14"/>
      <c r="J12" s="15"/>
      <c r="K12" s="14"/>
      <c r="L12" s="14"/>
      <c r="M12" s="14"/>
    </row>
    <row r="13" spans="1:13" ht="9.9499999999999993" customHeight="1" x14ac:dyDescent="0.15">
      <c r="C13" s="1"/>
      <c r="D13" s="1"/>
      <c r="E13" s="1"/>
      <c r="F13" s="1"/>
      <c r="G13" s="14"/>
      <c r="H13" s="14"/>
      <c r="I13" s="14"/>
      <c r="J13" s="15"/>
      <c r="K13" s="14"/>
      <c r="L13" s="14"/>
      <c r="M13" s="14"/>
    </row>
    <row r="14" spans="1:13" ht="18" customHeight="1" x14ac:dyDescent="0.15">
      <c r="A14" s="79">
        <v>2</v>
      </c>
      <c r="B14" s="79"/>
      <c r="C14" s="80" t="s">
        <v>42</v>
      </c>
      <c r="D14" s="81"/>
      <c r="E14" s="81"/>
      <c r="F14" s="81"/>
      <c r="G14" s="69" t="s">
        <v>45</v>
      </c>
      <c r="H14" s="16">
        <f>IF(M15="","",H15/M15)</f>
        <v>1</v>
      </c>
      <c r="I14" s="49" t="s">
        <v>20</v>
      </c>
      <c r="J14" s="82" t="s">
        <v>46</v>
      </c>
      <c r="K14" s="82"/>
      <c r="L14" s="16">
        <f>IF(M16="","",H16/M16)</f>
        <v>0.5</v>
      </c>
      <c r="M14" s="49" t="s">
        <v>20</v>
      </c>
    </row>
    <row r="15" spans="1:13" ht="18" customHeight="1" x14ac:dyDescent="0.15">
      <c r="A15" s="1"/>
      <c r="B15" s="1"/>
      <c r="C15" s="1" t="s">
        <v>13</v>
      </c>
      <c r="D15" s="1"/>
      <c r="E15" s="1"/>
      <c r="F15" s="1"/>
      <c r="G15" s="14"/>
      <c r="H15" s="20">
        <v>20</v>
      </c>
      <c r="I15" s="14"/>
      <c r="J15" s="15"/>
      <c r="K15" s="14" t="s">
        <v>10</v>
      </c>
      <c r="L15" s="14"/>
      <c r="M15" s="22">
        <v>20</v>
      </c>
    </row>
    <row r="16" spans="1:13" ht="18" customHeight="1" x14ac:dyDescent="0.15">
      <c r="A16" s="1"/>
      <c r="B16" s="1"/>
      <c r="C16" s="1" t="s">
        <v>47</v>
      </c>
      <c r="D16" s="1"/>
      <c r="E16" s="1"/>
      <c r="F16" s="1"/>
      <c r="G16" s="14"/>
      <c r="H16" s="48">
        <v>6</v>
      </c>
      <c r="I16" s="14"/>
      <c r="J16" s="15"/>
      <c r="K16" s="14" t="s">
        <v>44</v>
      </c>
      <c r="L16" s="14"/>
      <c r="M16" s="22">
        <v>12</v>
      </c>
    </row>
    <row r="17" spans="1:13" ht="9.9499999999999993" customHeight="1" x14ac:dyDescent="0.15">
      <c r="A17" s="1"/>
      <c r="B17" s="1"/>
      <c r="C17" s="1"/>
      <c r="D17" s="1"/>
      <c r="E17" s="1"/>
      <c r="F17" s="1"/>
      <c r="G17" s="14"/>
      <c r="H17" s="14"/>
      <c r="I17" s="14"/>
      <c r="J17" s="15"/>
      <c r="K17" s="14"/>
      <c r="L17" s="14"/>
      <c r="M17" s="14"/>
    </row>
    <row r="18" spans="1:13" ht="18" customHeight="1" x14ac:dyDescent="0.15">
      <c r="A18" s="79">
        <v>3</v>
      </c>
      <c r="B18" s="79"/>
      <c r="C18" s="1" t="s">
        <v>43</v>
      </c>
      <c r="D18" s="1"/>
      <c r="E18" s="1"/>
      <c r="F18" s="1"/>
      <c r="G18" s="69" t="s">
        <v>45</v>
      </c>
      <c r="H18" s="16">
        <f>IF(H19="","",H19/M15)</f>
        <v>0.2</v>
      </c>
      <c r="I18" s="49" t="s">
        <v>20</v>
      </c>
      <c r="J18" s="82" t="s">
        <v>46</v>
      </c>
      <c r="K18" s="82"/>
      <c r="L18" s="16">
        <f>IF(H20="","",H20/M16)</f>
        <v>0.66666666666666663</v>
      </c>
      <c r="M18" s="49" t="s">
        <v>20</v>
      </c>
    </row>
    <row r="19" spans="1:13" ht="18" customHeight="1" x14ac:dyDescent="0.15">
      <c r="A19" s="1"/>
      <c r="B19" s="1"/>
      <c r="C19" s="1" t="s">
        <v>14</v>
      </c>
      <c r="D19" s="1"/>
      <c r="E19" s="1"/>
      <c r="F19" s="1"/>
      <c r="G19" s="14"/>
      <c r="H19" s="21">
        <v>4</v>
      </c>
      <c r="I19" s="14"/>
      <c r="J19" s="15"/>
      <c r="K19" s="14"/>
      <c r="L19" s="14"/>
      <c r="M19" s="14"/>
    </row>
    <row r="20" spans="1:13" ht="18" customHeight="1" x14ac:dyDescent="0.15">
      <c r="A20" s="1"/>
      <c r="B20" s="1"/>
      <c r="C20" s="1" t="s">
        <v>48</v>
      </c>
      <c r="D20" s="1"/>
      <c r="E20" s="1"/>
      <c r="F20" s="1"/>
      <c r="G20" s="14"/>
      <c r="H20" s="50">
        <v>8</v>
      </c>
      <c r="I20" s="14"/>
      <c r="J20" s="15"/>
      <c r="K20" s="14"/>
      <c r="L20" s="14"/>
      <c r="M20" s="14"/>
    </row>
    <row r="21" spans="1:13" ht="9.9499999999999993" customHeight="1" x14ac:dyDescent="0.15">
      <c r="A21" s="1"/>
      <c r="B21" s="1"/>
      <c r="C21" s="1"/>
      <c r="D21" s="1"/>
      <c r="E21" s="1"/>
      <c r="F21" s="1"/>
      <c r="G21" s="14"/>
      <c r="H21" s="14"/>
      <c r="I21" s="14"/>
      <c r="J21" s="15"/>
      <c r="K21" s="14"/>
      <c r="L21" s="14"/>
      <c r="M21" s="14"/>
    </row>
    <row r="22" spans="1:13" ht="18" customHeight="1" x14ac:dyDescent="0.15">
      <c r="A22" s="79">
        <v>4</v>
      </c>
      <c r="B22" s="79"/>
      <c r="C22" s="1" t="s">
        <v>1</v>
      </c>
      <c r="D22" s="1"/>
      <c r="E22" s="1"/>
      <c r="F22" s="1"/>
      <c r="G22" s="14"/>
      <c r="H22" s="16">
        <f>IF(M23="","",H23/M23)</f>
        <v>1.25</v>
      </c>
      <c r="I22" s="49" t="s">
        <v>20</v>
      </c>
      <c r="J22" s="15"/>
      <c r="K22" s="15"/>
      <c r="L22" s="15"/>
      <c r="M22" s="15"/>
    </row>
    <row r="23" spans="1:13" ht="18" customHeight="1" x14ac:dyDescent="0.15">
      <c r="C23" s="1" t="s">
        <v>15</v>
      </c>
      <c r="D23" s="1"/>
      <c r="E23" s="1"/>
      <c r="F23" s="1"/>
      <c r="G23" s="14"/>
      <c r="H23" s="18">
        <v>65</v>
      </c>
      <c r="I23" s="14"/>
      <c r="J23" s="15"/>
      <c r="K23" s="14" t="s">
        <v>50</v>
      </c>
      <c r="L23" s="15"/>
      <c r="M23" s="23">
        <v>52</v>
      </c>
    </row>
    <row r="24" spans="1:13" ht="20.100000000000001" customHeight="1" x14ac:dyDescent="0.15">
      <c r="K24" s="70" t="s">
        <v>22</v>
      </c>
    </row>
    <row r="25" spans="1:13" s="17" customFormat="1" ht="20.100000000000001" customHeight="1" x14ac:dyDescent="0.15">
      <c r="A25" s="78" t="s">
        <v>61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</row>
    <row r="26" spans="1:13" ht="8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8" customHeight="1" x14ac:dyDescent="0.15">
      <c r="A27" s="79">
        <v>1</v>
      </c>
      <c r="B27" s="79"/>
      <c r="C27" s="83" t="s">
        <v>62</v>
      </c>
      <c r="D27" s="83"/>
      <c r="E27" s="83"/>
      <c r="F27" s="83"/>
      <c r="G27" s="84"/>
      <c r="H27" s="75" t="s">
        <v>70</v>
      </c>
      <c r="I27" s="49" t="s">
        <v>69</v>
      </c>
      <c r="J27" s="15"/>
      <c r="K27" s="14"/>
      <c r="L27" s="14"/>
      <c r="M27" s="14"/>
    </row>
    <row r="28" spans="1:13" ht="18" customHeight="1" x14ac:dyDescent="0.15">
      <c r="A28" s="1"/>
      <c r="B28" s="1"/>
      <c r="C28" s="1" t="s">
        <v>63</v>
      </c>
      <c r="D28" s="1"/>
      <c r="E28" s="1"/>
      <c r="F28" s="1"/>
      <c r="G28" s="14"/>
      <c r="H28" s="74"/>
      <c r="I28" s="14"/>
      <c r="J28" s="15"/>
      <c r="K28" s="14"/>
      <c r="L28" s="15"/>
      <c r="M28" s="73"/>
    </row>
    <row r="29" spans="1:13" ht="18" customHeight="1" x14ac:dyDescent="0.15">
      <c r="B29" s="85" t="s">
        <v>71</v>
      </c>
      <c r="C29" s="85"/>
      <c r="D29" s="85"/>
      <c r="E29" s="85"/>
      <c r="F29" s="85"/>
      <c r="G29" s="85"/>
      <c r="H29" s="85"/>
      <c r="I29" s="86"/>
      <c r="J29" s="86"/>
      <c r="K29" s="86"/>
      <c r="L29" s="86"/>
      <c r="M29" s="86"/>
    </row>
    <row r="30" spans="1:13" ht="18" customHeight="1" x14ac:dyDescent="0.15">
      <c r="B30" s="85"/>
      <c r="C30" s="85"/>
      <c r="D30" s="85"/>
      <c r="E30" s="85"/>
      <c r="F30" s="85"/>
      <c r="G30" s="85"/>
      <c r="H30" s="85"/>
      <c r="I30" s="86"/>
      <c r="J30" s="86"/>
      <c r="K30" s="86"/>
      <c r="L30" s="86"/>
      <c r="M30" s="86"/>
    </row>
    <row r="31" spans="1:13" ht="18" customHeight="1" x14ac:dyDescent="0.1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13" ht="8.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8" customHeight="1" x14ac:dyDescent="0.15">
      <c r="A33" s="79">
        <v>2</v>
      </c>
      <c r="B33" s="79"/>
      <c r="C33" s="87" t="s">
        <v>64</v>
      </c>
      <c r="D33" s="87"/>
      <c r="E33" s="87"/>
      <c r="F33" s="87"/>
      <c r="G33" s="88"/>
      <c r="H33" s="75" t="s">
        <v>70</v>
      </c>
      <c r="I33" s="49" t="s">
        <v>69</v>
      </c>
      <c r="J33" s="15"/>
      <c r="K33" s="14"/>
      <c r="L33" s="14"/>
      <c r="M33" s="14"/>
    </row>
    <row r="34" spans="1:13" ht="18" customHeight="1" x14ac:dyDescent="0.15">
      <c r="A34" s="1"/>
      <c r="B34" s="1"/>
      <c r="C34" s="1" t="s">
        <v>63</v>
      </c>
      <c r="D34" s="1"/>
      <c r="E34" s="1"/>
      <c r="F34" s="1"/>
      <c r="G34" s="14"/>
      <c r="H34" s="74"/>
      <c r="I34" s="14"/>
      <c r="J34" s="15"/>
      <c r="K34" s="14"/>
      <c r="L34" s="15"/>
      <c r="M34" s="73"/>
    </row>
    <row r="35" spans="1:13" ht="18" customHeight="1" x14ac:dyDescent="0.15">
      <c r="B35" s="85" t="s">
        <v>82</v>
      </c>
      <c r="C35" s="85"/>
      <c r="D35" s="85"/>
      <c r="E35" s="85"/>
      <c r="F35" s="85"/>
      <c r="G35" s="85"/>
      <c r="H35" s="85"/>
      <c r="I35" s="86"/>
      <c r="J35" s="86"/>
      <c r="K35" s="86"/>
      <c r="L35" s="86"/>
      <c r="M35" s="86"/>
    </row>
    <row r="36" spans="1:13" ht="18" customHeight="1" x14ac:dyDescent="0.15">
      <c r="B36" s="85"/>
      <c r="C36" s="85"/>
      <c r="D36" s="85"/>
      <c r="E36" s="85"/>
      <c r="F36" s="85"/>
      <c r="G36" s="85"/>
      <c r="H36" s="85"/>
      <c r="I36" s="86"/>
      <c r="J36" s="86"/>
      <c r="K36" s="86"/>
      <c r="L36" s="86"/>
      <c r="M36" s="86"/>
    </row>
    <row r="37" spans="1:13" ht="18" customHeight="1" x14ac:dyDescent="0.1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</row>
    <row r="38" spans="1:13" ht="8.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8" customHeight="1" x14ac:dyDescent="0.15">
      <c r="A39" s="79">
        <v>3</v>
      </c>
      <c r="B39" s="79"/>
      <c r="C39" s="87" t="s">
        <v>65</v>
      </c>
      <c r="D39" s="87"/>
      <c r="E39" s="87"/>
      <c r="F39" s="87"/>
      <c r="G39" s="88"/>
      <c r="H39" s="75" t="s">
        <v>70</v>
      </c>
      <c r="I39" s="49" t="s">
        <v>69</v>
      </c>
      <c r="J39" s="15"/>
      <c r="K39" s="14"/>
      <c r="L39" s="14"/>
      <c r="M39" s="14"/>
    </row>
    <row r="40" spans="1:13" ht="18" customHeight="1" x14ac:dyDescent="0.15">
      <c r="A40" s="1"/>
      <c r="B40" s="1"/>
      <c r="C40" s="1" t="s">
        <v>63</v>
      </c>
      <c r="D40" s="1"/>
      <c r="E40" s="1"/>
      <c r="F40" s="1"/>
      <c r="G40" s="14"/>
      <c r="H40" s="74"/>
      <c r="I40" s="14"/>
      <c r="J40" s="15"/>
      <c r="K40" s="14"/>
      <c r="L40" s="15"/>
      <c r="M40" s="73"/>
    </row>
    <row r="41" spans="1:13" ht="18" customHeight="1" x14ac:dyDescent="0.15">
      <c r="B41" s="85" t="s">
        <v>72</v>
      </c>
      <c r="C41" s="85"/>
      <c r="D41" s="85"/>
      <c r="E41" s="85"/>
      <c r="F41" s="85"/>
      <c r="G41" s="85"/>
      <c r="H41" s="85"/>
      <c r="I41" s="86"/>
      <c r="J41" s="86"/>
      <c r="K41" s="86"/>
      <c r="L41" s="86"/>
      <c r="M41" s="86"/>
    </row>
    <row r="42" spans="1:13" ht="18" customHeight="1" x14ac:dyDescent="0.15">
      <c r="B42" s="85"/>
      <c r="C42" s="85"/>
      <c r="D42" s="85"/>
      <c r="E42" s="85"/>
      <c r="F42" s="85"/>
      <c r="G42" s="85"/>
      <c r="H42" s="85"/>
      <c r="I42" s="86"/>
      <c r="J42" s="86"/>
      <c r="K42" s="86"/>
      <c r="L42" s="86"/>
      <c r="M42" s="86"/>
    </row>
    <row r="43" spans="1:13" ht="18" customHeight="1" x14ac:dyDescent="0.15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</row>
    <row r="44" spans="1:13" ht="8.1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s="72" customFormat="1" ht="24" customHeight="1" x14ac:dyDescent="0.15">
      <c r="A45" s="89">
        <v>4</v>
      </c>
      <c r="B45" s="89"/>
      <c r="C45" s="90" t="s">
        <v>66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</row>
    <row r="46" spans="1:13" ht="18" customHeight="1" x14ac:dyDescent="0.15">
      <c r="B46" s="85"/>
      <c r="C46" s="85"/>
      <c r="D46" s="85"/>
      <c r="E46" s="85"/>
      <c r="F46" s="85"/>
      <c r="G46" s="85"/>
      <c r="H46" s="85"/>
      <c r="I46" s="86"/>
      <c r="J46" s="86"/>
      <c r="K46" s="86"/>
      <c r="L46" s="86"/>
      <c r="M46" s="86"/>
    </row>
    <row r="47" spans="1:13" ht="18" customHeight="1" x14ac:dyDescent="0.15">
      <c r="B47" s="85"/>
      <c r="C47" s="85"/>
      <c r="D47" s="85"/>
      <c r="E47" s="85"/>
      <c r="F47" s="85"/>
      <c r="G47" s="85"/>
      <c r="H47" s="85"/>
      <c r="I47" s="86"/>
      <c r="J47" s="86"/>
      <c r="K47" s="86"/>
      <c r="L47" s="86"/>
      <c r="M47" s="86"/>
    </row>
    <row r="48" spans="1:13" ht="18" customHeight="1" x14ac:dyDescent="0.15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30" ht="20.100000000000001" customHeight="1" x14ac:dyDescent="0.15">
      <c r="A49" s="1"/>
      <c r="B49" s="1"/>
      <c r="C49" s="1"/>
      <c r="D49" s="1"/>
      <c r="E49" s="1"/>
      <c r="F49" s="1"/>
      <c r="G49" s="1"/>
      <c r="H49" s="1"/>
    </row>
    <row r="50" spans="1:30" s="17" customFormat="1" ht="32.25" customHeight="1" x14ac:dyDescent="0.15">
      <c r="A50" s="91" t="s">
        <v>60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</row>
    <row r="51" spans="1:30" ht="11.2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43" t="s">
        <v>3</v>
      </c>
      <c r="M51" s="7" t="s">
        <v>38</v>
      </c>
    </row>
    <row r="52" spans="1:30" ht="18" customHeight="1" x14ac:dyDescent="0.15">
      <c r="A52" s="79">
        <v>1</v>
      </c>
      <c r="B52" s="79"/>
      <c r="C52" s="1" t="s">
        <v>5</v>
      </c>
      <c r="D52" s="1"/>
      <c r="E52" s="1"/>
      <c r="F52" s="1"/>
      <c r="G52" s="1"/>
      <c r="H52" s="1"/>
      <c r="I52" s="1"/>
      <c r="J52" s="1"/>
      <c r="K52" s="1"/>
      <c r="L52" s="6"/>
      <c r="M52" s="7" t="s">
        <v>4</v>
      </c>
    </row>
    <row r="53" spans="1:30" ht="18" customHeight="1" x14ac:dyDescent="0.15">
      <c r="A53" s="8"/>
      <c r="B53" s="8"/>
      <c r="C53" s="41" t="s">
        <v>16</v>
      </c>
      <c r="D53" s="10" t="s">
        <v>7</v>
      </c>
      <c r="F53" s="9"/>
      <c r="G53" s="9"/>
      <c r="H53" s="9"/>
      <c r="I53" s="9"/>
      <c r="J53" s="9"/>
      <c r="K53" s="9"/>
      <c r="L53" s="11" t="s">
        <v>58</v>
      </c>
      <c r="M53" s="12" t="s">
        <v>57</v>
      </c>
      <c r="Z53" s="26"/>
      <c r="AD53" s="26"/>
    </row>
    <row r="54" spans="1:30" ht="18" customHeight="1" x14ac:dyDescent="0.15">
      <c r="A54" s="8"/>
      <c r="B54" s="8"/>
      <c r="C54" s="41" t="s">
        <v>17</v>
      </c>
      <c r="D54" s="10" t="s">
        <v>19</v>
      </c>
      <c r="F54" s="42"/>
      <c r="G54" s="42"/>
      <c r="H54" s="42"/>
      <c r="I54" s="42"/>
      <c r="J54" s="42"/>
      <c r="K54" s="42"/>
      <c r="L54" s="11">
        <v>4</v>
      </c>
      <c r="M54" s="12">
        <v>2500</v>
      </c>
    </row>
    <row r="55" spans="1:30" ht="18" customHeight="1" x14ac:dyDescent="0.15">
      <c r="A55" s="8"/>
      <c r="B55" s="8"/>
      <c r="C55" s="41" t="s">
        <v>18</v>
      </c>
      <c r="D55" s="10" t="s">
        <v>25</v>
      </c>
      <c r="F55" s="42"/>
      <c r="G55" s="42"/>
      <c r="H55" s="42"/>
      <c r="I55" s="42"/>
      <c r="J55" s="42"/>
      <c r="K55" s="42"/>
      <c r="L55" s="11">
        <v>1</v>
      </c>
      <c r="M55" s="12">
        <v>1500</v>
      </c>
    </row>
    <row r="56" spans="1:30" ht="18" customHeight="1" x14ac:dyDescent="0.15">
      <c r="A56" s="8"/>
      <c r="B56" s="8"/>
      <c r="C56" s="1"/>
      <c r="D56" s="1"/>
      <c r="E56" s="68"/>
      <c r="F56" s="68"/>
      <c r="G56" s="68"/>
      <c r="H56" s="68"/>
      <c r="I56" s="68"/>
      <c r="J56" s="68"/>
      <c r="K56" s="68"/>
      <c r="L56" s="1"/>
      <c r="M56" s="1"/>
    </row>
    <row r="57" spans="1:30" ht="18" customHeight="1" x14ac:dyDescent="0.15">
      <c r="A57" s="79">
        <v>2</v>
      </c>
      <c r="B57" s="79"/>
      <c r="C57" s="1" t="s">
        <v>73</v>
      </c>
      <c r="D57" s="1"/>
      <c r="E57" s="1"/>
      <c r="F57" s="1"/>
      <c r="G57" s="1"/>
      <c r="H57" s="1"/>
      <c r="I57" s="1"/>
      <c r="J57" s="1"/>
      <c r="K57" s="1"/>
      <c r="L57" s="11">
        <v>2</v>
      </c>
      <c r="M57" s="12">
        <v>1000</v>
      </c>
    </row>
    <row r="58" spans="1:30" ht="60" customHeight="1" x14ac:dyDescent="0.2">
      <c r="A58" s="8"/>
      <c r="B58" s="8"/>
      <c r="C58" s="92" t="s">
        <v>78</v>
      </c>
      <c r="D58" s="93"/>
      <c r="E58" s="93"/>
      <c r="F58" s="93"/>
      <c r="G58" s="93"/>
      <c r="H58" s="93"/>
      <c r="I58" s="93"/>
      <c r="J58" s="93"/>
      <c r="K58" s="93"/>
      <c r="L58" s="100"/>
      <c r="M58" s="101"/>
    </row>
    <row r="59" spans="1:30" ht="18" customHeight="1" x14ac:dyDescent="0.15">
      <c r="A59" s="8"/>
      <c r="B59" s="8"/>
      <c r="C59" s="1"/>
      <c r="D59" s="1"/>
      <c r="E59" s="68"/>
      <c r="F59" s="68"/>
      <c r="G59" s="68"/>
      <c r="H59" s="68"/>
      <c r="I59" s="68"/>
      <c r="J59" s="68"/>
      <c r="K59" s="68"/>
      <c r="L59" s="1"/>
      <c r="M59" s="1"/>
    </row>
    <row r="60" spans="1:30" ht="18" customHeight="1" x14ac:dyDescent="0.15">
      <c r="A60" s="79">
        <v>3</v>
      </c>
      <c r="B60" s="79"/>
      <c r="C60" s="1" t="s">
        <v>39</v>
      </c>
      <c r="D60" s="1"/>
      <c r="E60" s="1"/>
      <c r="F60" s="1"/>
      <c r="G60" s="1"/>
      <c r="H60" s="1"/>
      <c r="I60" s="1"/>
      <c r="J60" s="1"/>
      <c r="K60" s="1"/>
      <c r="L60" s="11" t="s">
        <v>58</v>
      </c>
      <c r="M60" s="12" t="s">
        <v>57</v>
      </c>
    </row>
    <row r="61" spans="1:30" ht="18" customHeight="1" x14ac:dyDescent="0.15">
      <c r="A61" s="8"/>
      <c r="B61" s="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30" ht="18" customHeight="1" x14ac:dyDescent="0.15">
      <c r="A62" s="79">
        <v>4</v>
      </c>
      <c r="B62" s="79"/>
      <c r="C62" s="1" t="s">
        <v>27</v>
      </c>
      <c r="D62" s="1"/>
      <c r="E62" s="1"/>
      <c r="F62" s="1"/>
      <c r="G62" s="1"/>
      <c r="H62" s="1"/>
      <c r="I62" s="1"/>
      <c r="J62" s="1"/>
      <c r="K62" s="1"/>
      <c r="L62" s="11" t="s">
        <v>58</v>
      </c>
      <c r="M62" s="12" t="s">
        <v>57</v>
      </c>
    </row>
    <row r="63" spans="1:30" ht="18" customHeight="1" x14ac:dyDescent="0.15">
      <c r="A63" s="8"/>
      <c r="B63" s="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30" ht="18" customHeight="1" x14ac:dyDescent="0.15">
      <c r="A64" s="79">
        <v>5</v>
      </c>
      <c r="B64" s="79"/>
      <c r="C64" s="1" t="s">
        <v>40</v>
      </c>
      <c r="D64" s="1"/>
      <c r="E64" s="1"/>
      <c r="F64" s="1"/>
      <c r="G64" s="1"/>
      <c r="H64" s="1"/>
      <c r="I64" s="1"/>
      <c r="J64" s="1"/>
      <c r="K64" s="1"/>
      <c r="L64" s="11">
        <v>5</v>
      </c>
      <c r="M64" s="12">
        <v>6000</v>
      </c>
    </row>
    <row r="65" spans="1:14" ht="18" customHeight="1" x14ac:dyDescent="0.15">
      <c r="A65" s="8"/>
      <c r="B65" s="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4" ht="18" customHeight="1" x14ac:dyDescent="0.15">
      <c r="A66" s="79">
        <v>6</v>
      </c>
      <c r="B66" s="79"/>
      <c r="C66" s="1" t="s">
        <v>6</v>
      </c>
      <c r="D66" s="1"/>
      <c r="E66" s="1"/>
      <c r="F66" s="1"/>
      <c r="G66" s="1"/>
      <c r="H66" s="1"/>
      <c r="I66" s="1"/>
      <c r="J66" s="1"/>
      <c r="K66" s="1"/>
      <c r="L66" s="11" t="s">
        <v>58</v>
      </c>
      <c r="M66" s="12" t="s">
        <v>57</v>
      </c>
    </row>
    <row r="67" spans="1:14" ht="60" customHeight="1" x14ac:dyDescent="0.2">
      <c r="A67" s="8"/>
      <c r="B67" s="8"/>
      <c r="C67" s="92" t="s">
        <v>75</v>
      </c>
      <c r="D67" s="93"/>
      <c r="E67" s="93"/>
      <c r="F67" s="93"/>
      <c r="G67" s="93"/>
      <c r="H67" s="93"/>
      <c r="I67" s="93"/>
      <c r="J67" s="93"/>
      <c r="K67" s="93"/>
      <c r="L67" s="100"/>
      <c r="M67" s="101"/>
    </row>
    <row r="68" spans="1:14" ht="18" customHeight="1" x14ac:dyDescent="0.15">
      <c r="A68" s="8"/>
      <c r="B68" s="8"/>
      <c r="C68" s="94"/>
      <c r="D68" s="94"/>
      <c r="E68" s="94"/>
      <c r="F68" s="94"/>
      <c r="G68" s="94"/>
      <c r="H68" s="94"/>
      <c r="I68" s="94"/>
      <c r="J68" s="94"/>
      <c r="K68" s="94"/>
      <c r="L68" s="1"/>
      <c r="M68" s="1"/>
    </row>
    <row r="69" spans="1:14" ht="18" customHeight="1" x14ac:dyDescent="0.15">
      <c r="A69" s="79">
        <v>7</v>
      </c>
      <c r="B69" s="79"/>
      <c r="C69" s="87" t="s">
        <v>26</v>
      </c>
      <c r="D69" s="87"/>
      <c r="E69" s="95"/>
      <c r="F69" s="95"/>
      <c r="G69" s="95"/>
      <c r="H69" s="95"/>
      <c r="I69" s="95"/>
      <c r="J69" s="95"/>
      <c r="K69" s="95"/>
      <c r="L69" s="11" t="s">
        <v>58</v>
      </c>
      <c r="M69" s="12" t="s">
        <v>57</v>
      </c>
    </row>
    <row r="70" spans="1:14" ht="60" customHeight="1" x14ac:dyDescent="0.2">
      <c r="A70" s="8"/>
      <c r="B70" s="8"/>
      <c r="C70" s="92" t="s">
        <v>76</v>
      </c>
      <c r="D70" s="93"/>
      <c r="E70" s="93"/>
      <c r="F70" s="93"/>
      <c r="G70" s="93"/>
      <c r="H70" s="93"/>
      <c r="I70" s="93"/>
      <c r="J70" s="93"/>
      <c r="K70" s="93"/>
      <c r="L70" s="100"/>
      <c r="M70" s="101"/>
    </row>
    <row r="71" spans="1:14" ht="18" customHeight="1" x14ac:dyDescent="0.15">
      <c r="A71" s="8"/>
      <c r="B71" s="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4" ht="18" customHeight="1" x14ac:dyDescent="0.15">
      <c r="A72" s="79">
        <v>8</v>
      </c>
      <c r="B72" s="79"/>
      <c r="C72" s="1" t="s">
        <v>2</v>
      </c>
      <c r="D72" s="1"/>
      <c r="E72" s="1"/>
      <c r="F72" s="1"/>
      <c r="G72" s="1"/>
      <c r="H72" s="1"/>
      <c r="I72" s="1"/>
      <c r="J72" s="1"/>
      <c r="K72" s="1"/>
      <c r="L72" s="5"/>
      <c r="M72" s="5"/>
    </row>
    <row r="73" spans="1:14" ht="18" customHeight="1" x14ac:dyDescent="0.15">
      <c r="C73" s="41" t="s">
        <v>16</v>
      </c>
      <c r="D73" s="1" t="s">
        <v>8</v>
      </c>
      <c r="F73" s="1"/>
      <c r="G73" s="1"/>
      <c r="H73" s="1"/>
      <c r="I73" s="1"/>
      <c r="J73" s="1"/>
      <c r="K73" s="1"/>
      <c r="L73" s="11">
        <v>3</v>
      </c>
      <c r="M73" s="12">
        <v>3000</v>
      </c>
    </row>
    <row r="74" spans="1:14" ht="18" customHeight="1" x14ac:dyDescent="0.15">
      <c r="C74" s="41" t="s">
        <v>17</v>
      </c>
      <c r="D74" s="1" t="s">
        <v>9</v>
      </c>
      <c r="F74" s="1"/>
      <c r="G74" s="1"/>
      <c r="H74" s="1"/>
      <c r="I74" s="1"/>
      <c r="J74" s="1"/>
      <c r="K74" s="1"/>
      <c r="L74" s="11" t="s">
        <v>58</v>
      </c>
      <c r="M74" s="12" t="s">
        <v>57</v>
      </c>
    </row>
    <row r="75" spans="1:14" ht="60" customHeight="1" x14ac:dyDescent="0.15">
      <c r="A75" s="8"/>
      <c r="B75" s="8"/>
      <c r="C75" s="92" t="s">
        <v>79</v>
      </c>
      <c r="D75" s="93"/>
      <c r="E75" s="93"/>
      <c r="F75" s="93"/>
      <c r="G75" s="93"/>
      <c r="H75" s="93"/>
      <c r="I75" s="93"/>
      <c r="J75" s="93"/>
      <c r="K75" s="93"/>
      <c r="L75" s="1"/>
      <c r="M75" s="1"/>
    </row>
    <row r="76" spans="1:14" ht="18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4" ht="18" customHeight="1" x14ac:dyDescent="0.15">
      <c r="A77" s="79">
        <v>9</v>
      </c>
      <c r="B77" s="79"/>
      <c r="C77" s="96" t="s">
        <v>41</v>
      </c>
      <c r="D77" s="96"/>
      <c r="E77" s="96"/>
      <c r="F77" s="97" t="s">
        <v>58</v>
      </c>
      <c r="G77" s="97"/>
      <c r="H77" s="97"/>
      <c r="I77" s="97"/>
      <c r="J77" s="97"/>
      <c r="K77" s="97"/>
      <c r="L77" s="11" t="s">
        <v>58</v>
      </c>
      <c r="M77" s="12" t="s">
        <v>57</v>
      </c>
    </row>
    <row r="78" spans="1:14" ht="18" customHeight="1" x14ac:dyDescent="0.15">
      <c r="A78" s="1"/>
      <c r="B78" s="1"/>
      <c r="C78" s="46" t="s">
        <v>83</v>
      </c>
      <c r="D78" s="46"/>
      <c r="E78" s="47"/>
      <c r="F78" s="47"/>
      <c r="G78" s="47"/>
      <c r="H78" s="1"/>
      <c r="I78" s="1"/>
      <c r="J78" s="1"/>
      <c r="K78" s="1"/>
      <c r="L78" s="1"/>
      <c r="M78" s="1"/>
      <c r="N78" s="1"/>
    </row>
    <row r="79" spans="1:14" ht="18" customHeight="1" x14ac:dyDescent="0.15">
      <c r="A79" s="1"/>
      <c r="B79" s="1"/>
      <c r="C79" s="13"/>
      <c r="D79" s="13"/>
      <c r="E79" s="1"/>
      <c r="F79" s="102"/>
      <c r="G79" s="102"/>
      <c r="H79" s="102"/>
      <c r="I79" s="102"/>
      <c r="J79" s="102"/>
      <c r="K79" s="102"/>
      <c r="L79" s="44" t="s">
        <v>58</v>
      </c>
      <c r="M79" s="45" t="s">
        <v>57</v>
      </c>
    </row>
    <row r="80" spans="1:14" ht="18" customHeight="1" x14ac:dyDescent="0.15">
      <c r="A80" s="1"/>
      <c r="B80" s="1"/>
      <c r="C80" s="13"/>
      <c r="D80" s="13"/>
      <c r="E80" s="1"/>
      <c r="F80" s="102"/>
      <c r="G80" s="102"/>
      <c r="H80" s="102"/>
      <c r="I80" s="102"/>
      <c r="J80" s="102"/>
      <c r="K80" s="102"/>
      <c r="L80" s="44" t="s">
        <v>58</v>
      </c>
      <c r="M80" s="45" t="s">
        <v>57</v>
      </c>
    </row>
    <row r="81" spans="1:13" ht="18" customHeight="1" x14ac:dyDescent="0.15">
      <c r="A81" s="1"/>
      <c r="B81" s="1"/>
      <c r="C81" s="13"/>
      <c r="D81" s="13"/>
      <c r="E81" s="1"/>
      <c r="F81" s="102"/>
      <c r="G81" s="102"/>
      <c r="H81" s="102"/>
      <c r="I81" s="102"/>
      <c r="J81" s="102"/>
      <c r="K81" s="102"/>
      <c r="L81" s="44" t="s">
        <v>58</v>
      </c>
      <c r="M81" s="45" t="s">
        <v>57</v>
      </c>
    </row>
    <row r="82" spans="1:13" ht="15.95" customHeight="1" x14ac:dyDescent="0.15">
      <c r="A82" s="1"/>
      <c r="B82" s="1"/>
      <c r="C82" s="1"/>
      <c r="D82" s="1"/>
      <c r="E82" s="1"/>
      <c r="F82" s="1"/>
      <c r="G82" s="1"/>
      <c r="H82" s="1"/>
    </row>
    <row r="83" spans="1:13" ht="18" customHeight="1" x14ac:dyDescent="0.15">
      <c r="A83" s="78" t="s">
        <v>68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</row>
    <row r="84" spans="1:13" ht="18" customHeight="1" x14ac:dyDescent="0.15">
      <c r="A84" s="1"/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</row>
    <row r="85" spans="1:13" ht="18" customHeight="1" x14ac:dyDescent="0.15">
      <c r="A85" s="1"/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</row>
    <row r="86" spans="1:13" ht="18" customHeight="1" x14ac:dyDescent="0.15">
      <c r="A86" s="1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</row>
    <row r="87" spans="1:13" ht="18" customHeight="1" x14ac:dyDescent="0.15">
      <c r="A87" s="1"/>
      <c r="B87" s="1"/>
      <c r="C87" s="1"/>
      <c r="D87" s="1"/>
      <c r="E87" s="1"/>
      <c r="F87" s="1"/>
      <c r="G87" s="1"/>
      <c r="H87" s="1"/>
    </row>
    <row r="88" spans="1:13" ht="18" customHeight="1" x14ac:dyDescent="0.15">
      <c r="A88" s="1"/>
      <c r="B88" s="1"/>
      <c r="C88" s="1"/>
      <c r="D88" s="1"/>
      <c r="I88" s="98" t="s">
        <v>49</v>
      </c>
      <c r="J88" s="98"/>
      <c r="K88" s="99" t="s">
        <v>80</v>
      </c>
      <c r="L88" s="99"/>
      <c r="M88" s="99"/>
    </row>
    <row r="89" spans="1:13" ht="18" customHeight="1" x14ac:dyDescent="0.15">
      <c r="A89" s="1"/>
      <c r="B89" s="1"/>
      <c r="C89" s="1"/>
      <c r="D89" s="1"/>
      <c r="I89" s="98" t="s">
        <v>28</v>
      </c>
      <c r="J89" s="98"/>
      <c r="K89" s="99" t="s">
        <v>84</v>
      </c>
      <c r="L89" s="99"/>
      <c r="M89" s="99"/>
    </row>
    <row r="90" spans="1:13" ht="18" customHeight="1" x14ac:dyDescent="0.15">
      <c r="A90" s="1"/>
      <c r="B90" s="1"/>
      <c r="C90" s="1"/>
      <c r="D90" s="1"/>
      <c r="I90" s="98" t="s">
        <v>29</v>
      </c>
      <c r="J90" s="98"/>
      <c r="K90" s="99" t="s">
        <v>81</v>
      </c>
      <c r="L90" s="99"/>
      <c r="M90" s="99"/>
    </row>
    <row r="91" spans="1:13" ht="15" customHeight="1" x14ac:dyDescent="0.15"/>
  </sheetData>
  <mergeCells count="54">
    <mergeCell ref="I89:J89"/>
    <mergeCell ref="K89:M89"/>
    <mergeCell ref="I90:J90"/>
    <mergeCell ref="K90:M90"/>
    <mergeCell ref="C58:K58"/>
    <mergeCell ref="L58:M58"/>
    <mergeCell ref="F80:K80"/>
    <mergeCell ref="F81:K81"/>
    <mergeCell ref="A83:M83"/>
    <mergeCell ref="B84:M86"/>
    <mergeCell ref="I88:J88"/>
    <mergeCell ref="K88:M88"/>
    <mergeCell ref="A72:B72"/>
    <mergeCell ref="C75:K75"/>
    <mergeCell ref="A77:B77"/>
    <mergeCell ref="C77:E77"/>
    <mergeCell ref="F77:K77"/>
    <mergeCell ref="F79:K79"/>
    <mergeCell ref="L67:M67"/>
    <mergeCell ref="C68:K68"/>
    <mergeCell ref="A69:B69"/>
    <mergeCell ref="C69:K69"/>
    <mergeCell ref="C70:K70"/>
    <mergeCell ref="L70:M70"/>
    <mergeCell ref="C67:K67"/>
    <mergeCell ref="A57:B57"/>
    <mergeCell ref="A60:B60"/>
    <mergeCell ref="A62:B62"/>
    <mergeCell ref="A64:B64"/>
    <mergeCell ref="A66:B66"/>
    <mergeCell ref="A52:B52"/>
    <mergeCell ref="B29:M31"/>
    <mergeCell ref="A33:B33"/>
    <mergeCell ref="C33:G33"/>
    <mergeCell ref="B35:M37"/>
    <mergeCell ref="A39:B39"/>
    <mergeCell ref="C39:G39"/>
    <mergeCell ref="B41:M43"/>
    <mergeCell ref="A45:B45"/>
    <mergeCell ref="C45:M45"/>
    <mergeCell ref="B46:M48"/>
    <mergeCell ref="A50:M50"/>
    <mergeCell ref="A18:B18"/>
    <mergeCell ref="J18:K18"/>
    <mergeCell ref="A22:B22"/>
    <mergeCell ref="A25:M25"/>
    <mergeCell ref="A27:B27"/>
    <mergeCell ref="C27:G27"/>
    <mergeCell ref="A4:M4"/>
    <mergeCell ref="A8:M8"/>
    <mergeCell ref="A10:B10"/>
    <mergeCell ref="A14:B14"/>
    <mergeCell ref="C14:F14"/>
    <mergeCell ref="J14:K14"/>
  </mergeCells>
  <phoneticPr fontId="1"/>
  <dataValidations count="1">
    <dataValidation type="list" allowBlank="1" showInputMessage="1" showErrorMessage="1" sqref="H27 H33 H39">
      <formula1>"有,無"</formula1>
    </dataValidation>
  </dataValidations>
  <printOptions horizontalCentered="1"/>
  <pageMargins left="0.62992125984251968" right="0.55118110236220474" top="0.39370078740157483" bottom="0.5" header="0.23622047244094491" footer="0.23622047244094491"/>
  <pageSetup paperSize="9" scale="94" fitToHeight="0" orientation="portrait" r:id="rId1"/>
  <headerFooter>
    <oddFooter>&amp;R&amp;9&amp;P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O5"/>
  <sheetViews>
    <sheetView zoomScale="70" zoomScaleNormal="70" workbookViewId="0"/>
  </sheetViews>
  <sheetFormatPr defaultRowHeight="13.5" x14ac:dyDescent="0.15"/>
  <cols>
    <col min="1" max="3" width="10.625" customWidth="1"/>
    <col min="4" max="23" width="7.625" customWidth="1"/>
    <col min="24" max="24" width="10.625" customWidth="1"/>
    <col min="25" max="25" width="7.625" customWidth="1"/>
    <col min="26" max="26" width="15.625" customWidth="1"/>
    <col min="27" max="27" width="7.625" customWidth="1"/>
    <col min="28" max="28" width="15.625" customWidth="1"/>
    <col min="29" max="58" width="7.625" customWidth="1"/>
    <col min="59" max="67" width="10.625" customWidth="1"/>
  </cols>
  <sheetData>
    <row r="1" spans="1:67" x14ac:dyDescent="0.15">
      <c r="D1" s="27">
        <v>1</v>
      </c>
      <c r="W1" s="27">
        <v>2</v>
      </c>
      <c r="AC1" s="27">
        <v>3</v>
      </c>
      <c r="AL1" s="15"/>
      <c r="AM1" s="15"/>
      <c r="AN1" s="15"/>
      <c r="BO1" s="27">
        <v>4</v>
      </c>
    </row>
    <row r="2" spans="1:67" x14ac:dyDescent="0.15">
      <c r="A2" s="35" t="s">
        <v>32</v>
      </c>
      <c r="B2" s="35" t="s">
        <v>24</v>
      </c>
      <c r="C2" s="35" t="s">
        <v>33</v>
      </c>
      <c r="D2" s="37" t="s">
        <v>53</v>
      </c>
      <c r="E2" s="38"/>
      <c r="F2" s="38"/>
      <c r="G2" s="38"/>
      <c r="H2" s="37" t="s">
        <v>55</v>
      </c>
      <c r="I2" s="38"/>
      <c r="J2" s="38"/>
      <c r="K2" s="38"/>
      <c r="L2" s="38"/>
      <c r="M2" s="38"/>
      <c r="N2" s="51" t="s">
        <v>54</v>
      </c>
      <c r="O2" s="52"/>
      <c r="P2" s="52"/>
      <c r="Q2" s="52"/>
      <c r="R2" s="52"/>
      <c r="S2" s="53"/>
      <c r="T2" s="38" t="s">
        <v>56</v>
      </c>
      <c r="U2" s="38"/>
      <c r="V2" s="39"/>
      <c r="W2" s="29" t="s">
        <v>86</v>
      </c>
      <c r="X2" s="29"/>
      <c r="Y2" s="28" t="s">
        <v>85</v>
      </c>
      <c r="Z2" s="29"/>
      <c r="AA2" s="29" t="s">
        <v>89</v>
      </c>
      <c r="AB2" s="29"/>
      <c r="AC2" s="28" t="s">
        <v>3</v>
      </c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8" t="s">
        <v>30</v>
      </c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30"/>
      <c r="BG2" s="28" t="s">
        <v>31</v>
      </c>
      <c r="BH2" s="29"/>
      <c r="BI2" s="29"/>
      <c r="BJ2" s="29"/>
      <c r="BK2" s="29"/>
      <c r="BL2" s="29"/>
      <c r="BM2" s="29"/>
      <c r="BN2" s="30"/>
      <c r="BO2" s="35" t="s">
        <v>113</v>
      </c>
    </row>
    <row r="3" spans="1:67" x14ac:dyDescent="0.15">
      <c r="A3" s="36"/>
      <c r="B3" s="36"/>
      <c r="C3" s="36"/>
      <c r="D3" s="31"/>
      <c r="E3" s="32"/>
      <c r="F3" s="32"/>
      <c r="G3" s="32"/>
      <c r="H3" s="28" t="s">
        <v>51</v>
      </c>
      <c r="I3" s="29"/>
      <c r="J3" s="30"/>
      <c r="K3" s="28" t="s">
        <v>52</v>
      </c>
      <c r="L3" s="29"/>
      <c r="M3" s="30"/>
      <c r="N3" s="28" t="s">
        <v>51</v>
      </c>
      <c r="O3" s="29"/>
      <c r="P3" s="30"/>
      <c r="Q3" s="28" t="s">
        <v>52</v>
      </c>
      <c r="R3" s="29"/>
      <c r="S3" s="30"/>
      <c r="T3" s="32"/>
      <c r="U3" s="32"/>
      <c r="V3" s="33"/>
      <c r="W3" s="24" t="s">
        <v>87</v>
      </c>
      <c r="X3" s="24" t="s">
        <v>88</v>
      </c>
      <c r="Y3" s="24" t="str">
        <f>+W3</f>
        <v>有無</v>
      </c>
      <c r="Z3" s="24" t="str">
        <f>+X3</f>
        <v>内容</v>
      </c>
      <c r="AA3" s="24" t="str">
        <f>+Y3</f>
        <v>有無</v>
      </c>
      <c r="AB3" s="24" t="str">
        <f>+Z3</f>
        <v>内容</v>
      </c>
      <c r="AC3" s="34" t="s">
        <v>34</v>
      </c>
      <c r="AD3" s="34" t="s">
        <v>35</v>
      </c>
      <c r="AE3" s="34" t="s">
        <v>36</v>
      </c>
      <c r="AF3" s="34">
        <v>2</v>
      </c>
      <c r="AG3" s="34">
        <v>3</v>
      </c>
      <c r="AH3" s="34">
        <v>4</v>
      </c>
      <c r="AI3" s="34">
        <v>5</v>
      </c>
      <c r="AJ3" s="34">
        <v>6</v>
      </c>
      <c r="AK3" s="34">
        <v>7</v>
      </c>
      <c r="AL3" s="34" t="s">
        <v>97</v>
      </c>
      <c r="AM3" s="34" t="s">
        <v>96</v>
      </c>
      <c r="AN3" s="52">
        <v>9</v>
      </c>
      <c r="AO3" s="52"/>
      <c r="AP3" s="52"/>
      <c r="AQ3" s="52"/>
      <c r="AR3" s="34" t="str">
        <f t="shared" ref="AR3:BA3" si="0">+AC3</f>
        <v>(1)a</v>
      </c>
      <c r="AS3" s="34" t="str">
        <f t="shared" si="0"/>
        <v>(1)b</v>
      </c>
      <c r="AT3" s="34" t="str">
        <f t="shared" si="0"/>
        <v>(1)c</v>
      </c>
      <c r="AU3" s="34">
        <f t="shared" si="0"/>
        <v>2</v>
      </c>
      <c r="AV3" s="34">
        <f t="shared" si="0"/>
        <v>3</v>
      </c>
      <c r="AW3" s="34">
        <f t="shared" si="0"/>
        <v>4</v>
      </c>
      <c r="AX3" s="34">
        <f t="shared" si="0"/>
        <v>5</v>
      </c>
      <c r="AY3" s="34">
        <f t="shared" si="0"/>
        <v>6</v>
      </c>
      <c r="AZ3" s="34">
        <f t="shared" si="0"/>
        <v>7</v>
      </c>
      <c r="BA3" s="34" t="str">
        <f t="shared" si="0"/>
        <v>(8)a</v>
      </c>
      <c r="BB3" s="34" t="str">
        <f t="shared" ref="BB3" si="1">+AM3</f>
        <v>(8)b</v>
      </c>
      <c r="BC3" s="52">
        <f>+AN3</f>
        <v>9</v>
      </c>
      <c r="BD3" s="52"/>
      <c r="BE3" s="52"/>
      <c r="BF3" s="53"/>
      <c r="BG3" s="34">
        <v>2</v>
      </c>
      <c r="BH3" s="34">
        <v>6</v>
      </c>
      <c r="BI3" s="34">
        <v>7</v>
      </c>
      <c r="BJ3" s="34">
        <v>8</v>
      </c>
      <c r="BK3" s="51" t="s">
        <v>112</v>
      </c>
      <c r="BL3" s="52"/>
      <c r="BM3" s="52"/>
      <c r="BN3" s="53"/>
      <c r="BO3" s="36"/>
    </row>
    <row r="4" spans="1:67" x14ac:dyDescent="0.15">
      <c r="A4" s="66">
        <f>調査票!K88</f>
        <v>0</v>
      </c>
      <c r="B4" s="66">
        <f>調査票!K89</f>
        <v>0</v>
      </c>
      <c r="C4" s="66">
        <f>調査票!K90</f>
        <v>0</v>
      </c>
      <c r="D4" s="61" t="str">
        <f>調査票!H10</f>
        <v/>
      </c>
      <c r="E4" s="61">
        <f>調査票!H11</f>
        <v>0</v>
      </c>
      <c r="F4" s="62">
        <f>調査票!M11</f>
        <v>0</v>
      </c>
      <c r="G4" s="103">
        <f>調査票!H12</f>
        <v>0</v>
      </c>
      <c r="H4" s="63">
        <f>調査票!H15</f>
        <v>0</v>
      </c>
      <c r="I4" s="63">
        <f>調査票!M15</f>
        <v>0</v>
      </c>
      <c r="J4" s="64" t="str">
        <f>調査票!H14</f>
        <v/>
      </c>
      <c r="K4" s="63">
        <f>調査票!H16</f>
        <v>0</v>
      </c>
      <c r="L4" s="63">
        <f>調査票!M16</f>
        <v>0</v>
      </c>
      <c r="M4" s="64" t="str">
        <f>調査票!L14</f>
        <v/>
      </c>
      <c r="N4" s="63">
        <f>調査票!H19</f>
        <v>0</v>
      </c>
      <c r="O4" s="63">
        <f>調査票!M15</f>
        <v>0</v>
      </c>
      <c r="P4" s="64" t="str">
        <f>調査票!H18</f>
        <v/>
      </c>
      <c r="Q4" s="63">
        <f>調査票!H20</f>
        <v>0</v>
      </c>
      <c r="R4" s="63">
        <f>調査票!M16</f>
        <v>0</v>
      </c>
      <c r="S4" s="64" t="str">
        <f>調査票!L18</f>
        <v/>
      </c>
      <c r="T4" s="65">
        <f>調査票!H23</f>
        <v>0</v>
      </c>
      <c r="U4" s="62">
        <f>調査票!M23</f>
        <v>0</v>
      </c>
      <c r="V4" s="64" t="str">
        <f>調査票!H22</f>
        <v/>
      </c>
      <c r="W4" s="104">
        <f>調査票!H27</f>
        <v>0</v>
      </c>
      <c r="X4" s="67">
        <f>調査票!B29</f>
        <v>0</v>
      </c>
      <c r="Y4" s="104">
        <f>調査票!H33</f>
        <v>0</v>
      </c>
      <c r="Z4" s="67">
        <f>調査票!B35</f>
        <v>0</v>
      </c>
      <c r="AA4" s="104">
        <f>調査票!H39</f>
        <v>0</v>
      </c>
      <c r="AB4" s="67">
        <f>調査票!B41</f>
        <v>0</v>
      </c>
      <c r="AC4" s="55" t="str">
        <f>調査票!L53</f>
        <v>（）</v>
      </c>
      <c r="AD4" s="55" t="str">
        <f>調査票!L54</f>
        <v>（）</v>
      </c>
      <c r="AE4" s="55" t="str">
        <f>調査票!L55</f>
        <v>（）</v>
      </c>
      <c r="AF4" s="55" t="str">
        <f>調査票!L57</f>
        <v>（）</v>
      </c>
      <c r="AG4" s="55" t="str">
        <f>調査票!L60</f>
        <v>（）</v>
      </c>
      <c r="AH4" s="55" t="str">
        <f>調査票!L62</f>
        <v>（）</v>
      </c>
      <c r="AI4" s="55" t="str">
        <f>調査票!L64</f>
        <v>（）</v>
      </c>
      <c r="AJ4" s="55" t="str">
        <f>調査票!L66</f>
        <v>（）</v>
      </c>
      <c r="AK4" s="55" t="str">
        <f>調査票!L69</f>
        <v>（）</v>
      </c>
      <c r="AL4" s="55" t="str">
        <f>調査票!L73</f>
        <v>（）</v>
      </c>
      <c r="AM4" s="56" t="str">
        <f>調査票!L74</f>
        <v>（）</v>
      </c>
      <c r="AN4" s="57" t="str">
        <f>調査票!L77</f>
        <v>（）</v>
      </c>
      <c r="AO4" s="57" t="str">
        <f>調査票!L79</f>
        <v>（）</v>
      </c>
      <c r="AP4" s="57" t="str">
        <f>調査票!L80</f>
        <v>（）</v>
      </c>
      <c r="AQ4" s="57" t="str">
        <f>調査票!L81</f>
        <v>（）</v>
      </c>
      <c r="AR4" s="56" t="str">
        <f>調査票!M53</f>
        <v>〔〕</v>
      </c>
      <c r="AS4" s="56" t="str">
        <f>調査票!M54</f>
        <v>〔〕</v>
      </c>
      <c r="AT4" s="56" t="str">
        <f>調査票!M55</f>
        <v>〔〕</v>
      </c>
      <c r="AU4" s="56" t="str">
        <f>調査票!M57</f>
        <v>〔〕</v>
      </c>
      <c r="AV4" s="56" t="str">
        <f>調査票!M60</f>
        <v>〔〕</v>
      </c>
      <c r="AW4" s="56" t="str">
        <f>調査票!M62</f>
        <v>〔〕</v>
      </c>
      <c r="AX4" s="56" t="str">
        <f>調査票!M64</f>
        <v>〔〕</v>
      </c>
      <c r="AY4" s="56" t="str">
        <f>調査票!M66</f>
        <v>〔〕</v>
      </c>
      <c r="AZ4" s="56" t="str">
        <f>調査票!M69</f>
        <v>〔〕</v>
      </c>
      <c r="BA4" s="56" t="str">
        <f>調査票!M73</f>
        <v>〔〕</v>
      </c>
      <c r="BB4" s="56" t="str">
        <f>調査票!M74</f>
        <v>〔〕</v>
      </c>
      <c r="BC4" s="58" t="str">
        <f>調査票!M77</f>
        <v>〔〕</v>
      </c>
      <c r="BD4" s="58" t="str">
        <f>調査票!M79</f>
        <v>〔〕</v>
      </c>
      <c r="BE4" s="58" t="str">
        <f>調査票!M80</f>
        <v>〔〕</v>
      </c>
      <c r="BF4" s="58" t="str">
        <f>調査票!M81</f>
        <v>〔〕</v>
      </c>
      <c r="BG4" s="54" t="str">
        <f>調査票!C58</f>
        <v xml:space="preserve">　「合理的配慮に係る環境の整備」のため取り組む内容について、具体的に記載してください。
</v>
      </c>
      <c r="BH4" s="54" t="str">
        <f>調査票!C67</f>
        <v xml:space="preserve">　「英語力の養成」のため取り組む内容について、具体的に記載してください。
</v>
      </c>
      <c r="BI4" s="54" t="str">
        <f>調査票!C70</f>
        <v xml:space="preserve">　「教育相談体制の整備」のため取り組む内容について、具体的に記載してください。
</v>
      </c>
      <c r="BJ4" s="54" t="str">
        <f>調査票!C75</f>
        <v xml:space="preserve">　「教員の増員」の理由について、具体的に記載してください。
</v>
      </c>
      <c r="BK4" s="59" t="str">
        <f>調査票!F77</f>
        <v>（）</v>
      </c>
      <c r="BL4" s="60">
        <f>調査票!F79</f>
        <v>0</v>
      </c>
      <c r="BM4" s="60">
        <f>調査票!F80</f>
        <v>0</v>
      </c>
      <c r="BN4" s="60">
        <f>調査票!F81</f>
        <v>0</v>
      </c>
      <c r="BO4" s="66">
        <f>調査票!B84</f>
        <v>0</v>
      </c>
    </row>
    <row r="5" spans="1:67" x14ac:dyDescent="0.15"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調査票</vt:lpstr>
      <vt:lpstr>調査票 (記入例)</vt:lpstr>
      <vt:lpstr>集計用シート（記入不要）</vt:lpstr>
      <vt:lpstr>調査票!Print_Area</vt:lpstr>
      <vt:lpstr>'調査票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祐史</dc:creator>
  <cp:lastModifiedBy>大阪府</cp:lastModifiedBy>
  <cp:lastPrinted>2019-10-01T06:01:18Z</cp:lastPrinted>
  <dcterms:created xsi:type="dcterms:W3CDTF">2016-08-01T13:58:42Z</dcterms:created>
  <dcterms:modified xsi:type="dcterms:W3CDTF">2019-10-04T02:59:49Z</dcterms:modified>
</cp:coreProperties>
</file>