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c50374\小中高振興Ｇ\32_R2年度フォルダ\ほ_R2補助金\さ_産業\03_「スマート専門高校」の実現（デジタル化対応産業教育装置の整備）の対応について\02_学校あて依頼\"/>
    </mc:Choice>
  </mc:AlternateContent>
  <bookViews>
    <workbookView xWindow="0" yWindow="0" windowWidth="28800" windowHeight="12225"/>
  </bookViews>
  <sheets>
    <sheet name="調査票（様式）" sheetId="8" r:id="rId1"/>
    <sheet name="調査票 (記入例)" sheetId="5" r:id="rId2"/>
    <sheet name="入力規則" sheetId="7" r:id="rId3"/>
  </sheets>
  <definedNames>
    <definedName name="_xlnm.Print_Area" localSheetId="1">'調査票 (記入例)'!$A$1:$N$20</definedName>
    <definedName name="_xlnm.Print_Area" localSheetId="0">'調査票（様式）'!$A$1:$M$19</definedName>
    <definedName name="_xlnm.Print_Area" localSheetId="2">入力規則!$A$1:$N$6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8" l="1"/>
  <c r="L8" i="5"/>
  <c r="K19" i="8"/>
  <c r="K18" i="8"/>
  <c r="K17" i="8"/>
  <c r="K16" i="8"/>
  <c r="K15" i="8"/>
  <c r="K14" i="8"/>
  <c r="K13" i="8"/>
  <c r="K12" i="8"/>
  <c r="K11" i="8"/>
  <c r="K10" i="8"/>
  <c r="K9" i="8"/>
  <c r="K8" i="8"/>
  <c r="K6" i="8"/>
  <c r="K5" i="8"/>
  <c r="K4" i="8"/>
  <c r="K3" i="8"/>
  <c r="L7" i="5"/>
  <c r="L9" i="5"/>
  <c r="L20" i="5"/>
  <c r="L19" i="5"/>
  <c r="L18" i="5"/>
  <c r="L17" i="5"/>
  <c r="L16" i="5"/>
  <c r="L15" i="5"/>
  <c r="L14" i="5"/>
  <c r="L13" i="5"/>
  <c r="L12" i="5"/>
  <c r="L11" i="5"/>
  <c r="L10" i="5"/>
  <c r="L6" i="5"/>
  <c r="L5" i="5"/>
  <c r="L4" i="5"/>
  <c r="L6" i="7"/>
  <c r="L5" i="7"/>
  <c r="L4" i="7"/>
  <c r="L3" i="7"/>
</calcChain>
</file>

<file path=xl/comments1.xml><?xml version="1.0" encoding="utf-8"?>
<comments xmlns="http://schemas.openxmlformats.org/spreadsheetml/2006/main">
  <authors>
    <author>大阪府</author>
  </authors>
  <commentList>
    <comment ref="M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普通科の場合は、備考欄に「普通科」と記載してください。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N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普通科の場合は、備考欄に「普通科」と記載してください。</t>
        </r>
      </text>
    </comment>
  </commentList>
</comments>
</file>

<file path=xl/sharedStrings.xml><?xml version="1.0" encoding="utf-8"?>
<sst xmlns="http://schemas.openxmlformats.org/spreadsheetml/2006/main" count="137" uniqueCount="45">
  <si>
    <t>都道府県コード</t>
  </si>
  <si>
    <t>都道府県名</t>
  </si>
  <si>
    <t>設置者名</t>
  </si>
  <si>
    <t>学校名</t>
  </si>
  <si>
    <t>実工事費</t>
  </si>
  <si>
    <t>学校区分</t>
    <rPh sb="0" eb="2">
      <t>ガッコウ</t>
    </rPh>
    <rPh sb="2" eb="4">
      <t>クブン</t>
    </rPh>
    <phoneticPr fontId="1"/>
  </si>
  <si>
    <t>備考</t>
    <phoneticPr fontId="1"/>
  </si>
  <si>
    <t>算定後実工事費</t>
    <rPh sb="0" eb="2">
      <t>サンテイ</t>
    </rPh>
    <rPh sb="2" eb="3">
      <t>ゴ</t>
    </rPh>
    <rPh sb="3" eb="4">
      <t>ジツ</t>
    </rPh>
    <rPh sb="4" eb="7">
      <t>コウジヒ</t>
    </rPh>
    <phoneticPr fontId="1"/>
  </si>
  <si>
    <t>算定割合</t>
    <phoneticPr fontId="1"/>
  </si>
  <si>
    <t>yymm</t>
    <phoneticPr fontId="1"/>
  </si>
  <si>
    <t>計画（デジタル化対応産業教育設備）</t>
    <rPh sb="0" eb="2">
      <t>ケイカク</t>
    </rPh>
    <rPh sb="7" eb="8">
      <t>カ</t>
    </rPh>
    <rPh sb="8" eb="10">
      <t>タイオウ</t>
    </rPh>
    <rPh sb="10" eb="12">
      <t>サンギョウ</t>
    </rPh>
    <rPh sb="12" eb="14">
      <t>キョウイク</t>
    </rPh>
    <rPh sb="14" eb="16">
      <t>セツビ</t>
    </rPh>
    <phoneticPr fontId="1"/>
  </si>
  <si>
    <t>優先順位</t>
    <rPh sb="0" eb="2">
      <t>ユウセン</t>
    </rPh>
    <rPh sb="2" eb="4">
      <t>ジュンイ</t>
    </rPh>
    <phoneticPr fontId="1"/>
  </si>
  <si>
    <t>設置装置名</t>
    <rPh sb="0" eb="2">
      <t>セッチ</t>
    </rPh>
    <rPh sb="2" eb="4">
      <t>ソウチ</t>
    </rPh>
    <rPh sb="4" eb="5">
      <t>メイ</t>
    </rPh>
    <phoneticPr fontId="1"/>
  </si>
  <si>
    <t>工事完了年月</t>
    <phoneticPr fontId="1"/>
  </si>
  <si>
    <t>今回新たに報告する装置</t>
    <rPh sb="0" eb="2">
      <t>コンカイ</t>
    </rPh>
    <rPh sb="2" eb="3">
      <t>アラ</t>
    </rPh>
    <rPh sb="5" eb="7">
      <t>ホウコク</t>
    </rPh>
    <rPh sb="9" eb="11">
      <t>ソウチ</t>
    </rPh>
    <phoneticPr fontId="1"/>
  </si>
  <si>
    <t>○○県</t>
    <rPh sb="2" eb="3">
      <t>ケン</t>
    </rPh>
    <phoneticPr fontId="1"/>
  </si>
  <si>
    <t>専門学科</t>
    <rPh sb="0" eb="2">
      <t>センモン</t>
    </rPh>
    <rPh sb="2" eb="4">
      <t>ガッカ</t>
    </rPh>
    <phoneticPr fontId="1"/>
  </si>
  <si>
    <t>総合学科</t>
    <rPh sb="0" eb="2">
      <t>ソウゴウ</t>
    </rPh>
    <rPh sb="2" eb="4">
      <t>ガッカ</t>
    </rPh>
    <phoneticPr fontId="1"/>
  </si>
  <si>
    <t>○</t>
  </si>
  <si>
    <t>○</t>
    <phoneticPr fontId="1"/>
  </si>
  <si>
    <t>△△工業高等学校</t>
    <rPh sb="2" eb="4">
      <t>コウギョウ</t>
    </rPh>
    <rPh sb="4" eb="6">
      <t>コウトウ</t>
    </rPh>
    <rPh sb="6" eb="8">
      <t>ガッコウ</t>
    </rPh>
    <phoneticPr fontId="1"/>
  </si>
  <si>
    <t>■■水産高等学校</t>
    <rPh sb="2" eb="4">
      <t>スイサン</t>
    </rPh>
    <rPh sb="4" eb="6">
      <t>コウトウ</t>
    </rPh>
    <rPh sb="6" eb="8">
      <t>ガッコウ</t>
    </rPh>
    <phoneticPr fontId="1"/>
  </si>
  <si>
    <t>◇◇農業高等学校</t>
    <rPh sb="2" eb="4">
      <t>ノウギョウ</t>
    </rPh>
    <rPh sb="4" eb="6">
      <t>コウトウ</t>
    </rPh>
    <rPh sb="6" eb="8">
      <t>ガッコウ</t>
    </rPh>
    <phoneticPr fontId="1"/>
  </si>
  <si>
    <t>★★高等学校</t>
    <rPh sb="2" eb="4">
      <t>コウトウ</t>
    </rPh>
    <rPh sb="4" eb="6">
      <t>ガッコウ</t>
    </rPh>
    <phoneticPr fontId="1"/>
  </si>
  <si>
    <t>人工知能実習装置（設置工事）一式</t>
    <rPh sb="0" eb="2">
      <t>ジンコウ</t>
    </rPh>
    <rPh sb="2" eb="4">
      <t>チノウ</t>
    </rPh>
    <rPh sb="4" eb="6">
      <t>ジッシュウ</t>
    </rPh>
    <rPh sb="6" eb="8">
      <t>ソウチ</t>
    </rPh>
    <rPh sb="9" eb="11">
      <t>セッチ</t>
    </rPh>
    <rPh sb="11" eb="13">
      <t>コウジ</t>
    </rPh>
    <rPh sb="14" eb="16">
      <t>イッシキ</t>
    </rPh>
    <phoneticPr fontId="1"/>
  </si>
  <si>
    <t>気象衛星データ受信装置（設置工事）一式</t>
    <rPh sb="0" eb="2">
      <t>キショウ</t>
    </rPh>
    <rPh sb="2" eb="4">
      <t>エイセイ</t>
    </rPh>
    <rPh sb="7" eb="9">
      <t>ジュシン</t>
    </rPh>
    <rPh sb="9" eb="11">
      <t>ソウチ</t>
    </rPh>
    <rPh sb="12" eb="14">
      <t>セッチ</t>
    </rPh>
    <rPh sb="14" eb="16">
      <t>コウジ</t>
    </rPh>
    <rPh sb="17" eb="19">
      <t>イッシキ</t>
    </rPh>
    <phoneticPr fontId="1"/>
  </si>
  <si>
    <t>海洋観測クレーン（設置工事）一式</t>
    <rPh sb="0" eb="2">
      <t>カイヨウ</t>
    </rPh>
    <rPh sb="2" eb="4">
      <t>カンソク</t>
    </rPh>
    <rPh sb="9" eb="11">
      <t>セッチ</t>
    </rPh>
    <rPh sb="11" eb="13">
      <t>コウジ</t>
    </rPh>
    <rPh sb="14" eb="16">
      <t>イッシキ</t>
    </rPh>
    <phoneticPr fontId="1"/>
  </si>
  <si>
    <t>高性能ＰＣ端末を配置した実習室（電源工事）一式</t>
    <rPh sb="0" eb="3">
      <t>コウセイノウ</t>
    </rPh>
    <rPh sb="5" eb="7">
      <t>タンマツ</t>
    </rPh>
    <rPh sb="8" eb="10">
      <t>ハイチ</t>
    </rPh>
    <rPh sb="12" eb="14">
      <t>ジッシュウ</t>
    </rPh>
    <rPh sb="14" eb="15">
      <t>シツ</t>
    </rPh>
    <rPh sb="16" eb="18">
      <t>デンゲン</t>
    </rPh>
    <rPh sb="18" eb="20">
      <t>コウジ</t>
    </rPh>
    <rPh sb="21" eb="23">
      <t>イッシキ</t>
    </rPh>
    <phoneticPr fontId="1"/>
  </si>
  <si>
    <t>バイオリアクター装置（設置工事）一式</t>
    <rPh sb="8" eb="10">
      <t>ソウチ</t>
    </rPh>
    <rPh sb="11" eb="13">
      <t>セッチ</t>
    </rPh>
    <rPh sb="13" eb="15">
      <t>コウジ</t>
    </rPh>
    <rPh sb="16" eb="18">
      <t>イッシキ</t>
    </rPh>
    <phoneticPr fontId="1"/>
  </si>
  <si>
    <t>都道府
県名</t>
    <phoneticPr fontId="1"/>
  </si>
  <si>
    <t>ＣＮＣフライス盤（設置工事）一式</t>
    <rPh sb="7" eb="8">
      <t>バン</t>
    </rPh>
    <rPh sb="9" eb="11">
      <t>セッチ</t>
    </rPh>
    <rPh sb="11" eb="13">
      <t>コウジ</t>
    </rPh>
    <rPh sb="14" eb="16">
      <t>イッシキ</t>
    </rPh>
    <phoneticPr fontId="1"/>
  </si>
  <si>
    <t>▲▲高等学校</t>
    <phoneticPr fontId="1"/>
  </si>
  <si>
    <t>◇◆◇◆商業高等学校</t>
    <rPh sb="4" eb="6">
      <t>ショウギョウ</t>
    </rPh>
    <phoneticPr fontId="1"/>
  </si>
  <si>
    <t>アプリケーションサーバ（設置工事、電源工事）一式</t>
    <rPh sb="12" eb="14">
      <t>セッチ</t>
    </rPh>
    <rPh sb="14" eb="16">
      <t>コウジ</t>
    </rPh>
    <rPh sb="17" eb="19">
      <t>デンゲン</t>
    </rPh>
    <rPh sb="19" eb="21">
      <t>コウジ</t>
    </rPh>
    <rPh sb="22" eb="24">
      <t>イッシキ</t>
    </rPh>
    <phoneticPr fontId="1"/>
  </si>
  <si>
    <t>ホモジナイザー（設置工事）一式</t>
    <rPh sb="8" eb="10">
      <t>セッチ</t>
    </rPh>
    <rPh sb="10" eb="12">
      <t>コウジ</t>
    </rPh>
    <rPh sb="13" eb="15">
      <t>イッシキ</t>
    </rPh>
    <phoneticPr fontId="1"/>
  </si>
  <si>
    <t>農業センサー実習装置</t>
    <rPh sb="0" eb="2">
      <t>ノウギョウ</t>
    </rPh>
    <rPh sb="6" eb="8">
      <t>ジッシュウ</t>
    </rPh>
    <rPh sb="8" eb="10">
      <t>ソウチ</t>
    </rPh>
    <phoneticPr fontId="1"/>
  </si>
  <si>
    <t>マシニングセンタ（設置工事）一式</t>
    <phoneticPr fontId="1"/>
  </si>
  <si>
    <t>調査票（デジタル化対応産業教育設備）</t>
    <rPh sb="0" eb="3">
      <t>チョウサヒョウ</t>
    </rPh>
    <rPh sb="8" eb="9">
      <t>カ</t>
    </rPh>
    <rPh sb="9" eb="11">
      <t>タイオウ</t>
    </rPh>
    <rPh sb="11" eb="13">
      <t>サンギョウ</t>
    </rPh>
    <rPh sb="13" eb="15">
      <t>キョウイク</t>
    </rPh>
    <rPh sb="15" eb="17">
      <t>セツビ</t>
    </rPh>
    <phoneticPr fontId="1"/>
  </si>
  <si>
    <t>所要額
（単位：円）</t>
    <rPh sb="0" eb="2">
      <t>ショヨウ</t>
    </rPh>
    <rPh sb="2" eb="3">
      <t>ガク</t>
    </rPh>
    <phoneticPr fontId="1"/>
  </si>
  <si>
    <t>算定後所要額</t>
    <rPh sb="0" eb="2">
      <t>サンテイ</t>
    </rPh>
    <rPh sb="2" eb="3">
      <t>ゴ</t>
    </rPh>
    <rPh sb="3" eb="5">
      <t>ショヨウ</t>
    </rPh>
    <rPh sb="5" eb="6">
      <t>ガク</t>
    </rPh>
    <phoneticPr fontId="1"/>
  </si>
  <si>
    <t>デジタル化に向けた向けた産業教育装置</t>
    <rPh sb="4" eb="5">
      <t>カ</t>
    </rPh>
    <rPh sb="6" eb="7">
      <t>ム</t>
    </rPh>
    <rPh sb="9" eb="10">
      <t>ム</t>
    </rPh>
    <rPh sb="12" eb="14">
      <t>サンギョウ</t>
    </rPh>
    <rPh sb="14" eb="16">
      <t>キョウイク</t>
    </rPh>
    <rPh sb="16" eb="18">
      <t>ソウチ</t>
    </rPh>
    <phoneticPr fontId="1"/>
  </si>
  <si>
    <t>学校法人○○</t>
    <rPh sb="0" eb="2">
      <t>ガッコウ</t>
    </rPh>
    <rPh sb="2" eb="4">
      <t>ホウジン</t>
    </rPh>
    <phoneticPr fontId="1"/>
  </si>
  <si>
    <t>学校法人◇◇</t>
    <rPh sb="0" eb="2">
      <t>ガッコウ</t>
    </rPh>
    <rPh sb="2" eb="4">
      <t>ホウジン</t>
    </rPh>
    <phoneticPr fontId="1"/>
  </si>
  <si>
    <t>学校法人▲▲</t>
    <rPh sb="0" eb="2">
      <t>ガッコウ</t>
    </rPh>
    <rPh sb="2" eb="4">
      <t>ホウジン</t>
    </rPh>
    <phoneticPr fontId="1"/>
  </si>
  <si>
    <t>大阪府</t>
    <rPh sb="0" eb="3">
      <t>オオサカフ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</si>
</sst>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0;\-###0"/>
  </numFmts>
  <fonts count="6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8"/>
      <color theme="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20">
    <xf numFmtId="0" fontId="0" fillId="0" borderId="0" xfId="0" applyAlignment="1">
      <alignment vertical="center"/>
      <protection locked="0"/>
    </xf>
    <xf numFmtId="0" fontId="0" fillId="0" borderId="0" xfId="0" applyAlignment="1">
      <alignment vertical="center"/>
      <protection locked="0"/>
    </xf>
    <xf numFmtId="0" fontId="2" fillId="2" borderId="2" xfId="0" applyFont="1" applyFill="1" applyBorder="1" applyAlignment="1">
      <alignment horizontal="center" vertical="top" wrapText="1"/>
      <protection locked="0"/>
    </xf>
    <xf numFmtId="0" fontId="2" fillId="2" borderId="3" xfId="0" applyFont="1" applyFill="1" applyBorder="1" applyAlignment="1">
      <alignment horizontal="center" vertical="top" wrapText="1"/>
      <protection locked="0"/>
    </xf>
    <xf numFmtId="0" fontId="2" fillId="2" borderId="5" xfId="0" applyFont="1" applyFill="1" applyBorder="1" applyAlignment="1">
      <alignment horizontal="center" vertical="top" wrapText="1"/>
      <protection locked="0"/>
    </xf>
    <xf numFmtId="0" fontId="0" fillId="3" borderId="0" xfId="0" applyFill="1" applyAlignment="1">
      <alignment vertical="center"/>
      <protection locked="0"/>
    </xf>
    <xf numFmtId="176" fontId="3" fillId="0" borderId="4" xfId="0" applyNumberFormat="1" applyFont="1" applyBorder="1" applyAlignment="1">
      <alignment vertical="center"/>
      <protection locked="0"/>
    </xf>
    <xf numFmtId="0" fontId="3" fillId="0" borderId="1" xfId="0" applyFont="1" applyBorder="1" applyAlignment="1">
      <alignment vertical="center"/>
      <protection locked="0"/>
    </xf>
    <xf numFmtId="37" fontId="3" fillId="0" borderId="1" xfId="0" applyNumberFormat="1" applyFont="1" applyBorder="1" applyAlignment="1">
      <alignment vertical="center"/>
      <protection locked="0"/>
    </xf>
    <xf numFmtId="12" fontId="3" fillId="0" borderId="1" xfId="0" applyNumberFormat="1" applyFont="1" applyBorder="1" applyAlignment="1">
      <alignment vertical="center"/>
      <protection locked="0"/>
    </xf>
    <xf numFmtId="0" fontId="3" fillId="0" borderId="6" xfId="0" applyFont="1" applyBorder="1" applyAlignment="1">
      <alignment vertical="center"/>
      <protection locked="0"/>
    </xf>
    <xf numFmtId="0" fontId="3" fillId="0" borderId="1" xfId="0" applyFont="1" applyBorder="1" applyAlignment="1">
      <alignment horizontal="center" vertical="center"/>
      <protection locked="0"/>
    </xf>
    <xf numFmtId="0" fontId="3" fillId="0" borderId="1" xfId="0" applyFont="1" applyBorder="1" applyAlignment="1">
      <alignment horizontal="left" vertical="center"/>
      <protection locked="0"/>
    </xf>
    <xf numFmtId="0" fontId="3" fillId="0" borderId="6" xfId="0" applyFont="1" applyBorder="1" applyAlignment="1">
      <alignment horizontal="left" vertical="center"/>
      <protection locked="0"/>
    </xf>
    <xf numFmtId="37" fontId="3" fillId="0" borderId="1" xfId="0" applyNumberFormat="1" applyFont="1" applyBorder="1" applyAlignment="1">
      <alignment horizontal="right" vertical="center"/>
      <protection locked="0"/>
    </xf>
    <xf numFmtId="12" fontId="3" fillId="0" borderId="1" xfId="0" applyNumberFormat="1" applyFont="1" applyBorder="1" applyAlignment="1">
      <alignment horizontal="right" vertical="center"/>
      <protection locked="0"/>
    </xf>
    <xf numFmtId="0" fontId="0" fillId="0" borderId="0" xfId="0" applyAlignment="1">
      <alignment horizontal="center" vertical="center"/>
      <protection locked="0"/>
    </xf>
    <xf numFmtId="0" fontId="0" fillId="3" borderId="0" xfId="0" applyFill="1" applyAlignment="1">
      <alignment horizontal="center" vertical="center"/>
      <protection locked="0"/>
    </xf>
    <xf numFmtId="0" fontId="3" fillId="0" borderId="1" xfId="0" applyNumberFormat="1" applyFont="1" applyBorder="1" applyAlignment="1">
      <alignment horizontal="left" vertical="center" wrapText="1"/>
      <protection locked="0"/>
    </xf>
    <xf numFmtId="0" fontId="4" fillId="2" borderId="3" xfId="0" applyFont="1" applyFill="1" applyBorder="1" applyAlignment="1">
      <alignment horizontal="center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0</xdr:row>
      <xdr:rowOff>0</xdr:rowOff>
    </xdr:from>
    <xdr:to>
      <xdr:col>13</xdr:col>
      <xdr:colOff>790574</xdr:colOff>
      <xdr:row>1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9915525" y="0"/>
          <a:ext cx="1247774" cy="5429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0</xdr:col>
      <xdr:colOff>295275</xdr:colOff>
      <xdr:row>3</xdr:row>
      <xdr:rowOff>85726</xdr:rowOff>
    </xdr:from>
    <xdr:to>
      <xdr:col>0</xdr:col>
      <xdr:colOff>514349</xdr:colOff>
      <xdr:row>7</xdr:row>
      <xdr:rowOff>371476</xdr:rowOff>
    </xdr:to>
    <xdr:sp macro="" textlink="">
      <xdr:nvSpPr>
        <xdr:cNvPr id="3" name="左中かっこ 2"/>
        <xdr:cNvSpPr/>
      </xdr:nvSpPr>
      <xdr:spPr>
        <a:xfrm>
          <a:off x="295275" y="1181101"/>
          <a:ext cx="219074" cy="1809750"/>
        </a:xfrm>
        <a:prstGeom prst="leftBrace">
          <a:avLst>
            <a:gd name="adj1" fmla="val 6249"/>
            <a:gd name="adj2" fmla="val 69249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276225</xdr:colOff>
      <xdr:row>10</xdr:row>
      <xdr:rowOff>371475</xdr:rowOff>
    </xdr:from>
    <xdr:to>
      <xdr:col>1</xdr:col>
      <xdr:colOff>0</xdr:colOff>
      <xdr:row>15</xdr:row>
      <xdr:rowOff>0</xdr:rowOff>
    </xdr:to>
    <xdr:sp macro="" textlink="">
      <xdr:nvSpPr>
        <xdr:cNvPr id="4" name="左中かっこ 3"/>
        <xdr:cNvSpPr/>
      </xdr:nvSpPr>
      <xdr:spPr>
        <a:xfrm>
          <a:off x="276225" y="4133850"/>
          <a:ext cx="257175" cy="1533525"/>
        </a:xfrm>
        <a:prstGeom prst="leftBrace">
          <a:avLst>
            <a:gd name="adj1" fmla="val 6249"/>
            <a:gd name="adj2" fmla="val 16182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285750</xdr:colOff>
      <xdr:row>8</xdr:row>
      <xdr:rowOff>38101</xdr:rowOff>
    </xdr:from>
    <xdr:to>
      <xdr:col>1</xdr:col>
      <xdr:colOff>0</xdr:colOff>
      <xdr:row>10</xdr:row>
      <xdr:rowOff>323850</xdr:rowOff>
    </xdr:to>
    <xdr:sp macro="" textlink="">
      <xdr:nvSpPr>
        <xdr:cNvPr id="5" name="左中かっこ 4"/>
        <xdr:cNvSpPr/>
      </xdr:nvSpPr>
      <xdr:spPr>
        <a:xfrm>
          <a:off x="285750" y="3038476"/>
          <a:ext cx="247650" cy="1047749"/>
        </a:xfrm>
        <a:prstGeom prst="leftBrace">
          <a:avLst>
            <a:gd name="adj1" fmla="val 6249"/>
            <a:gd name="adj2" fmla="val 46617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6</xdr:row>
      <xdr:rowOff>76201</xdr:rowOff>
    </xdr:from>
    <xdr:to>
      <xdr:col>0</xdr:col>
      <xdr:colOff>314325</xdr:colOff>
      <xdr:row>12</xdr:row>
      <xdr:rowOff>19051</xdr:rowOff>
    </xdr:to>
    <xdr:sp macro="" textlink="">
      <xdr:nvSpPr>
        <xdr:cNvPr id="6" name="テキスト ボックス 5"/>
        <xdr:cNvSpPr txBox="1"/>
      </xdr:nvSpPr>
      <xdr:spPr>
        <a:xfrm>
          <a:off x="66675" y="2314576"/>
          <a:ext cx="247650" cy="222885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/>
        <a:lstStyle/>
        <a:p>
          <a:pPr algn="ctr"/>
          <a:r>
            <a:rPr kumimoji="1" lang="ja-JP" altLang="en-US" sz="1400"/>
            <a:t>設置者毎に分けて記載</a:t>
          </a:r>
        </a:p>
      </xdr:txBody>
    </xdr:sp>
    <xdr:clientData/>
  </xdr:twoCellAnchor>
  <xdr:twoCellAnchor>
    <xdr:from>
      <xdr:col>2</xdr:col>
      <xdr:colOff>695325</xdr:colOff>
      <xdr:row>3</xdr:row>
      <xdr:rowOff>38100</xdr:rowOff>
    </xdr:from>
    <xdr:to>
      <xdr:col>3</xdr:col>
      <xdr:colOff>466725</xdr:colOff>
      <xdr:row>7</xdr:row>
      <xdr:rowOff>333375</xdr:rowOff>
    </xdr:to>
    <xdr:sp macro="" textlink="">
      <xdr:nvSpPr>
        <xdr:cNvPr id="8" name="角丸四角形 7"/>
        <xdr:cNvSpPr/>
      </xdr:nvSpPr>
      <xdr:spPr>
        <a:xfrm>
          <a:off x="1762125" y="1133475"/>
          <a:ext cx="533400" cy="1819275"/>
        </a:xfrm>
        <a:prstGeom prst="roundRect">
          <a:avLst/>
        </a:prstGeom>
        <a:noFill/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733424</xdr:colOff>
      <xdr:row>11</xdr:row>
      <xdr:rowOff>66675</xdr:rowOff>
    </xdr:from>
    <xdr:to>
      <xdr:col>3</xdr:col>
      <xdr:colOff>438149</xdr:colOff>
      <xdr:row>14</xdr:row>
      <xdr:rowOff>314325</xdr:rowOff>
    </xdr:to>
    <xdr:sp macro="" textlink="">
      <xdr:nvSpPr>
        <xdr:cNvPr id="9" name="角丸四角形 8"/>
        <xdr:cNvSpPr/>
      </xdr:nvSpPr>
      <xdr:spPr>
        <a:xfrm>
          <a:off x="1800224" y="4210050"/>
          <a:ext cx="466725" cy="1390650"/>
        </a:xfrm>
        <a:prstGeom prst="roundRect">
          <a:avLst/>
        </a:prstGeom>
        <a:noFill/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704849</xdr:colOff>
      <xdr:row>8</xdr:row>
      <xdr:rowOff>66676</xdr:rowOff>
    </xdr:from>
    <xdr:to>
      <xdr:col>3</xdr:col>
      <xdr:colOff>438148</xdr:colOff>
      <xdr:row>10</xdr:row>
      <xdr:rowOff>352426</xdr:rowOff>
    </xdr:to>
    <xdr:sp macro="" textlink="">
      <xdr:nvSpPr>
        <xdr:cNvPr id="10" name="角丸四角形 9"/>
        <xdr:cNvSpPr/>
      </xdr:nvSpPr>
      <xdr:spPr>
        <a:xfrm>
          <a:off x="1771649" y="3067051"/>
          <a:ext cx="495299" cy="1047750"/>
        </a:xfrm>
        <a:prstGeom prst="roundRect">
          <a:avLst/>
        </a:prstGeom>
        <a:noFill/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7</xdr:row>
      <xdr:rowOff>76201</xdr:rowOff>
    </xdr:from>
    <xdr:to>
      <xdr:col>5</xdr:col>
      <xdr:colOff>104775</xdr:colOff>
      <xdr:row>10</xdr:row>
      <xdr:rowOff>95251</xdr:rowOff>
    </xdr:to>
    <xdr:sp macro="" textlink="">
      <xdr:nvSpPr>
        <xdr:cNvPr id="11" name="テキスト ボックス 10"/>
        <xdr:cNvSpPr txBox="1"/>
      </xdr:nvSpPr>
      <xdr:spPr>
        <a:xfrm>
          <a:off x="2905125" y="2695576"/>
          <a:ext cx="1114425" cy="1162050"/>
        </a:xfrm>
        <a:prstGeom prst="rect">
          <a:avLst/>
        </a:prstGeom>
        <a:solidFill>
          <a:schemeClr val="lt1"/>
        </a:solidFill>
        <a:ln w="2857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それぞれに優先順位を付して、上から並べる。</a:t>
          </a:r>
        </a:p>
      </xdr:txBody>
    </xdr:sp>
    <xdr:clientData/>
  </xdr:twoCellAnchor>
  <xdr:twoCellAnchor>
    <xdr:from>
      <xdr:col>3</xdr:col>
      <xdr:colOff>466725</xdr:colOff>
      <xdr:row>5</xdr:row>
      <xdr:rowOff>185738</xdr:rowOff>
    </xdr:from>
    <xdr:to>
      <xdr:col>4</xdr:col>
      <xdr:colOff>238125</xdr:colOff>
      <xdr:row>8</xdr:row>
      <xdr:rowOff>276226</xdr:rowOff>
    </xdr:to>
    <xdr:cxnSp macro="">
      <xdr:nvCxnSpPr>
        <xdr:cNvPr id="13" name="直線コネクタ 12"/>
        <xdr:cNvCxnSpPr>
          <a:stCxn id="11" idx="1"/>
          <a:endCxn id="8" idx="3"/>
        </xdr:cNvCxnSpPr>
      </xdr:nvCxnSpPr>
      <xdr:spPr>
        <a:xfrm flipH="1" flipV="1">
          <a:off x="2295525" y="2043113"/>
          <a:ext cx="304800" cy="12334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438148</xdr:colOff>
      <xdr:row>8</xdr:row>
      <xdr:rowOff>276226</xdr:rowOff>
    </xdr:from>
    <xdr:to>
      <xdr:col>4</xdr:col>
      <xdr:colOff>238125</xdr:colOff>
      <xdr:row>9</xdr:row>
      <xdr:rowOff>209551</xdr:rowOff>
    </xdr:to>
    <xdr:cxnSp macro="">
      <xdr:nvCxnSpPr>
        <xdr:cNvPr id="15" name="直線コネクタ 14"/>
        <xdr:cNvCxnSpPr>
          <a:stCxn id="10" idx="3"/>
          <a:endCxn id="11" idx="1"/>
        </xdr:cNvCxnSpPr>
      </xdr:nvCxnSpPr>
      <xdr:spPr>
        <a:xfrm flipV="1">
          <a:off x="2266948" y="3276601"/>
          <a:ext cx="333377" cy="3143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438149</xdr:colOff>
      <xdr:row>8</xdr:row>
      <xdr:rowOff>276226</xdr:rowOff>
    </xdr:from>
    <xdr:to>
      <xdr:col>4</xdr:col>
      <xdr:colOff>238125</xdr:colOff>
      <xdr:row>13</xdr:row>
      <xdr:rowOff>0</xdr:rowOff>
    </xdr:to>
    <xdr:cxnSp macro="">
      <xdr:nvCxnSpPr>
        <xdr:cNvPr id="17" name="直線コネクタ 16"/>
        <xdr:cNvCxnSpPr>
          <a:stCxn id="9" idx="3"/>
          <a:endCxn id="11" idx="1"/>
        </xdr:cNvCxnSpPr>
      </xdr:nvCxnSpPr>
      <xdr:spPr>
        <a:xfrm flipV="1">
          <a:off x="2266949" y="3276601"/>
          <a:ext cx="333376" cy="16287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333375</xdr:colOff>
      <xdr:row>3</xdr:row>
      <xdr:rowOff>47625</xdr:rowOff>
    </xdr:from>
    <xdr:to>
      <xdr:col>6</xdr:col>
      <xdr:colOff>47625</xdr:colOff>
      <xdr:row>15</xdr:row>
      <xdr:rowOff>9523</xdr:rowOff>
    </xdr:to>
    <xdr:sp macro="" textlink="">
      <xdr:nvSpPr>
        <xdr:cNvPr id="14" name="左中かっこ 13"/>
        <xdr:cNvSpPr/>
      </xdr:nvSpPr>
      <xdr:spPr>
        <a:xfrm rot="10800000">
          <a:off x="4248150" y="1143000"/>
          <a:ext cx="247650" cy="4533898"/>
        </a:xfrm>
        <a:prstGeom prst="leftBrace">
          <a:avLst>
            <a:gd name="adj1" fmla="val 6249"/>
            <a:gd name="adj2" fmla="val 46617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171450</xdr:colOff>
      <xdr:row>8</xdr:row>
      <xdr:rowOff>228599</xdr:rowOff>
    </xdr:from>
    <xdr:to>
      <xdr:col>6</xdr:col>
      <xdr:colOff>2438400</xdr:colOff>
      <xdr:row>11</xdr:row>
      <xdr:rowOff>342900</xdr:rowOff>
    </xdr:to>
    <xdr:sp macro="" textlink="">
      <xdr:nvSpPr>
        <xdr:cNvPr id="16" name="テキスト ボックス 15"/>
        <xdr:cNvSpPr txBox="1"/>
      </xdr:nvSpPr>
      <xdr:spPr>
        <a:xfrm>
          <a:off x="4619625" y="3228974"/>
          <a:ext cx="2266950" cy="1257301"/>
        </a:xfrm>
        <a:prstGeom prst="rect">
          <a:avLst/>
        </a:prstGeom>
        <a:solidFill>
          <a:schemeClr val="lt1"/>
        </a:solidFill>
        <a:ln w="2857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設置者名、学校名等同様の内容が連続する場合も入力を省略しないこと。（空欄、</a:t>
          </a:r>
          <a:r>
            <a:rPr kumimoji="1" lang="en-US" altLang="ja-JP" sz="1100"/>
            <a:t>〃</a:t>
          </a:r>
          <a:r>
            <a:rPr kumimoji="1" lang="ja-JP" altLang="en-US" sz="1100"/>
            <a:t>、同上　等の記載は不可）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BreakPreview" zoomScaleNormal="100" zoomScaleSheetLayoutView="100" workbookViewId="0">
      <selection activeCell="F7" sqref="F7"/>
    </sheetView>
  </sheetViews>
  <sheetFormatPr defaultRowHeight="11.25"/>
  <cols>
    <col min="1" max="3" width="9.33203125" style="1"/>
    <col min="4" max="4" width="21.83203125" style="1" customWidth="1"/>
    <col min="5" max="5" width="9.33203125" style="1"/>
    <col min="6" max="6" width="41.83203125" style="1" customWidth="1"/>
    <col min="7" max="7" width="11.83203125" style="1" customWidth="1"/>
    <col min="8" max="8" width="11" style="16" customWidth="1"/>
    <col min="9" max="9" width="26.83203125" style="1" customWidth="1"/>
    <col min="10" max="10" width="9.33203125" style="1" customWidth="1"/>
    <col min="11" max="11" width="14.6640625" style="1" customWidth="1"/>
    <col min="12" max="12" width="9.33203125" style="1"/>
    <col min="13" max="13" width="16" style="1" customWidth="1"/>
    <col min="14" max="16384" width="9.33203125" style="1"/>
  </cols>
  <sheetData>
    <row r="1" spans="1:13">
      <c r="A1" s="1" t="s">
        <v>37</v>
      </c>
    </row>
    <row r="2" spans="1:13" ht="40.5" customHeight="1">
      <c r="A2" s="3" t="s">
        <v>29</v>
      </c>
      <c r="B2" s="3" t="s">
        <v>2</v>
      </c>
      <c r="C2" s="3" t="s">
        <v>11</v>
      </c>
      <c r="D2" s="3" t="s">
        <v>3</v>
      </c>
      <c r="E2" s="3" t="s">
        <v>5</v>
      </c>
      <c r="F2" s="3" t="s">
        <v>12</v>
      </c>
      <c r="G2" s="19" t="s">
        <v>40</v>
      </c>
      <c r="H2" s="3" t="s">
        <v>14</v>
      </c>
      <c r="I2" s="3" t="s">
        <v>38</v>
      </c>
      <c r="J2" s="3" t="s">
        <v>8</v>
      </c>
      <c r="K2" s="3" t="s">
        <v>39</v>
      </c>
      <c r="L2" s="3" t="s">
        <v>13</v>
      </c>
      <c r="M2" s="4" t="s">
        <v>6</v>
      </c>
    </row>
    <row r="3" spans="1:13" ht="30" customHeight="1">
      <c r="A3" s="12" t="s">
        <v>44</v>
      </c>
      <c r="B3" s="12"/>
      <c r="C3" s="12"/>
      <c r="D3" s="12"/>
      <c r="E3" s="12"/>
      <c r="F3" s="12"/>
      <c r="G3" s="11"/>
      <c r="H3" s="11"/>
      <c r="I3" s="14"/>
      <c r="J3" s="15">
        <v>0.33333333333333331</v>
      </c>
      <c r="K3" s="14">
        <f>ROUNDDOWN(I3*J3,-3)</f>
        <v>0</v>
      </c>
      <c r="L3" s="12"/>
      <c r="M3" s="13"/>
    </row>
    <row r="4" spans="1:13" ht="30" customHeight="1">
      <c r="A4" s="12" t="s">
        <v>44</v>
      </c>
      <c r="B4" s="12"/>
      <c r="C4" s="12"/>
      <c r="D4" s="12"/>
      <c r="E4" s="12"/>
      <c r="F4" s="12"/>
      <c r="G4" s="11"/>
      <c r="H4" s="11"/>
      <c r="I4" s="14"/>
      <c r="J4" s="15">
        <v>0.33333333333333331</v>
      </c>
      <c r="K4" s="14">
        <f t="shared" ref="K4:K19" si="0">ROUNDDOWN(I4*J4,-3)</f>
        <v>0</v>
      </c>
      <c r="L4" s="12"/>
      <c r="M4" s="13"/>
    </row>
    <row r="5" spans="1:13" ht="30" customHeight="1">
      <c r="A5" s="12" t="s">
        <v>44</v>
      </c>
      <c r="B5" s="12"/>
      <c r="C5" s="12"/>
      <c r="D5" s="12"/>
      <c r="E5" s="12"/>
      <c r="F5" s="12"/>
      <c r="G5" s="11"/>
      <c r="H5" s="11"/>
      <c r="I5" s="14"/>
      <c r="J5" s="15">
        <v>0.33333333333333331</v>
      </c>
      <c r="K5" s="14">
        <f t="shared" si="0"/>
        <v>0</v>
      </c>
      <c r="L5" s="12"/>
      <c r="M5" s="13"/>
    </row>
    <row r="6" spans="1:13" ht="30" customHeight="1">
      <c r="A6" s="12" t="s">
        <v>44</v>
      </c>
      <c r="B6" s="12"/>
      <c r="C6" s="12"/>
      <c r="D6" s="12"/>
      <c r="E6" s="12"/>
      <c r="F6" s="12"/>
      <c r="G6" s="11"/>
      <c r="H6" s="11"/>
      <c r="I6" s="14"/>
      <c r="J6" s="15">
        <v>0.33333333333333331</v>
      </c>
      <c r="K6" s="14">
        <f t="shared" si="0"/>
        <v>0</v>
      </c>
      <c r="L6" s="12"/>
      <c r="M6" s="13"/>
    </row>
    <row r="7" spans="1:13" ht="30" customHeight="1">
      <c r="A7" s="12" t="s">
        <v>44</v>
      </c>
      <c r="B7" s="12"/>
      <c r="C7" s="12"/>
      <c r="D7" s="12"/>
      <c r="E7" s="12"/>
      <c r="F7" s="12"/>
      <c r="G7" s="11"/>
      <c r="H7" s="11"/>
      <c r="I7" s="14"/>
      <c r="J7" s="15">
        <v>0.33333333333333331</v>
      </c>
      <c r="K7" s="14">
        <f t="shared" ref="K7:K8" si="1">ROUNDDOWN(I7*J7,-3)</f>
        <v>0</v>
      </c>
      <c r="L7" s="12"/>
      <c r="M7" s="13"/>
    </row>
    <row r="8" spans="1:13" ht="30" customHeight="1">
      <c r="A8" s="12" t="s">
        <v>44</v>
      </c>
      <c r="B8" s="12"/>
      <c r="C8" s="12"/>
      <c r="D8" s="12"/>
      <c r="E8" s="12"/>
      <c r="F8" s="12"/>
      <c r="G8" s="11"/>
      <c r="H8" s="11"/>
      <c r="I8" s="14"/>
      <c r="J8" s="15">
        <v>0.33333333333333331</v>
      </c>
      <c r="K8" s="14">
        <f t="shared" si="1"/>
        <v>0</v>
      </c>
      <c r="L8" s="12"/>
      <c r="M8" s="13"/>
    </row>
    <row r="9" spans="1:13" ht="30" customHeight="1">
      <c r="A9" s="12" t="s">
        <v>44</v>
      </c>
      <c r="B9" s="12"/>
      <c r="C9" s="12"/>
      <c r="D9" s="12"/>
      <c r="E9" s="12"/>
      <c r="F9" s="12"/>
      <c r="G9" s="11"/>
      <c r="H9" s="11"/>
      <c r="I9" s="14"/>
      <c r="J9" s="15">
        <v>0.33333333333333331</v>
      </c>
      <c r="K9" s="14">
        <f t="shared" si="0"/>
        <v>0</v>
      </c>
      <c r="L9" s="12"/>
      <c r="M9" s="13"/>
    </row>
    <row r="10" spans="1:13" ht="30" customHeight="1">
      <c r="A10" s="12" t="s">
        <v>44</v>
      </c>
      <c r="B10" s="12"/>
      <c r="C10" s="12"/>
      <c r="D10" s="12"/>
      <c r="E10" s="12"/>
      <c r="F10" s="12"/>
      <c r="G10" s="11"/>
      <c r="H10" s="11"/>
      <c r="I10" s="14"/>
      <c r="J10" s="15">
        <v>0.33333333333333331</v>
      </c>
      <c r="K10" s="14">
        <f t="shared" si="0"/>
        <v>0</v>
      </c>
      <c r="L10" s="12"/>
      <c r="M10" s="13"/>
    </row>
    <row r="11" spans="1:13" ht="30" customHeight="1">
      <c r="A11" s="12" t="s">
        <v>44</v>
      </c>
      <c r="B11" s="12"/>
      <c r="C11" s="12"/>
      <c r="D11" s="12"/>
      <c r="E11" s="12"/>
      <c r="F11" s="12"/>
      <c r="G11" s="11"/>
      <c r="H11" s="11"/>
      <c r="I11" s="14"/>
      <c r="J11" s="15">
        <v>0.33333333333333331</v>
      </c>
      <c r="K11" s="14">
        <f t="shared" si="0"/>
        <v>0</v>
      </c>
      <c r="L11" s="12"/>
      <c r="M11" s="13"/>
    </row>
    <row r="12" spans="1:13" ht="30" customHeight="1">
      <c r="A12" s="12" t="s">
        <v>44</v>
      </c>
      <c r="B12" s="12"/>
      <c r="C12" s="12"/>
      <c r="D12" s="12"/>
      <c r="E12" s="12"/>
      <c r="F12" s="12"/>
      <c r="G12" s="11"/>
      <c r="H12" s="11"/>
      <c r="I12" s="14"/>
      <c r="J12" s="15">
        <v>0.33333333333333331</v>
      </c>
      <c r="K12" s="14">
        <f t="shared" si="0"/>
        <v>0</v>
      </c>
      <c r="L12" s="12"/>
      <c r="M12" s="13"/>
    </row>
    <row r="13" spans="1:13" ht="30" customHeight="1">
      <c r="A13" s="12" t="s">
        <v>44</v>
      </c>
      <c r="B13" s="12"/>
      <c r="C13" s="12"/>
      <c r="D13" s="12"/>
      <c r="E13" s="12"/>
      <c r="F13" s="12"/>
      <c r="G13" s="11"/>
      <c r="H13" s="11"/>
      <c r="I13" s="14"/>
      <c r="J13" s="15">
        <v>0.33333333333333331</v>
      </c>
      <c r="K13" s="14">
        <f t="shared" si="0"/>
        <v>0</v>
      </c>
      <c r="L13" s="12"/>
      <c r="M13" s="13"/>
    </row>
    <row r="14" spans="1:13" ht="30" customHeight="1">
      <c r="A14" s="12" t="s">
        <v>44</v>
      </c>
      <c r="B14" s="12"/>
      <c r="C14" s="12"/>
      <c r="D14" s="12"/>
      <c r="E14" s="12"/>
      <c r="F14" s="12"/>
      <c r="G14" s="11"/>
      <c r="H14" s="11"/>
      <c r="I14" s="14"/>
      <c r="J14" s="15">
        <v>0.33333333333333331</v>
      </c>
      <c r="K14" s="14">
        <f t="shared" si="0"/>
        <v>0</v>
      </c>
      <c r="L14" s="12"/>
      <c r="M14" s="13"/>
    </row>
    <row r="15" spans="1:13" ht="30" customHeight="1">
      <c r="A15" s="12" t="s">
        <v>44</v>
      </c>
      <c r="B15" s="12"/>
      <c r="C15" s="12"/>
      <c r="D15" s="12"/>
      <c r="E15" s="12"/>
      <c r="F15" s="12"/>
      <c r="G15" s="11"/>
      <c r="H15" s="11"/>
      <c r="I15" s="14"/>
      <c r="J15" s="15">
        <v>0.33333333333333331</v>
      </c>
      <c r="K15" s="14">
        <f t="shared" si="0"/>
        <v>0</v>
      </c>
      <c r="L15" s="12"/>
      <c r="M15" s="13"/>
    </row>
    <row r="16" spans="1:13" ht="30" customHeight="1">
      <c r="A16" s="12" t="s">
        <v>44</v>
      </c>
      <c r="B16" s="12"/>
      <c r="C16" s="12"/>
      <c r="D16" s="12"/>
      <c r="E16" s="12"/>
      <c r="F16" s="12"/>
      <c r="G16" s="11"/>
      <c r="H16" s="11"/>
      <c r="I16" s="14"/>
      <c r="J16" s="15">
        <v>0.33333333333333331</v>
      </c>
      <c r="K16" s="14">
        <f t="shared" si="0"/>
        <v>0</v>
      </c>
      <c r="L16" s="12"/>
      <c r="M16" s="13"/>
    </row>
    <row r="17" spans="1:13" ht="30" customHeight="1">
      <c r="A17" s="12" t="s">
        <v>44</v>
      </c>
      <c r="B17" s="12"/>
      <c r="C17" s="12"/>
      <c r="D17" s="12"/>
      <c r="E17" s="12"/>
      <c r="F17" s="12"/>
      <c r="G17" s="11"/>
      <c r="H17" s="11"/>
      <c r="I17" s="14"/>
      <c r="J17" s="15">
        <v>0.33333333333333331</v>
      </c>
      <c r="K17" s="14">
        <f t="shared" si="0"/>
        <v>0</v>
      </c>
      <c r="L17" s="12"/>
      <c r="M17" s="13"/>
    </row>
    <row r="18" spans="1:13" ht="30" customHeight="1">
      <c r="A18" s="12" t="s">
        <v>44</v>
      </c>
      <c r="B18" s="12"/>
      <c r="C18" s="12"/>
      <c r="D18" s="12"/>
      <c r="E18" s="12"/>
      <c r="F18" s="12"/>
      <c r="G18" s="11"/>
      <c r="H18" s="11"/>
      <c r="I18" s="14"/>
      <c r="J18" s="15">
        <v>0.33333333333333331</v>
      </c>
      <c r="K18" s="14">
        <f t="shared" si="0"/>
        <v>0</v>
      </c>
      <c r="L18" s="12"/>
      <c r="M18" s="13"/>
    </row>
    <row r="19" spans="1:13" ht="30" customHeight="1">
      <c r="A19" s="12" t="s">
        <v>44</v>
      </c>
      <c r="B19" s="12"/>
      <c r="C19" s="12"/>
      <c r="D19" s="12"/>
      <c r="E19" s="12"/>
      <c r="F19" s="12"/>
      <c r="G19" s="11"/>
      <c r="H19" s="11"/>
      <c r="I19" s="14"/>
      <c r="J19" s="15">
        <v>0.33333333333333331</v>
      </c>
      <c r="K19" s="14">
        <f t="shared" si="0"/>
        <v>0</v>
      </c>
      <c r="L19" s="12"/>
      <c r="M19" s="13"/>
    </row>
    <row r="20" spans="1:13">
      <c r="C20" s="5"/>
      <c r="F20" s="5"/>
      <c r="G20" s="5"/>
      <c r="H20" s="17"/>
    </row>
    <row r="21" spans="1:13">
      <c r="C21" s="5"/>
      <c r="F21" s="5"/>
      <c r="G21" s="5"/>
      <c r="H21" s="17"/>
    </row>
  </sheetData>
  <phoneticPr fontId="1"/>
  <pageMargins left="0.7" right="0.7" top="0.75" bottom="0.75" header="0.3" footer="0.3"/>
  <pageSetup paperSize="9" scale="53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入力規則!$I$3</xm:f>
          </x14:formula1>
          <xm:sqref>H3:H19</xm:sqref>
        </x14:dataValidation>
        <x14:dataValidation type="list" allowBlank="1" showInputMessage="1" showErrorMessage="1">
          <x14:formula1>
            <xm:f>入力規則!$F$3:$F$4</xm:f>
          </x14:formula1>
          <xm:sqref>E3:E19</xm:sqref>
        </x14:dataValidation>
        <x14:dataValidation type="list" allowBlank="1" showInputMessage="1" showErrorMessage="1">
          <x14:formula1>
            <xm:f>入力規則!$H$3</xm:f>
          </x14:formula1>
          <xm:sqref>G3:G19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22"/>
  <sheetViews>
    <sheetView view="pageBreakPreview" topLeftCell="D1" zoomScaleNormal="100" zoomScaleSheetLayoutView="100" workbookViewId="0">
      <selection activeCell="N3" sqref="N3"/>
    </sheetView>
  </sheetViews>
  <sheetFormatPr defaultRowHeight="11.25"/>
  <cols>
    <col min="1" max="2" width="9.33203125" style="1"/>
    <col min="3" max="3" width="13.33203125" style="1" customWidth="1"/>
    <col min="4" max="4" width="9.33203125" style="1"/>
    <col min="5" max="5" width="21.83203125" style="1" customWidth="1"/>
    <col min="6" max="6" width="9.33203125" style="1"/>
    <col min="7" max="7" width="43.5" style="1" customWidth="1"/>
    <col min="8" max="8" width="13.1640625" style="1" customWidth="1"/>
    <col min="9" max="9" width="9.33203125" style="16"/>
    <col min="10" max="10" width="26.83203125" style="1" customWidth="1"/>
    <col min="11" max="11" width="9.33203125" style="1" customWidth="1"/>
    <col min="12" max="12" width="14.6640625" style="1" customWidth="1"/>
    <col min="13" max="13" width="9.33203125" style="1"/>
    <col min="14" max="14" width="16" style="1" customWidth="1"/>
    <col min="15" max="16384" width="9.33203125" style="1"/>
  </cols>
  <sheetData>
    <row r="1" spans="2:14" ht="34.5" customHeight="1"/>
    <row r="2" spans="2:14">
      <c r="B2" s="1" t="s">
        <v>37</v>
      </c>
    </row>
    <row r="3" spans="2:14" ht="40.5" customHeight="1">
      <c r="B3" s="3" t="s">
        <v>29</v>
      </c>
      <c r="C3" s="3" t="s">
        <v>2</v>
      </c>
      <c r="D3" s="3" t="s">
        <v>11</v>
      </c>
      <c r="E3" s="3" t="s">
        <v>3</v>
      </c>
      <c r="F3" s="3" t="s">
        <v>5</v>
      </c>
      <c r="G3" s="3" t="s">
        <v>12</v>
      </c>
      <c r="H3" s="19" t="s">
        <v>40</v>
      </c>
      <c r="I3" s="3" t="s">
        <v>14</v>
      </c>
      <c r="J3" s="3" t="s">
        <v>38</v>
      </c>
      <c r="K3" s="3" t="s">
        <v>8</v>
      </c>
      <c r="L3" s="3" t="s">
        <v>39</v>
      </c>
      <c r="M3" s="3" t="s">
        <v>13</v>
      </c>
      <c r="N3" s="4" t="s">
        <v>6</v>
      </c>
    </row>
    <row r="4" spans="2:14" ht="30" customHeight="1">
      <c r="B4" s="12" t="s">
        <v>15</v>
      </c>
      <c r="C4" s="12" t="s">
        <v>41</v>
      </c>
      <c r="D4" s="12">
        <v>1</v>
      </c>
      <c r="E4" s="12" t="s">
        <v>20</v>
      </c>
      <c r="F4" s="12" t="s">
        <v>16</v>
      </c>
      <c r="G4" s="12" t="s">
        <v>24</v>
      </c>
      <c r="H4" s="11" t="s">
        <v>18</v>
      </c>
      <c r="I4" s="11"/>
      <c r="J4" s="14">
        <v>11000000</v>
      </c>
      <c r="K4" s="15">
        <v>0.33333333333333331</v>
      </c>
      <c r="L4" s="14">
        <f>ROUNDDOWN(J4*K4,-3)</f>
        <v>3666000</v>
      </c>
      <c r="M4" s="12">
        <v>2201</v>
      </c>
      <c r="N4" s="13"/>
    </row>
    <row r="5" spans="2:14" ht="30" customHeight="1">
      <c r="B5" s="12" t="s">
        <v>15</v>
      </c>
      <c r="C5" s="12" t="s">
        <v>41</v>
      </c>
      <c r="D5" s="12">
        <v>3</v>
      </c>
      <c r="E5" s="12" t="s">
        <v>20</v>
      </c>
      <c r="F5" s="12" t="s">
        <v>16</v>
      </c>
      <c r="G5" s="12" t="s">
        <v>30</v>
      </c>
      <c r="H5" s="11" t="s">
        <v>18</v>
      </c>
      <c r="I5" s="11" t="s">
        <v>18</v>
      </c>
      <c r="J5" s="14">
        <v>13200000</v>
      </c>
      <c r="K5" s="15">
        <v>0.33333333333333331</v>
      </c>
      <c r="L5" s="14">
        <f t="shared" ref="L5:L20" si="0">ROUNDDOWN(J5*K5,-3)</f>
        <v>4400000</v>
      </c>
      <c r="M5" s="12">
        <v>2203</v>
      </c>
      <c r="N5" s="13"/>
    </row>
    <row r="6" spans="2:14" ht="30" customHeight="1">
      <c r="B6" s="12" t="s">
        <v>15</v>
      </c>
      <c r="C6" s="12" t="s">
        <v>41</v>
      </c>
      <c r="D6" s="12">
        <v>2</v>
      </c>
      <c r="E6" s="12" t="s">
        <v>21</v>
      </c>
      <c r="F6" s="12" t="s">
        <v>16</v>
      </c>
      <c r="G6" s="12" t="s">
        <v>25</v>
      </c>
      <c r="H6" s="11" t="s">
        <v>18</v>
      </c>
      <c r="I6" s="11"/>
      <c r="J6" s="14">
        <v>99000000</v>
      </c>
      <c r="K6" s="15">
        <v>0.33333333333333331</v>
      </c>
      <c r="L6" s="14">
        <f t="shared" si="0"/>
        <v>33000000</v>
      </c>
      <c r="M6" s="12">
        <v>2112</v>
      </c>
      <c r="N6" s="13"/>
    </row>
    <row r="7" spans="2:14" ht="30" customHeight="1">
      <c r="B7" s="12" t="s">
        <v>15</v>
      </c>
      <c r="C7" s="12" t="s">
        <v>41</v>
      </c>
      <c r="D7" s="12">
        <v>4</v>
      </c>
      <c r="E7" s="12" t="s">
        <v>21</v>
      </c>
      <c r="F7" s="12" t="s">
        <v>16</v>
      </c>
      <c r="G7" s="12" t="s">
        <v>26</v>
      </c>
      <c r="H7" s="11" t="s">
        <v>18</v>
      </c>
      <c r="I7" s="11"/>
      <c r="J7" s="14">
        <v>66000000</v>
      </c>
      <c r="K7" s="15">
        <v>0.33333333333333331</v>
      </c>
      <c r="L7" s="14">
        <f t="shared" ref="L7" si="1">ROUNDDOWN(J7*K7,-3)</f>
        <v>22000000</v>
      </c>
      <c r="M7" s="12">
        <v>2110</v>
      </c>
      <c r="N7" s="13"/>
    </row>
    <row r="8" spans="2:14" ht="30" customHeight="1">
      <c r="B8" s="12" t="s">
        <v>15</v>
      </c>
      <c r="C8" s="12" t="s">
        <v>41</v>
      </c>
      <c r="D8" s="12">
        <v>5</v>
      </c>
      <c r="E8" s="12" t="s">
        <v>23</v>
      </c>
      <c r="F8" s="12" t="s">
        <v>17</v>
      </c>
      <c r="G8" s="12" t="s">
        <v>27</v>
      </c>
      <c r="H8" s="11" t="s">
        <v>18</v>
      </c>
      <c r="I8" s="11"/>
      <c r="J8" s="14">
        <v>66000000</v>
      </c>
      <c r="K8" s="15">
        <v>0.33333333333333331</v>
      </c>
      <c r="L8" s="14">
        <f t="shared" ref="L8:L9" si="2">ROUNDDOWN(J8*K8,-3)</f>
        <v>22000000</v>
      </c>
      <c r="M8" s="12">
        <v>2203</v>
      </c>
      <c r="N8" s="13"/>
    </row>
    <row r="9" spans="2:14" ht="30" customHeight="1">
      <c r="B9" s="12" t="s">
        <v>15</v>
      </c>
      <c r="C9" s="12" t="s">
        <v>42</v>
      </c>
      <c r="D9" s="12">
        <v>1</v>
      </c>
      <c r="E9" s="12" t="s">
        <v>22</v>
      </c>
      <c r="F9" s="12" t="s">
        <v>16</v>
      </c>
      <c r="G9" s="12" t="s">
        <v>28</v>
      </c>
      <c r="H9" s="11" t="s">
        <v>18</v>
      </c>
      <c r="I9" s="11"/>
      <c r="J9" s="14">
        <v>5500000</v>
      </c>
      <c r="K9" s="15">
        <v>0.33333333333333331</v>
      </c>
      <c r="L9" s="14">
        <f t="shared" si="2"/>
        <v>1833000</v>
      </c>
      <c r="M9" s="12">
        <v>2203</v>
      </c>
      <c r="N9" s="13"/>
    </row>
    <row r="10" spans="2:14" ht="30" customHeight="1">
      <c r="B10" s="12" t="s">
        <v>15</v>
      </c>
      <c r="C10" s="12" t="s">
        <v>42</v>
      </c>
      <c r="D10" s="12">
        <v>2</v>
      </c>
      <c r="E10" s="12" t="s">
        <v>22</v>
      </c>
      <c r="F10" s="12" t="s">
        <v>16</v>
      </c>
      <c r="G10" s="18" t="s">
        <v>34</v>
      </c>
      <c r="H10" s="11"/>
      <c r="I10" s="11" t="s">
        <v>18</v>
      </c>
      <c r="J10" s="14">
        <v>5698000</v>
      </c>
      <c r="K10" s="15">
        <v>0.33333333333333331</v>
      </c>
      <c r="L10" s="14">
        <f t="shared" si="0"/>
        <v>1899000</v>
      </c>
      <c r="M10" s="12">
        <v>2110</v>
      </c>
      <c r="N10" s="13"/>
    </row>
    <row r="11" spans="2:14" ht="30" customHeight="1">
      <c r="B11" s="12" t="s">
        <v>15</v>
      </c>
      <c r="C11" s="12" t="s">
        <v>42</v>
      </c>
      <c r="D11" s="12">
        <v>3</v>
      </c>
      <c r="E11" s="12" t="s">
        <v>22</v>
      </c>
      <c r="F11" s="12" t="s">
        <v>16</v>
      </c>
      <c r="G11" s="18" t="s">
        <v>35</v>
      </c>
      <c r="H11" s="11"/>
      <c r="I11" s="11"/>
      <c r="J11" s="14">
        <v>1750000</v>
      </c>
      <c r="K11" s="15">
        <v>0.33333333333333331</v>
      </c>
      <c r="L11" s="14">
        <f t="shared" si="0"/>
        <v>583000</v>
      </c>
      <c r="M11" s="12">
        <v>2203</v>
      </c>
      <c r="N11" s="13"/>
    </row>
    <row r="12" spans="2:14" ht="30" customHeight="1">
      <c r="B12" s="12" t="s">
        <v>15</v>
      </c>
      <c r="C12" s="12" t="s">
        <v>43</v>
      </c>
      <c r="D12" s="12">
        <v>1</v>
      </c>
      <c r="E12" s="12" t="s">
        <v>31</v>
      </c>
      <c r="F12" s="12" t="s">
        <v>17</v>
      </c>
      <c r="G12" s="18" t="s">
        <v>36</v>
      </c>
      <c r="H12" s="11" t="s">
        <v>18</v>
      </c>
      <c r="I12" s="11"/>
      <c r="J12" s="14">
        <v>48400000</v>
      </c>
      <c r="K12" s="15">
        <v>0.33333333333333331</v>
      </c>
      <c r="L12" s="14">
        <f t="shared" si="0"/>
        <v>16133000</v>
      </c>
      <c r="M12" s="12">
        <v>2203</v>
      </c>
      <c r="N12" s="13"/>
    </row>
    <row r="13" spans="2:14" ht="30" customHeight="1">
      <c r="B13" s="12" t="s">
        <v>15</v>
      </c>
      <c r="C13" s="12" t="s">
        <v>43</v>
      </c>
      <c r="D13" s="12">
        <v>2</v>
      </c>
      <c r="E13" s="12" t="s">
        <v>31</v>
      </c>
      <c r="F13" s="12" t="s">
        <v>17</v>
      </c>
      <c r="G13" s="18" t="s">
        <v>35</v>
      </c>
      <c r="H13" s="11" t="s">
        <v>18</v>
      </c>
      <c r="I13" s="11"/>
      <c r="J13" s="14">
        <v>1925000</v>
      </c>
      <c r="K13" s="15">
        <v>0.33333333333333331</v>
      </c>
      <c r="L13" s="14">
        <f t="shared" si="0"/>
        <v>641000</v>
      </c>
      <c r="M13" s="12">
        <v>2203</v>
      </c>
      <c r="N13" s="13"/>
    </row>
    <row r="14" spans="2:14" ht="30" customHeight="1">
      <c r="B14" s="12" t="s">
        <v>15</v>
      </c>
      <c r="C14" s="12" t="s">
        <v>43</v>
      </c>
      <c r="D14" s="12">
        <v>3</v>
      </c>
      <c r="E14" s="12" t="s">
        <v>32</v>
      </c>
      <c r="F14" s="12" t="s">
        <v>16</v>
      </c>
      <c r="G14" s="18" t="s">
        <v>33</v>
      </c>
      <c r="H14" s="11" t="s">
        <v>18</v>
      </c>
      <c r="I14" s="11"/>
      <c r="J14" s="14">
        <v>6380000</v>
      </c>
      <c r="K14" s="15">
        <v>0.33333333333333331</v>
      </c>
      <c r="L14" s="14">
        <f t="shared" si="0"/>
        <v>2126000</v>
      </c>
      <c r="M14" s="12">
        <v>2201</v>
      </c>
      <c r="N14" s="13"/>
    </row>
    <row r="15" spans="2:14" ht="30" customHeight="1">
      <c r="B15" s="12" t="s">
        <v>15</v>
      </c>
      <c r="C15" s="12" t="s">
        <v>43</v>
      </c>
      <c r="D15" s="12">
        <v>4</v>
      </c>
      <c r="E15" s="12" t="s">
        <v>32</v>
      </c>
      <c r="F15" s="12" t="s">
        <v>16</v>
      </c>
      <c r="G15" s="12" t="s">
        <v>27</v>
      </c>
      <c r="H15" s="11" t="s">
        <v>18</v>
      </c>
      <c r="I15" s="11"/>
      <c r="J15" s="14">
        <v>66000000</v>
      </c>
      <c r="K15" s="15">
        <v>0.33333333333333331</v>
      </c>
      <c r="L15" s="14">
        <f t="shared" si="0"/>
        <v>22000000</v>
      </c>
      <c r="M15" s="12">
        <v>2203</v>
      </c>
      <c r="N15" s="13"/>
    </row>
    <row r="16" spans="2:14" ht="30" customHeight="1">
      <c r="B16" s="12"/>
      <c r="C16" s="12"/>
      <c r="D16" s="12"/>
      <c r="E16" s="12"/>
      <c r="F16" s="12"/>
      <c r="G16" s="12"/>
      <c r="H16" s="11"/>
      <c r="I16" s="11"/>
      <c r="J16" s="14"/>
      <c r="K16" s="15">
        <v>0.33333333333333331</v>
      </c>
      <c r="L16" s="14">
        <f t="shared" si="0"/>
        <v>0</v>
      </c>
      <c r="M16" s="12"/>
      <c r="N16" s="13"/>
    </row>
    <row r="17" spans="2:14" ht="30" customHeight="1">
      <c r="B17" s="12"/>
      <c r="C17" s="12"/>
      <c r="D17" s="12"/>
      <c r="E17" s="12"/>
      <c r="F17" s="12"/>
      <c r="G17" s="12"/>
      <c r="H17" s="11"/>
      <c r="I17" s="11"/>
      <c r="J17" s="14"/>
      <c r="K17" s="15">
        <v>0.33333333333333331</v>
      </c>
      <c r="L17" s="14">
        <f t="shared" si="0"/>
        <v>0</v>
      </c>
      <c r="M17" s="12"/>
      <c r="N17" s="13"/>
    </row>
    <row r="18" spans="2:14" ht="30" customHeight="1">
      <c r="B18" s="12"/>
      <c r="C18" s="12"/>
      <c r="D18" s="12"/>
      <c r="E18" s="12"/>
      <c r="F18" s="12"/>
      <c r="G18" s="12"/>
      <c r="H18" s="11"/>
      <c r="I18" s="11"/>
      <c r="J18" s="14"/>
      <c r="K18" s="15">
        <v>0.33333333333333331</v>
      </c>
      <c r="L18" s="14">
        <f t="shared" si="0"/>
        <v>0</v>
      </c>
      <c r="M18" s="12"/>
      <c r="N18" s="13"/>
    </row>
    <row r="19" spans="2:14" ht="30" customHeight="1">
      <c r="B19" s="12"/>
      <c r="C19" s="12"/>
      <c r="D19" s="12"/>
      <c r="E19" s="12"/>
      <c r="F19" s="12"/>
      <c r="G19" s="12"/>
      <c r="H19" s="11"/>
      <c r="I19" s="11"/>
      <c r="J19" s="14"/>
      <c r="K19" s="15">
        <v>0.33333333333333331</v>
      </c>
      <c r="L19" s="14">
        <f t="shared" si="0"/>
        <v>0</v>
      </c>
      <c r="M19" s="12"/>
      <c r="N19" s="13"/>
    </row>
    <row r="20" spans="2:14" ht="30" customHeight="1">
      <c r="B20" s="12"/>
      <c r="C20" s="12"/>
      <c r="D20" s="12"/>
      <c r="E20" s="12"/>
      <c r="F20" s="12"/>
      <c r="G20" s="12"/>
      <c r="H20" s="11"/>
      <c r="I20" s="11"/>
      <c r="J20" s="14"/>
      <c r="K20" s="15">
        <v>0.33333333333333331</v>
      </c>
      <c r="L20" s="14">
        <f t="shared" si="0"/>
        <v>0</v>
      </c>
      <c r="M20" s="12"/>
      <c r="N20" s="13"/>
    </row>
    <row r="21" spans="2:14">
      <c r="D21" s="5"/>
      <c r="G21" s="5"/>
      <c r="H21" s="5"/>
      <c r="I21" s="17"/>
    </row>
    <row r="22" spans="2:14">
      <c r="D22" s="5"/>
      <c r="G22" s="5"/>
      <c r="I22" s="17"/>
    </row>
  </sheetData>
  <phoneticPr fontId="1"/>
  <pageMargins left="0.7" right="0.7" top="0.75" bottom="0.75" header="0.3" footer="0.3"/>
  <pageSetup paperSize="9" scale="50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入力規則!$F$3:$F$4</xm:f>
          </x14:formula1>
          <xm:sqref>F4:F20</xm:sqref>
        </x14:dataValidation>
        <x14:dataValidation type="list" allowBlank="1" showInputMessage="1" showErrorMessage="1">
          <x14:formula1>
            <xm:f>入力規則!$I$3</xm:f>
          </x14:formula1>
          <xm:sqref>I4:I20</xm:sqref>
        </x14:dataValidation>
        <x14:dataValidation type="list" allowBlank="1" showInputMessage="1" showErrorMessage="1">
          <x14:formula1>
            <xm:f>入力規則!$H$3</xm:f>
          </x14:formula1>
          <xm:sqref>H4:H20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view="pageBreakPreview" zoomScaleNormal="100" zoomScaleSheetLayoutView="100" workbookViewId="0">
      <selection activeCell="H3" sqref="H3"/>
    </sheetView>
  </sheetViews>
  <sheetFormatPr defaultRowHeight="11.25"/>
  <cols>
    <col min="1" max="4" width="9.33203125" style="1"/>
    <col min="5" max="5" width="21.83203125" style="1" customWidth="1"/>
    <col min="6" max="6" width="9.33203125" style="1"/>
    <col min="7" max="7" width="41.83203125" style="1" customWidth="1"/>
    <col min="8" max="8" width="13.1640625" style="1" customWidth="1"/>
    <col min="9" max="10" width="9.33203125" style="1"/>
    <col min="11" max="11" width="9.33203125" style="1" customWidth="1"/>
    <col min="12" max="16384" width="9.33203125" style="1"/>
  </cols>
  <sheetData>
    <row r="1" spans="1:14">
      <c r="A1" s="1" t="s">
        <v>10</v>
      </c>
    </row>
    <row r="2" spans="1:14" ht="40.5" customHeight="1">
      <c r="A2" s="2" t="s">
        <v>0</v>
      </c>
      <c r="B2" s="3" t="s">
        <v>1</v>
      </c>
      <c r="C2" s="3" t="s">
        <v>2</v>
      </c>
      <c r="D2" s="3" t="s">
        <v>11</v>
      </c>
      <c r="E2" s="3" t="s">
        <v>3</v>
      </c>
      <c r="F2" s="3" t="s">
        <v>5</v>
      </c>
      <c r="G2" s="3" t="s">
        <v>12</v>
      </c>
      <c r="H2" s="19" t="s">
        <v>40</v>
      </c>
      <c r="I2" s="3" t="s">
        <v>14</v>
      </c>
      <c r="J2" s="3" t="s">
        <v>4</v>
      </c>
      <c r="K2" s="3" t="s">
        <v>8</v>
      </c>
      <c r="L2" s="3" t="s">
        <v>7</v>
      </c>
      <c r="M2" s="3" t="s">
        <v>13</v>
      </c>
      <c r="N2" s="4" t="s">
        <v>6</v>
      </c>
    </row>
    <row r="3" spans="1:14" ht="30" customHeight="1">
      <c r="A3" s="6"/>
      <c r="B3" s="7"/>
      <c r="C3" s="7"/>
      <c r="D3" s="7"/>
      <c r="E3" s="7"/>
      <c r="F3" s="7" t="s">
        <v>16</v>
      </c>
      <c r="G3" s="7"/>
      <c r="H3" s="11" t="s">
        <v>19</v>
      </c>
      <c r="I3" s="11" t="s">
        <v>19</v>
      </c>
      <c r="J3" s="8"/>
      <c r="K3" s="9">
        <v>0.33333333333333331</v>
      </c>
      <c r="L3" s="8">
        <f>ROUNDDOWN(J3*K3,0)</f>
        <v>0</v>
      </c>
      <c r="M3" s="7" t="s">
        <v>9</v>
      </c>
      <c r="N3" s="10"/>
    </row>
    <row r="4" spans="1:14" ht="30" customHeight="1">
      <c r="A4" s="6"/>
      <c r="B4" s="7"/>
      <c r="C4" s="7"/>
      <c r="D4" s="7"/>
      <c r="E4" s="7"/>
      <c r="F4" s="7" t="s">
        <v>17</v>
      </c>
      <c r="G4" s="7"/>
      <c r="H4" s="12"/>
      <c r="I4" s="11"/>
      <c r="J4" s="8"/>
      <c r="K4" s="9">
        <v>0.33333333333333331</v>
      </c>
      <c r="L4" s="8">
        <f t="shared" ref="L4:L6" si="0">ROUNDDOWN(J4*K4,0)</f>
        <v>0</v>
      </c>
      <c r="M4" s="7"/>
      <c r="N4" s="10"/>
    </row>
    <row r="5" spans="1:14" ht="30" customHeight="1">
      <c r="A5" s="6"/>
      <c r="B5" s="7"/>
      <c r="C5" s="7"/>
      <c r="D5" s="7"/>
      <c r="E5" s="7"/>
      <c r="F5" s="7"/>
      <c r="G5" s="7"/>
      <c r="H5" s="12"/>
      <c r="I5" s="11"/>
      <c r="J5" s="8"/>
      <c r="K5" s="9">
        <v>0.33333333333333331</v>
      </c>
      <c r="L5" s="8">
        <f t="shared" si="0"/>
        <v>0</v>
      </c>
      <c r="M5" s="7"/>
      <c r="N5" s="10"/>
    </row>
    <row r="6" spans="1:14" ht="30" customHeight="1">
      <c r="A6" s="6"/>
      <c r="B6" s="7"/>
      <c r="C6" s="7"/>
      <c r="D6" s="7"/>
      <c r="E6" s="7"/>
      <c r="F6" s="7"/>
      <c r="G6" s="7"/>
      <c r="H6" s="12"/>
      <c r="I6" s="11"/>
      <c r="J6" s="8"/>
      <c r="K6" s="9">
        <v>0.33333333333333331</v>
      </c>
      <c r="L6" s="8">
        <f t="shared" si="0"/>
        <v>0</v>
      </c>
      <c r="M6" s="7"/>
      <c r="N6" s="10"/>
    </row>
    <row r="7" spans="1:14">
      <c r="H7" s="5"/>
    </row>
  </sheetData>
  <phoneticPr fontId="1"/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調査票（様式）</vt:lpstr>
      <vt:lpstr>調査票 (記入例)</vt:lpstr>
      <vt:lpstr>入力規則</vt:lpstr>
      <vt:lpstr>'調査票 (記入例)'!Print_Area</vt:lpstr>
      <vt:lpstr>'調査票（様式）'!Print_Area</vt:lpstr>
      <vt:lpstr>入力規則!Print_Area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大阪府</cp:lastModifiedBy>
  <cp:lastPrinted>2020-12-22T13:12:40Z</cp:lastPrinted>
  <dcterms:created xsi:type="dcterms:W3CDTF">2018-10-12T10:42:32Z</dcterms:created>
  <dcterms:modified xsi:type="dcterms:W3CDTF">2020-12-24T07:11:50Z</dcterms:modified>
</cp:coreProperties>
</file>