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 defaultThemeVersion="124226"/>
  <bookViews>
    <workbookView xWindow="0" yWindow="0" windowWidth="19200" windowHeight="11610"/>
  </bookViews>
  <sheets>
    <sheet name="報告用シート" sheetId="11" r:id="rId1"/>
  </sheets>
  <definedNames>
    <definedName name="_xlnm.Print_Area" localSheetId="0">報告用シート!$A$1:$AG$75</definedName>
    <definedName name="_xlnm.Print_Area">#REF!</definedName>
    <definedName name="_xlnm.Print_Titles" localSheetId="0">報告用シート!$A:$K,報告用シート!$3:$27</definedName>
  </definedNames>
  <calcPr calcId="145621"/>
</workbook>
</file>

<file path=xl/calcChain.xml><?xml version="1.0" encoding="utf-8"?>
<calcChain xmlns="http://schemas.openxmlformats.org/spreadsheetml/2006/main">
  <c r="AE75" i="11" l="1"/>
  <c r="AF75" i="11" s="1"/>
  <c r="AC75" i="11"/>
  <c r="AA75" i="11"/>
  <c r="Y75" i="11"/>
  <c r="A75" i="11"/>
  <c r="E75" i="11" s="1"/>
  <c r="AC74" i="11"/>
  <c r="Y74" i="11"/>
  <c r="AA74" i="11" s="1"/>
  <c r="AE74" i="11" s="1"/>
  <c r="AF74" i="11" s="1"/>
  <c r="A74" i="11"/>
  <c r="E74" i="11" s="1"/>
  <c r="AC73" i="11"/>
  <c r="Y73" i="11"/>
  <c r="AA73" i="11" s="1"/>
  <c r="AE73" i="11" s="1"/>
  <c r="AF73" i="11" s="1"/>
  <c r="A73" i="11"/>
  <c r="B73" i="11" s="1"/>
  <c r="AE72" i="11"/>
  <c r="AF72" i="11" s="1"/>
  <c r="AC72" i="11"/>
  <c r="AA72" i="11"/>
  <c r="Y72" i="11"/>
  <c r="A72" i="11"/>
  <c r="E72" i="11" s="1"/>
  <c r="AC71" i="11"/>
  <c r="Y71" i="11"/>
  <c r="AA71" i="11" s="1"/>
  <c r="AE71" i="11" s="1"/>
  <c r="AF71" i="11" s="1"/>
  <c r="A71" i="11"/>
  <c r="B71" i="11" s="1"/>
  <c r="AC70" i="11"/>
  <c r="Y70" i="11"/>
  <c r="AA70" i="11" s="1"/>
  <c r="AE70" i="11" s="1"/>
  <c r="AF70" i="11" s="1"/>
  <c r="A70" i="11"/>
  <c r="E70" i="11" s="1"/>
  <c r="AE69" i="11"/>
  <c r="AF69" i="11" s="1"/>
  <c r="AC69" i="11"/>
  <c r="AA69" i="11"/>
  <c r="Y69" i="11"/>
  <c r="E69" i="11"/>
  <c r="A69" i="11"/>
  <c r="B69" i="11" s="1"/>
  <c r="AC68" i="11"/>
  <c r="Y68" i="11"/>
  <c r="AA68" i="11" s="1"/>
  <c r="AE68" i="11" s="1"/>
  <c r="AF68" i="11" s="1"/>
  <c r="A68" i="11"/>
  <c r="B68" i="11" s="1"/>
  <c r="AC67" i="11"/>
  <c r="Y67" i="11"/>
  <c r="AA67" i="11" s="1"/>
  <c r="AE67" i="11" s="1"/>
  <c r="AF67" i="11" s="1"/>
  <c r="A67" i="11"/>
  <c r="E67" i="11" s="1"/>
  <c r="AE66" i="11"/>
  <c r="AF66" i="11" s="1"/>
  <c r="AC66" i="11"/>
  <c r="AA66" i="11"/>
  <c r="Y66" i="11"/>
  <c r="A66" i="11"/>
  <c r="E66" i="11" s="1"/>
  <c r="AC65" i="11"/>
  <c r="Y65" i="11"/>
  <c r="AA65" i="11" s="1"/>
  <c r="AE65" i="11" s="1"/>
  <c r="AF65" i="11" s="1"/>
  <c r="A65" i="11"/>
  <c r="E65" i="11" s="1"/>
  <c r="AC64" i="11"/>
  <c r="Y64" i="11"/>
  <c r="AA64" i="11" s="1"/>
  <c r="AE64" i="11" s="1"/>
  <c r="AF64" i="11" s="1"/>
  <c r="A64" i="11"/>
  <c r="E64" i="11" s="1"/>
  <c r="AE63" i="11"/>
  <c r="AF63" i="11" s="1"/>
  <c r="AC63" i="11"/>
  <c r="AA63" i="11"/>
  <c r="Y63" i="11"/>
  <c r="A63" i="11"/>
  <c r="E63" i="11" s="1"/>
  <c r="AC62" i="11"/>
  <c r="Y62" i="11"/>
  <c r="AA62" i="11" s="1"/>
  <c r="AE62" i="11" s="1"/>
  <c r="AF62" i="11" s="1"/>
  <c r="A62" i="11"/>
  <c r="E62" i="11" s="1"/>
  <c r="AC61" i="11"/>
  <c r="Y61" i="11"/>
  <c r="AA61" i="11" s="1"/>
  <c r="AE61" i="11" s="1"/>
  <c r="AF61" i="11" s="1"/>
  <c r="A61" i="11"/>
  <c r="E61" i="11" s="1"/>
  <c r="AE60" i="11"/>
  <c r="AF60" i="11" s="1"/>
  <c r="AC60" i="11"/>
  <c r="AA60" i="11"/>
  <c r="Y60" i="11"/>
  <c r="A60" i="11"/>
  <c r="E60" i="11" s="1"/>
  <c r="AC59" i="11"/>
  <c r="Y59" i="11"/>
  <c r="AA59" i="11" s="1"/>
  <c r="AE59" i="11" s="1"/>
  <c r="AF59" i="11" s="1"/>
  <c r="A59" i="11"/>
  <c r="B59" i="11" s="1"/>
  <c r="AC58" i="11"/>
  <c r="Y58" i="11"/>
  <c r="AA58" i="11" s="1"/>
  <c r="AE58" i="11" s="1"/>
  <c r="AF58" i="11" s="1"/>
  <c r="A58" i="11"/>
  <c r="E58" i="11" s="1"/>
  <c r="AE57" i="11"/>
  <c r="AF57" i="11" s="1"/>
  <c r="AC57" i="11"/>
  <c r="AA57" i="11"/>
  <c r="Y57" i="11"/>
  <c r="A57" i="11"/>
  <c r="E57" i="11" s="1"/>
  <c r="AC56" i="11"/>
  <c r="Y56" i="11"/>
  <c r="AA56" i="11" s="1"/>
  <c r="AE56" i="11" s="1"/>
  <c r="AF56" i="11" s="1"/>
  <c r="A56" i="11"/>
  <c r="E56" i="11" s="1"/>
  <c r="AC55" i="11"/>
  <c r="Y55" i="11"/>
  <c r="AA55" i="11" s="1"/>
  <c r="AE55" i="11" s="1"/>
  <c r="AF55" i="11" s="1"/>
  <c r="A55" i="11"/>
  <c r="E55" i="11" s="1"/>
  <c r="AE54" i="11"/>
  <c r="AF54" i="11" s="1"/>
  <c r="AC54" i="11"/>
  <c r="AA54" i="11"/>
  <c r="Y54" i="11"/>
  <c r="B54" i="11"/>
  <c r="A54" i="11"/>
  <c r="E54" i="11" s="1"/>
  <c r="AC53" i="11"/>
  <c r="Y53" i="11"/>
  <c r="AA53" i="11" s="1"/>
  <c r="AE53" i="11" s="1"/>
  <c r="AF53" i="11" s="1"/>
  <c r="A53" i="11"/>
  <c r="E53" i="11" s="1"/>
  <c r="AC52" i="11"/>
  <c r="Y52" i="11"/>
  <c r="AA52" i="11" s="1"/>
  <c r="AE52" i="11" s="1"/>
  <c r="AF52" i="11" s="1"/>
  <c r="A52" i="11"/>
  <c r="B52" i="11" s="1"/>
  <c r="AE51" i="11"/>
  <c r="AF51" i="11" s="1"/>
  <c r="AC51" i="11"/>
  <c r="AA51" i="11"/>
  <c r="Y51" i="11"/>
  <c r="A51" i="11"/>
  <c r="B51" i="11" s="1"/>
  <c r="AC50" i="11"/>
  <c r="Y50" i="11"/>
  <c r="AA50" i="11" s="1"/>
  <c r="AE50" i="11" s="1"/>
  <c r="AF50" i="11" s="1"/>
  <c r="A50" i="11"/>
  <c r="B50" i="11" s="1"/>
  <c r="AC49" i="11"/>
  <c r="Y49" i="11"/>
  <c r="AA49" i="11" s="1"/>
  <c r="AE49" i="11" s="1"/>
  <c r="AF49" i="11" s="1"/>
  <c r="A49" i="11"/>
  <c r="B49" i="11" s="1"/>
  <c r="BM48" i="11"/>
  <c r="BK48" i="11"/>
  <c r="BI48" i="11"/>
  <c r="BG48" i="11"/>
  <c r="AM48" i="11"/>
  <c r="AJ48" i="11"/>
  <c r="AC48" i="11"/>
  <c r="Y48" i="11"/>
  <c r="AA48" i="11" s="1"/>
  <c r="AE48" i="11" s="1"/>
  <c r="AF48" i="11" s="1"/>
  <c r="A48" i="11"/>
  <c r="E48" i="11" s="1"/>
  <c r="AE47" i="11"/>
  <c r="AF47" i="11" s="1"/>
  <c r="AC47" i="11"/>
  <c r="AA47" i="11"/>
  <c r="Y47" i="11"/>
  <c r="A47" i="11"/>
  <c r="B47" i="11" s="1"/>
  <c r="AE46" i="11"/>
  <c r="AF46" i="11" s="1"/>
  <c r="AC46" i="11"/>
  <c r="AA46" i="11"/>
  <c r="Y46" i="11"/>
  <c r="A46" i="11"/>
  <c r="E46" i="11" s="1"/>
  <c r="AC45" i="11"/>
  <c r="Y45" i="11"/>
  <c r="AA45" i="11" s="1"/>
  <c r="AE45" i="11" s="1"/>
  <c r="AF45" i="11" s="1"/>
  <c r="E45" i="11"/>
  <c r="A45" i="11"/>
  <c r="B45" i="11" s="1"/>
  <c r="AC44" i="11"/>
  <c r="Y44" i="11"/>
  <c r="AA44" i="11" s="1"/>
  <c r="AE44" i="11" s="1"/>
  <c r="AF44" i="11" s="1"/>
  <c r="A44" i="11"/>
  <c r="B44" i="11" s="1"/>
  <c r="AE43" i="11"/>
  <c r="AF43" i="11" s="1"/>
  <c r="AC43" i="11"/>
  <c r="AA43" i="11"/>
  <c r="Y43" i="11"/>
  <c r="A43" i="11"/>
  <c r="E43" i="11" s="1"/>
  <c r="AC42" i="11"/>
  <c r="Y42" i="11"/>
  <c r="AA42" i="11" s="1"/>
  <c r="AE42" i="11" s="1"/>
  <c r="AF42" i="11" s="1"/>
  <c r="A42" i="11"/>
  <c r="E42" i="11" s="1"/>
  <c r="AC41" i="11"/>
  <c r="Y41" i="11"/>
  <c r="AA41" i="11" s="1"/>
  <c r="AE41" i="11" s="1"/>
  <c r="AF41" i="11" s="1"/>
  <c r="A41" i="11"/>
  <c r="E41" i="11" s="1"/>
  <c r="AE40" i="11"/>
  <c r="AF40" i="11" s="1"/>
  <c r="AC40" i="11"/>
  <c r="AA40" i="11"/>
  <c r="Y40" i="11"/>
  <c r="A40" i="11"/>
  <c r="B40" i="11" s="1"/>
  <c r="AE39" i="11"/>
  <c r="AF39" i="11" s="1"/>
  <c r="AC39" i="11"/>
  <c r="AA39" i="11"/>
  <c r="Y39" i="11"/>
  <c r="A39" i="11"/>
  <c r="E39" i="11" s="1"/>
  <c r="AE38" i="11"/>
  <c r="AF38" i="11" s="1"/>
  <c r="AC38" i="11"/>
  <c r="AA38" i="11"/>
  <c r="Y38" i="11"/>
  <c r="A38" i="11"/>
  <c r="E38" i="11" s="1"/>
  <c r="AE37" i="11"/>
  <c r="AF37" i="11" s="1"/>
  <c r="AC37" i="11"/>
  <c r="AA37" i="11"/>
  <c r="Y37" i="11"/>
  <c r="A37" i="11"/>
  <c r="E37" i="11" s="1"/>
  <c r="AC36" i="11"/>
  <c r="Y36" i="11"/>
  <c r="AA36" i="11" s="1"/>
  <c r="AE36" i="11" s="1"/>
  <c r="AF36" i="11" s="1"/>
  <c r="A36" i="11"/>
  <c r="E36" i="11" s="1"/>
  <c r="AE35" i="11"/>
  <c r="AF35" i="11" s="1"/>
  <c r="AC35" i="11"/>
  <c r="AA35" i="11"/>
  <c r="Y35" i="11"/>
  <c r="A35" i="11"/>
  <c r="E35" i="11" s="1"/>
  <c r="AE34" i="11"/>
  <c r="AF34" i="11" s="1"/>
  <c r="AC34" i="11"/>
  <c r="AA34" i="11"/>
  <c r="Y34" i="11"/>
  <c r="A34" i="11"/>
  <c r="E34" i="11" s="1"/>
  <c r="AC33" i="11"/>
  <c r="Y33" i="11"/>
  <c r="AA33" i="11" s="1"/>
  <c r="AE33" i="11" s="1"/>
  <c r="AF33" i="11" s="1"/>
  <c r="A33" i="11"/>
  <c r="E33" i="11" s="1"/>
  <c r="AE32" i="11"/>
  <c r="AF32" i="11" s="1"/>
  <c r="AC32" i="11"/>
  <c r="AA32" i="11"/>
  <c r="Y32" i="11"/>
  <c r="A32" i="11"/>
  <c r="B32" i="11" s="1"/>
  <c r="AE31" i="11"/>
  <c r="AF31" i="11" s="1"/>
  <c r="AC31" i="11"/>
  <c r="AA31" i="11"/>
  <c r="Y31" i="11"/>
  <c r="A31" i="11"/>
  <c r="E31" i="11" s="1"/>
  <c r="AC30" i="11"/>
  <c r="Y30" i="11"/>
  <c r="AA30" i="11" s="1"/>
  <c r="AE30" i="11" s="1"/>
  <c r="AF30" i="11" s="1"/>
  <c r="A30" i="11"/>
  <c r="B30" i="11" s="1"/>
  <c r="AC29" i="11"/>
  <c r="Y29" i="11"/>
  <c r="AA29" i="11" s="1"/>
  <c r="AE29" i="11" s="1"/>
  <c r="AF29" i="11" s="1"/>
  <c r="A29" i="11"/>
  <c r="E29" i="11" s="1"/>
  <c r="AE28" i="11"/>
  <c r="AF28" i="11" s="1"/>
  <c r="AC28" i="11"/>
  <c r="AA28" i="11"/>
  <c r="Y28" i="11"/>
  <c r="A28" i="11"/>
  <c r="B28" i="11" s="1"/>
  <c r="E47" i="11" l="1"/>
  <c r="E52" i="11"/>
  <c r="B75" i="11"/>
  <c r="B29" i="11"/>
  <c r="B43" i="11"/>
  <c r="B37" i="11"/>
  <c r="B33" i="11"/>
  <c r="E73" i="11"/>
  <c r="E71" i="11"/>
  <c r="B39" i="11"/>
  <c r="B56" i="11"/>
  <c r="E50" i="11"/>
  <c r="B58" i="11"/>
  <c r="B35" i="11"/>
  <c r="B63" i="11"/>
  <c r="B67" i="11"/>
  <c r="B34" i="11"/>
  <c r="E30" i="11"/>
  <c r="B36" i="11"/>
  <c r="B57" i="11"/>
  <c r="E28" i="11"/>
  <c r="E32" i="11"/>
  <c r="E59" i="11"/>
  <c r="B74" i="11"/>
  <c r="B38" i="11"/>
  <c r="B46" i="11"/>
  <c r="B65" i="11"/>
  <c r="B72" i="11"/>
  <c r="B55" i="11"/>
  <c r="E51" i="11"/>
  <c r="B70" i="11"/>
  <c r="B42" i="11"/>
  <c r="E68" i="11"/>
  <c r="B41" i="11"/>
  <c r="B61" i="11"/>
  <c r="B48" i="11"/>
  <c r="B31" i="11"/>
  <c r="E40" i="11"/>
  <c r="E44" i="11"/>
  <c r="E49" i="11"/>
  <c r="B60" i="11"/>
  <c r="B62" i="11"/>
  <c r="B64" i="11"/>
  <c r="B53" i="11"/>
  <c r="B66" i="11"/>
  <c r="BN48" i="11"/>
  <c r="B23" i="11" l="1"/>
  <c r="B22" i="11"/>
  <c r="B21" i="11"/>
  <c r="B20" i="11"/>
  <c r="B19" i="11"/>
  <c r="B18" i="11" l="1"/>
  <c r="B16" i="11" s="1"/>
</calcChain>
</file>

<file path=xl/sharedStrings.xml><?xml version="1.0" encoding="utf-8"?>
<sst xmlns="http://schemas.openxmlformats.org/spreadsheetml/2006/main" count="311" uniqueCount="97">
  <si>
    <t>申請区分</t>
  </si>
  <si>
    <t>生徒氏名</t>
  </si>
  <si>
    <t>姓</t>
    <rPh sb="0" eb="1">
      <t>セイ</t>
    </rPh>
    <phoneticPr fontId="2"/>
  </si>
  <si>
    <t>名</t>
    <rPh sb="0" eb="1">
      <t>メイ</t>
    </rPh>
    <phoneticPr fontId="2"/>
  </si>
  <si>
    <t>生年月日</t>
    <rPh sb="0" eb="2">
      <t>セイネン</t>
    </rPh>
    <rPh sb="2" eb="4">
      <t>ガッピ</t>
    </rPh>
    <phoneticPr fontId="2"/>
  </si>
  <si>
    <t>半角数字</t>
    <rPh sb="0" eb="2">
      <t>ハンカク</t>
    </rPh>
    <rPh sb="2" eb="4">
      <t>スウジ</t>
    </rPh>
    <phoneticPr fontId="2"/>
  </si>
  <si>
    <t>学校番号</t>
    <rPh sb="0" eb="2">
      <t>ガッコウ</t>
    </rPh>
    <rPh sb="2" eb="4">
      <t>バンゴウ</t>
    </rPh>
    <phoneticPr fontId="2"/>
  </si>
  <si>
    <t>学校名</t>
    <rPh sb="0" eb="2">
      <t>ガッコウ</t>
    </rPh>
    <rPh sb="2" eb="3">
      <t>メイ</t>
    </rPh>
    <phoneticPr fontId="2"/>
  </si>
  <si>
    <t>件数</t>
    <rPh sb="0" eb="2">
      <t>ケンスウ</t>
    </rPh>
    <phoneticPr fontId="2"/>
  </si>
  <si>
    <t>全角文字列</t>
    <rPh sb="0" eb="2">
      <t>ゼンカク</t>
    </rPh>
    <rPh sb="2" eb="5">
      <t>モジレツ</t>
    </rPh>
    <phoneticPr fontId="2"/>
  </si>
  <si>
    <t>自動計算</t>
    <rPh sb="0" eb="2">
      <t>ジドウ</t>
    </rPh>
    <rPh sb="2" eb="4">
      <t>ケイサン</t>
    </rPh>
    <phoneticPr fontId="2"/>
  </si>
  <si>
    <t>通し
番号</t>
    <rPh sb="0" eb="1">
      <t>トオ</t>
    </rPh>
    <rPh sb="3" eb="5">
      <t>バンゴウ</t>
    </rPh>
    <phoneticPr fontId="2"/>
  </si>
  <si>
    <t>選択</t>
    <rPh sb="0" eb="2">
      <t>センタク</t>
    </rPh>
    <phoneticPr fontId="2"/>
  </si>
  <si>
    <t>日付文字列</t>
    <rPh sb="0" eb="2">
      <t>ヒヅケ</t>
    </rPh>
    <rPh sb="2" eb="5">
      <t>モジレツ</t>
    </rPh>
    <phoneticPr fontId="2"/>
  </si>
  <si>
    <t>加算率</t>
    <rPh sb="0" eb="2">
      <t>カサン</t>
    </rPh>
    <rPh sb="2" eb="3">
      <t>リツ</t>
    </rPh>
    <phoneticPr fontId="2"/>
  </si>
  <si>
    <t>2:資格消滅</t>
    <rPh sb="2" eb="4">
      <t>シカク</t>
    </rPh>
    <rPh sb="4" eb="6">
      <t>ショウメツ</t>
    </rPh>
    <phoneticPr fontId="2"/>
  </si>
  <si>
    <t>3:支給停止</t>
    <rPh sb="2" eb="4">
      <t>シキュウ</t>
    </rPh>
    <rPh sb="4" eb="6">
      <t>テイシ</t>
    </rPh>
    <phoneticPr fontId="2"/>
  </si>
  <si>
    <t>4:支給再開</t>
    <rPh sb="2" eb="4">
      <t>シキュウ</t>
    </rPh>
    <rPh sb="4" eb="6">
      <t>サイカイ</t>
    </rPh>
    <phoneticPr fontId="2"/>
  </si>
  <si>
    <t>A:認定申請</t>
    <rPh sb="2" eb="4">
      <t>ニンテイ</t>
    </rPh>
    <rPh sb="4" eb="6">
      <t>シンセイ</t>
    </rPh>
    <phoneticPr fontId="2"/>
  </si>
  <si>
    <t>◎</t>
  </si>
  <si>
    <t>-</t>
  </si>
  <si>
    <t>1:変更訂正</t>
    <rPh sb="2" eb="4">
      <t>ヘンコウ</t>
    </rPh>
    <rPh sb="4" eb="6">
      <t>テイセイ</t>
    </rPh>
    <phoneticPr fontId="2"/>
  </si>
  <si>
    <t>ｱ:情報変化による変更</t>
    <rPh sb="2" eb="4">
      <t>ジョウホウ</t>
    </rPh>
    <rPh sb="4" eb="6">
      <t>ヘンカ</t>
    </rPh>
    <rPh sb="9" eb="11">
      <t>ヘンコウ</t>
    </rPh>
    <phoneticPr fontId="2"/>
  </si>
  <si>
    <t>ｲ:錯誤による訂正</t>
    <rPh sb="2" eb="4">
      <t>サクゴ</t>
    </rPh>
    <rPh sb="7" eb="9">
      <t>テイセイ</t>
    </rPh>
    <phoneticPr fontId="2"/>
  </si>
  <si>
    <t>理由等</t>
    <rPh sb="2" eb="3">
      <t>トウ</t>
    </rPh>
    <phoneticPr fontId="2"/>
  </si>
  <si>
    <t>理由等区分</t>
    <rPh sb="0" eb="3">
      <t>リユウトウ</t>
    </rPh>
    <rPh sb="3" eb="5">
      <t>クブン</t>
    </rPh>
    <phoneticPr fontId="2"/>
  </si>
  <si>
    <t>件数合計</t>
    <rPh sb="0" eb="2">
      <t>ケンスウ</t>
    </rPh>
    <rPh sb="2" eb="4">
      <t>ゴウケイ</t>
    </rPh>
    <phoneticPr fontId="2"/>
  </si>
  <si>
    <t>○</t>
    <phoneticPr fontId="2"/>
  </si>
  <si>
    <t>-</t>
    <phoneticPr fontId="2"/>
  </si>
  <si>
    <t>◎</t>
    <phoneticPr fontId="2"/>
  </si>
  <si>
    <t>ﾌﾗｸﾞ</t>
    <phoneticPr fontId="2"/>
  </si>
  <si>
    <t>入力する文字など</t>
    <rPh sb="0" eb="2">
      <t>ニュウリョク</t>
    </rPh>
    <rPh sb="4" eb="6">
      <t>モジ</t>
    </rPh>
    <phoneticPr fontId="2"/>
  </si>
  <si>
    <t>半角の数字で入力</t>
    <rPh sb="0" eb="2">
      <t>ハンカク</t>
    </rPh>
    <rPh sb="3" eb="5">
      <t>スウジ</t>
    </rPh>
    <rPh sb="6" eb="8">
      <t>ニュウリョク</t>
    </rPh>
    <phoneticPr fontId="2"/>
  </si>
  <si>
    <t>全角の文字（数字含む）で入力</t>
    <rPh sb="0" eb="2">
      <t>ゼンカク</t>
    </rPh>
    <rPh sb="3" eb="5">
      <t>モジ</t>
    </rPh>
    <rPh sb="6" eb="8">
      <t>スウジ</t>
    </rPh>
    <rPh sb="8" eb="9">
      <t>フク</t>
    </rPh>
    <rPh sb="12" eb="14">
      <t>ニュウリョク</t>
    </rPh>
    <phoneticPr fontId="2"/>
  </si>
  <si>
    <t>入力規則</t>
    <rPh sb="0" eb="2">
      <t>ニュウリョク</t>
    </rPh>
    <rPh sb="2" eb="4">
      <t>キソク</t>
    </rPh>
    <phoneticPr fontId="2"/>
  </si>
  <si>
    <t>×</t>
    <phoneticPr fontId="2"/>
  </si>
  <si>
    <t>記入者</t>
    <rPh sb="0" eb="2">
      <t>キニュウ</t>
    </rPh>
    <rPh sb="2" eb="3">
      <t>シャ</t>
    </rPh>
    <phoneticPr fontId="2"/>
  </si>
  <si>
    <t>連絡先</t>
    <rPh sb="0" eb="3">
      <t>レンラクサキ</t>
    </rPh>
    <phoneticPr fontId="2"/>
  </si>
  <si>
    <t>ｳ:転学による消滅</t>
    <rPh sb="2" eb="3">
      <t>テン</t>
    </rPh>
    <rPh sb="3" eb="4">
      <t>ガク</t>
    </rPh>
    <rPh sb="7" eb="9">
      <t>ショウメツ</t>
    </rPh>
    <phoneticPr fontId="2"/>
  </si>
  <si>
    <t>ｴ:退学による消滅</t>
    <rPh sb="2" eb="4">
      <t>タイガク</t>
    </rPh>
    <rPh sb="7" eb="9">
      <t>ショウメツ</t>
    </rPh>
    <phoneticPr fontId="2"/>
  </si>
  <si>
    <t>ｵ:３年未満課程の修了による消滅</t>
    <rPh sb="3" eb="4">
      <t>ネン</t>
    </rPh>
    <rPh sb="4" eb="6">
      <t>ミマン</t>
    </rPh>
    <rPh sb="6" eb="8">
      <t>カテイ</t>
    </rPh>
    <rPh sb="9" eb="11">
      <t>シュウリョウ</t>
    </rPh>
    <rPh sb="14" eb="16">
      <t>ショウメツ</t>
    </rPh>
    <phoneticPr fontId="2"/>
  </si>
  <si>
    <t>学年</t>
    <rPh sb="0" eb="2">
      <t>ガクネン</t>
    </rPh>
    <phoneticPr fontId="2"/>
  </si>
  <si>
    <t>組</t>
    <rPh sb="0" eb="1">
      <t>クミ</t>
    </rPh>
    <phoneticPr fontId="2"/>
  </si>
  <si>
    <t>認定
年度</t>
    <rPh sb="0" eb="2">
      <t>ニンテイ</t>
    </rPh>
    <rPh sb="3" eb="5">
      <t>ネンド</t>
    </rPh>
    <phoneticPr fontId="2"/>
  </si>
  <si>
    <r>
      <t>　</t>
    </r>
    <r>
      <rPr>
        <sz val="12"/>
        <color indexed="8"/>
        <rFont val="Wingdings"/>
        <charset val="2"/>
      </rPr>
      <t>Ø</t>
    </r>
    <r>
      <rPr>
        <sz val="12"/>
        <color indexed="8"/>
        <rFont val="HG丸ｺﾞｼｯｸM-PRO"/>
        <family val="3"/>
        <charset val="128"/>
      </rPr>
      <t>入力規則に沿った文字等で入力してください。</t>
    </r>
  </si>
  <si>
    <r>
      <t>　</t>
    </r>
    <r>
      <rPr>
        <sz val="12"/>
        <color indexed="8"/>
        <rFont val="Wingdings"/>
        <charset val="2"/>
      </rPr>
      <t>Ø</t>
    </r>
    <r>
      <rPr>
        <sz val="12"/>
        <color indexed="8"/>
        <rFont val="HG丸ｺﾞｼｯｸM-PRO"/>
        <family val="3"/>
        <charset val="128"/>
      </rPr>
      <t>行が不足する場合は、適宜、複写挿入してください。</t>
    </r>
  </si>
  <si>
    <t>【留意事項】</t>
    <rPh sb="1" eb="3">
      <t>リュウイ</t>
    </rPh>
    <rPh sb="3" eb="5">
      <t>ジコウ</t>
    </rPh>
    <phoneticPr fontId="2"/>
  </si>
  <si>
    <t>【共通】</t>
    <rPh sb="1" eb="3">
      <t>キョウツウ</t>
    </rPh>
    <phoneticPr fontId="2"/>
  </si>
  <si>
    <t>　○申請（報告）した内容を変更又は訂正する場合は、すべて「変更訂正」により報告してください。</t>
    <rPh sb="2" eb="4">
      <t>シンセイ</t>
    </rPh>
    <rPh sb="5" eb="7">
      <t>ホウコク</t>
    </rPh>
    <rPh sb="10" eb="12">
      <t>ナイヨウ</t>
    </rPh>
    <rPh sb="13" eb="15">
      <t>ヘンコウ</t>
    </rPh>
    <rPh sb="15" eb="16">
      <t>マタ</t>
    </rPh>
    <rPh sb="17" eb="19">
      <t>テイセイ</t>
    </rPh>
    <rPh sb="21" eb="23">
      <t>バアイ</t>
    </rPh>
    <rPh sb="29" eb="31">
      <t>ヘンコウ</t>
    </rPh>
    <rPh sb="31" eb="33">
      <t>テイセイ</t>
    </rPh>
    <rPh sb="37" eb="39">
      <t>ホウコク</t>
    </rPh>
    <phoneticPr fontId="2"/>
  </si>
  <si>
    <t>　○必須入力項目が漏れていないかチェックの上、報告ください。</t>
    <rPh sb="2" eb="4">
      <t>ヒッス</t>
    </rPh>
    <rPh sb="4" eb="6">
      <t>ニュウリョク</t>
    </rPh>
    <rPh sb="6" eb="8">
      <t>コウモク</t>
    </rPh>
    <rPh sb="9" eb="10">
      <t>モ</t>
    </rPh>
    <rPh sb="21" eb="22">
      <t>ウエ</t>
    </rPh>
    <rPh sb="23" eb="25">
      <t>ホウコク</t>
    </rPh>
    <phoneticPr fontId="2"/>
  </si>
  <si>
    <t>報告年月</t>
    <rPh sb="0" eb="2">
      <t>ホウコク</t>
    </rPh>
    <rPh sb="2" eb="3">
      <t>ネン</t>
    </rPh>
    <rPh sb="3" eb="4">
      <t>ツキ</t>
    </rPh>
    <phoneticPr fontId="2"/>
  </si>
  <si>
    <t>基準日</t>
    <rPh sb="0" eb="3">
      <t>キジュンビ</t>
    </rPh>
    <phoneticPr fontId="2"/>
  </si>
  <si>
    <t>　○同一生徒であっても、「認定申請」と「収入状況報告」は別々で入力ください。</t>
    <rPh sb="2" eb="4">
      <t>ドウイツ</t>
    </rPh>
    <rPh sb="4" eb="6">
      <t>セイト</t>
    </rPh>
    <rPh sb="13" eb="15">
      <t>ニンテイ</t>
    </rPh>
    <rPh sb="15" eb="17">
      <t>シンセイ</t>
    </rPh>
    <rPh sb="20" eb="22">
      <t>シュウニュウ</t>
    </rPh>
    <rPh sb="22" eb="24">
      <t>ジョウキョウ</t>
    </rPh>
    <rPh sb="24" eb="26">
      <t>ホウコク</t>
    </rPh>
    <rPh sb="28" eb="30">
      <t>ベツベツ</t>
    </rPh>
    <rPh sb="31" eb="33">
      <t>ニュウリョク</t>
    </rPh>
    <phoneticPr fontId="2"/>
  </si>
  <si>
    <t>ｶ:３年以上課程の修了による消滅</t>
    <rPh sb="3" eb="4">
      <t>ネン</t>
    </rPh>
    <rPh sb="4" eb="6">
      <t>イジョウ</t>
    </rPh>
    <rPh sb="6" eb="8">
      <t>カテイ</t>
    </rPh>
    <rPh sb="9" eb="11">
      <t>シュウリョウ</t>
    </rPh>
    <rPh sb="14" eb="16">
      <t>ショウメツ</t>
    </rPh>
    <phoneticPr fontId="2"/>
  </si>
  <si>
    <t>ｷ:受給期間24月経過による消滅</t>
    <rPh sb="2" eb="4">
      <t>ジュキュウ</t>
    </rPh>
    <rPh sb="4" eb="6">
      <t>キカン</t>
    </rPh>
    <rPh sb="8" eb="9">
      <t>ツキ</t>
    </rPh>
    <rPh sb="9" eb="11">
      <t>ケイカ</t>
    </rPh>
    <rPh sb="14" eb="16">
      <t>ショウメツ</t>
    </rPh>
    <phoneticPr fontId="2"/>
  </si>
  <si>
    <t>ｸ:休学による停止</t>
    <rPh sb="2" eb="4">
      <t>キュウガク</t>
    </rPh>
    <rPh sb="7" eb="9">
      <t>テイシ</t>
    </rPh>
    <phoneticPr fontId="2"/>
  </si>
  <si>
    <t>ｹ:復学による再開</t>
    <rPh sb="2" eb="4">
      <t>フクガク</t>
    </rPh>
    <rPh sb="7" eb="9">
      <t>サイカイ</t>
    </rPh>
    <phoneticPr fontId="2"/>
  </si>
  <si>
    <t>ｺ:前々年収入に基づく報告</t>
    <rPh sb="2" eb="4">
      <t>ゼンゼン</t>
    </rPh>
    <rPh sb="4" eb="5">
      <t>ネン</t>
    </rPh>
    <rPh sb="5" eb="7">
      <t>シュウニュウ</t>
    </rPh>
    <rPh sb="8" eb="9">
      <t>モト</t>
    </rPh>
    <rPh sb="11" eb="13">
      <t>ホウコク</t>
    </rPh>
    <phoneticPr fontId="2"/>
  </si>
  <si>
    <t>ｻ:前年収入に基づく報告</t>
    <rPh sb="2" eb="3">
      <t>マエ</t>
    </rPh>
    <rPh sb="3" eb="4">
      <t>ネン</t>
    </rPh>
    <rPh sb="4" eb="6">
      <t>シュウニュウ</t>
    </rPh>
    <rPh sb="7" eb="8">
      <t>モト</t>
    </rPh>
    <rPh sb="10" eb="12">
      <t>ホウコク</t>
    </rPh>
    <phoneticPr fontId="2"/>
  </si>
  <si>
    <t>認定番号
（学び直し支援金）</t>
    <rPh sb="6" eb="7">
      <t>マナ</t>
    </rPh>
    <rPh sb="8" eb="9">
      <t>ナオ</t>
    </rPh>
    <rPh sb="10" eb="12">
      <t>シエン</t>
    </rPh>
    <rPh sb="12" eb="13">
      <t>キン</t>
    </rPh>
    <phoneticPr fontId="2"/>
  </si>
  <si>
    <t>×</t>
  </si>
  <si>
    <t>○</t>
  </si>
  <si>
    <t>前認定番号
（就学支援金）</t>
    <rPh sb="0" eb="1">
      <t>ゼン</t>
    </rPh>
    <rPh sb="7" eb="9">
      <t>シュウガク</t>
    </rPh>
    <rPh sb="9" eb="11">
      <t>シエン</t>
    </rPh>
    <rPh sb="11" eb="12">
      <t>キン</t>
    </rPh>
    <phoneticPr fontId="2"/>
  </si>
  <si>
    <t>支給開始
年月</t>
    <rPh sb="0" eb="2">
      <t>シキュウ</t>
    </rPh>
    <rPh sb="2" eb="4">
      <t>カイシ</t>
    </rPh>
    <rPh sb="5" eb="6">
      <t>ネン</t>
    </rPh>
    <rPh sb="6" eb="7">
      <t>ツキ</t>
    </rPh>
    <phoneticPr fontId="2"/>
  </si>
  <si>
    <t>支給停止
開始年月</t>
    <rPh sb="0" eb="2">
      <t>シキュウ</t>
    </rPh>
    <rPh sb="2" eb="4">
      <t>テイシ</t>
    </rPh>
    <rPh sb="5" eb="7">
      <t>カイシ</t>
    </rPh>
    <rPh sb="7" eb="8">
      <t>ネン</t>
    </rPh>
    <rPh sb="8" eb="9">
      <t>ツキ</t>
    </rPh>
    <phoneticPr fontId="2"/>
  </si>
  <si>
    <t>支給再開
年月</t>
    <rPh sb="0" eb="2">
      <t>シキュウ</t>
    </rPh>
    <rPh sb="2" eb="4">
      <t>サイカイ</t>
    </rPh>
    <rPh sb="5" eb="6">
      <t>ネン</t>
    </rPh>
    <rPh sb="6" eb="7">
      <t>ツキ</t>
    </rPh>
    <phoneticPr fontId="2"/>
  </si>
  <si>
    <t>資格消滅
年月</t>
    <rPh sb="0" eb="2">
      <t>シカク</t>
    </rPh>
    <rPh sb="2" eb="4">
      <t>ショウメツ</t>
    </rPh>
    <rPh sb="5" eb="6">
      <t>ネン</t>
    </rPh>
    <rPh sb="6" eb="7">
      <t>ツキ</t>
    </rPh>
    <phoneticPr fontId="2"/>
  </si>
  <si>
    <t>就学支援金
との併用
（○か×）</t>
    <rPh sb="0" eb="2">
      <t>シュウガク</t>
    </rPh>
    <rPh sb="2" eb="4">
      <t>シエン</t>
    </rPh>
    <rPh sb="4" eb="5">
      <t>キン</t>
    </rPh>
    <rPh sb="8" eb="10">
      <t>ヘイヨウ</t>
    </rPh>
    <phoneticPr fontId="2"/>
  </si>
  <si>
    <t>１単位あた
り授業料額</t>
    <rPh sb="1" eb="3">
      <t>タンイ</t>
    </rPh>
    <rPh sb="7" eb="10">
      <t>ジュギョウリョウ</t>
    </rPh>
    <rPh sb="10" eb="11">
      <t>ガク</t>
    </rPh>
    <phoneticPr fontId="2"/>
  </si>
  <si>
    <t>履修期間
（月数）</t>
    <rPh sb="0" eb="2">
      <t>リシュウ</t>
    </rPh>
    <rPh sb="2" eb="4">
      <t>キカン</t>
    </rPh>
    <rPh sb="6" eb="8">
      <t>ツキスウ</t>
    </rPh>
    <phoneticPr fontId="2"/>
  </si>
  <si>
    <t>履修
単位数</t>
    <rPh sb="0" eb="2">
      <t>リシュウ</t>
    </rPh>
    <rPh sb="3" eb="6">
      <t>タンイスウ</t>
    </rPh>
    <phoneticPr fontId="2"/>
  </si>
  <si>
    <t>授業料額
（月額）</t>
    <rPh sb="0" eb="3">
      <t>ジュギョウリョウ</t>
    </rPh>
    <rPh sb="3" eb="4">
      <t>ガク</t>
    </rPh>
    <rPh sb="6" eb="8">
      <t>ゲツガク</t>
    </rPh>
    <phoneticPr fontId="2"/>
  </si>
  <si>
    <t>授業料
減免学
（月額）</t>
    <rPh sb="0" eb="3">
      <t>ジュギョウリョウ</t>
    </rPh>
    <rPh sb="4" eb="6">
      <t>ゲンメン</t>
    </rPh>
    <rPh sb="6" eb="7">
      <t>ガク</t>
    </rPh>
    <rPh sb="9" eb="11">
      <t>ゲツガク</t>
    </rPh>
    <phoneticPr fontId="2"/>
  </si>
  <si>
    <t>所得制限・
加算の区分</t>
    <rPh sb="0" eb="2">
      <t>ショトク</t>
    </rPh>
    <rPh sb="2" eb="4">
      <t>セイゲン</t>
    </rPh>
    <rPh sb="6" eb="8">
      <t>カサン</t>
    </rPh>
    <rPh sb="9" eb="11">
      <t>クブン</t>
    </rPh>
    <phoneticPr fontId="2"/>
  </si>
  <si>
    <t>加算なし</t>
    <rPh sb="0" eb="2">
      <t>カサン</t>
    </rPh>
    <phoneticPr fontId="2"/>
  </si>
  <si>
    <t>1.5倍</t>
    <rPh sb="3" eb="4">
      <t>バイ</t>
    </rPh>
    <phoneticPr fontId="2"/>
  </si>
  <si>
    <t>2.0倍</t>
    <rPh sb="3" eb="4">
      <t>バイ</t>
    </rPh>
    <phoneticPr fontId="2"/>
  </si>
  <si>
    <t>2.5倍</t>
    <rPh sb="3" eb="4">
      <t>バイ</t>
    </rPh>
    <phoneticPr fontId="2"/>
  </si>
  <si>
    <t>所得制限</t>
    <rPh sb="0" eb="2">
      <t>ショトク</t>
    </rPh>
    <rPh sb="2" eb="4">
      <t>セイゲン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</si>
  <si>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</si>
  <si>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就学支援金
残支給
期間
（月数）</t>
    <rPh sb="0" eb="2">
      <t>シュウガク</t>
    </rPh>
    <rPh sb="2" eb="4">
      <t>シエン</t>
    </rPh>
    <rPh sb="4" eb="5">
      <t>キン</t>
    </rPh>
    <rPh sb="6" eb="7">
      <t>ザン</t>
    </rPh>
    <rPh sb="7" eb="9">
      <t>シキュウ</t>
    </rPh>
    <rPh sb="10" eb="12">
      <t>キカン</t>
    </rPh>
    <rPh sb="14" eb="15">
      <t>ツキ</t>
    </rPh>
    <rPh sb="15" eb="16">
      <t>カズ</t>
    </rPh>
    <phoneticPr fontId="2"/>
  </si>
  <si>
    <t>就学支援金
残支給
単位</t>
    <rPh sb="0" eb="2">
      <t>シュウガク</t>
    </rPh>
    <rPh sb="2" eb="4">
      <t>シエン</t>
    </rPh>
    <rPh sb="4" eb="5">
      <t>キン</t>
    </rPh>
    <rPh sb="6" eb="7">
      <t>ザン</t>
    </rPh>
    <rPh sb="7" eb="9">
      <t>シキュウ</t>
    </rPh>
    <rPh sb="10" eb="12">
      <t>タンイ</t>
    </rPh>
    <phoneticPr fontId="2"/>
  </si>
  <si>
    <t>学び直し
残支給
期間
（月数）</t>
    <rPh sb="0" eb="1">
      <t>マナ</t>
    </rPh>
    <rPh sb="2" eb="3">
      <t>ナオ</t>
    </rPh>
    <rPh sb="5" eb="6">
      <t>ザン</t>
    </rPh>
    <rPh sb="6" eb="8">
      <t>シキュウ</t>
    </rPh>
    <rPh sb="9" eb="11">
      <t>キカン</t>
    </rPh>
    <rPh sb="13" eb="15">
      <t>ツキスウ</t>
    </rPh>
    <phoneticPr fontId="2"/>
  </si>
  <si>
    <t>B:収入状況届出</t>
    <rPh sb="2" eb="4">
      <t>シュウニュウ</t>
    </rPh>
    <rPh sb="4" eb="6">
      <t>ジョウキョウ</t>
    </rPh>
    <rPh sb="6" eb="8">
      <t>トドケデ</t>
    </rPh>
    <phoneticPr fontId="2"/>
  </si>
  <si>
    <t>○か×</t>
    <phoneticPr fontId="2"/>
  </si>
  <si>
    <t>学び直し
総支給額</t>
    <rPh sb="0" eb="1">
      <t>マナ</t>
    </rPh>
    <rPh sb="2" eb="3">
      <t>ナオ</t>
    </rPh>
    <rPh sb="5" eb="6">
      <t>ソウ</t>
    </rPh>
    <rPh sb="6" eb="9">
      <t>シキュウガク</t>
    </rPh>
    <phoneticPr fontId="2"/>
  </si>
  <si>
    <t>授業料額
実額
（月額）</t>
    <rPh sb="0" eb="3">
      <t>ジュギョウリョウ</t>
    </rPh>
    <rPh sb="3" eb="4">
      <t>ガク</t>
    </rPh>
    <rPh sb="5" eb="7">
      <t>ジツガク</t>
    </rPh>
    <rPh sb="9" eb="11">
      <t>ゲツガク</t>
    </rPh>
    <phoneticPr fontId="2"/>
  </si>
  <si>
    <t>学び直し
支給限度額
（月額）</t>
    <rPh sb="0" eb="1">
      <t>マナ</t>
    </rPh>
    <rPh sb="2" eb="3">
      <t>ナオ</t>
    </rPh>
    <rPh sb="5" eb="7">
      <t>シキュウ</t>
    </rPh>
    <rPh sb="7" eb="9">
      <t>ゲンド</t>
    </rPh>
    <rPh sb="9" eb="10">
      <t>ガク</t>
    </rPh>
    <rPh sb="12" eb="14">
      <t>ゲツガク</t>
    </rPh>
    <phoneticPr fontId="2"/>
  </si>
  <si>
    <t>就学支援金
支給月額</t>
    <rPh sb="0" eb="2">
      <t>シュウガク</t>
    </rPh>
    <rPh sb="2" eb="4">
      <t>シエン</t>
    </rPh>
    <rPh sb="4" eb="5">
      <t>キン</t>
    </rPh>
    <rPh sb="6" eb="8">
      <t>シキュウ</t>
    </rPh>
    <rPh sb="8" eb="10">
      <t>ゲツガク</t>
    </rPh>
    <phoneticPr fontId="2"/>
  </si>
  <si>
    <t>行に係る
学び直し
支給月数</t>
    <rPh sb="0" eb="1">
      <t>ギョウ</t>
    </rPh>
    <rPh sb="2" eb="3">
      <t>カカ</t>
    </rPh>
    <rPh sb="5" eb="6">
      <t>マナ</t>
    </rPh>
    <rPh sb="7" eb="8">
      <t>ナオ</t>
    </rPh>
    <rPh sb="10" eb="12">
      <t>シキュウ</t>
    </rPh>
    <rPh sb="12" eb="14">
      <t>ツキスウ</t>
    </rPh>
    <phoneticPr fontId="2"/>
  </si>
  <si>
    <t>学び直し
支給額
【月額】</t>
    <rPh sb="0" eb="1">
      <t>マナ</t>
    </rPh>
    <rPh sb="2" eb="3">
      <t>ナオ</t>
    </rPh>
    <rPh sb="5" eb="8">
      <t>シキュウガク</t>
    </rPh>
    <rPh sb="10" eb="12">
      <t>ゲツガク</t>
    </rPh>
    <phoneticPr fontId="2"/>
  </si>
  <si>
    <t>◆大阪府私立高等学校等学び直し支援金報告用シート（様式ア－２：通信制高等学校）◆</t>
    <rPh sb="1" eb="4">
      <t>オオサカフ</t>
    </rPh>
    <rPh sb="4" eb="6">
      <t>シリツ</t>
    </rPh>
    <rPh sb="6" eb="8">
      <t>コウトウ</t>
    </rPh>
    <rPh sb="8" eb="11">
      <t>ガッコウトウ</t>
    </rPh>
    <rPh sb="11" eb="12">
      <t>マナ</t>
    </rPh>
    <rPh sb="13" eb="14">
      <t>ナオ</t>
    </rPh>
    <rPh sb="15" eb="18">
      <t>シエンキン</t>
    </rPh>
    <rPh sb="18" eb="21">
      <t>ホウコクヨウ</t>
    </rPh>
    <rPh sb="25" eb="27">
      <t>ヨウシキ</t>
    </rPh>
    <phoneticPr fontId="2"/>
  </si>
  <si>
    <r>
      <t>　申請区分別入力区分　 &lt;凡例&gt;　</t>
    </r>
    <r>
      <rPr>
        <sz val="10"/>
        <color indexed="9"/>
        <rFont val="ＭＳ ゴシック"/>
        <family val="3"/>
        <charset val="128"/>
      </rPr>
      <t>◎：必須入力</t>
    </r>
    <r>
      <rPr>
        <sz val="10"/>
        <color indexed="9"/>
        <rFont val="ＭＳ ゴシック"/>
        <family val="3"/>
        <charset val="128"/>
      </rPr>
      <t>　○：変更ある場合は入力　×：入力しない</t>
    </r>
    <rPh sb="1" eb="2">
      <t>サル</t>
    </rPh>
    <rPh sb="2" eb="3">
      <t>ショウ</t>
    </rPh>
    <rPh sb="3" eb="4">
      <t>ク</t>
    </rPh>
    <rPh sb="4" eb="5">
      <t>ブン</t>
    </rPh>
    <rPh sb="5" eb="6">
      <t>ベツ</t>
    </rPh>
    <rPh sb="6" eb="7">
      <t>イリ</t>
    </rPh>
    <rPh sb="7" eb="8">
      <t>チカラ</t>
    </rPh>
    <rPh sb="8" eb="9">
      <t>ク</t>
    </rPh>
    <rPh sb="9" eb="10">
      <t>ブン</t>
    </rPh>
    <rPh sb="13" eb="15">
      <t>ハンレイ</t>
    </rPh>
    <rPh sb="19" eb="21">
      <t>ヒッス</t>
    </rPh>
    <rPh sb="21" eb="23">
      <t>ニュウリョク</t>
    </rPh>
    <rPh sb="26" eb="28">
      <t>ヘンコウ</t>
    </rPh>
    <rPh sb="30" eb="32">
      <t>バアイ</t>
    </rPh>
    <rPh sb="33" eb="35">
      <t>ニュウリョク</t>
    </rPh>
    <rPh sb="38" eb="40">
      <t>ニュウリョク</t>
    </rPh>
    <phoneticPr fontId="2"/>
  </si>
  <si>
    <t>　薄黄色の網掛けられたセルに、必要事項を入力ください。</t>
    <phoneticPr fontId="2"/>
  </si>
  <si>
    <r>
      <t>　</t>
    </r>
    <r>
      <rPr>
        <sz val="12"/>
        <color indexed="8"/>
        <rFont val="Wingdings"/>
        <charset val="2"/>
      </rPr>
      <t>Ø</t>
    </r>
    <r>
      <rPr>
        <sz val="12"/>
        <color indexed="8"/>
        <rFont val="HG丸ｺﾞｼｯｸM-PRO"/>
        <family val="3"/>
        <charset val="128"/>
      </rPr>
      <t>申請区分によって入力が必要な項目が異なります。</t>
    </r>
    <phoneticPr fontId="2"/>
  </si>
  <si>
    <t xml:space="preserve">入力例：2017/4/1 </t>
    <rPh sb="0" eb="2">
      <t>ニュウリョク</t>
    </rPh>
    <rPh sb="2" eb="3">
      <t>レイ</t>
    </rPh>
    <phoneticPr fontId="2"/>
  </si>
  <si>
    <t>　○認定年度には、受給資格の認定年度を西暦（半角数字4桁）で入力してください。（H29（H29.4.1～H30.3.31）：2017）</t>
    <rPh sb="2" eb="4">
      <t>ニンテイ</t>
    </rPh>
    <rPh sb="4" eb="6">
      <t>ネンド</t>
    </rPh>
    <rPh sb="9" eb="11">
      <t>ジュキュウ</t>
    </rPh>
    <rPh sb="11" eb="13">
      <t>シカク</t>
    </rPh>
    <rPh sb="14" eb="16">
      <t>ニンテイ</t>
    </rPh>
    <rPh sb="16" eb="18">
      <t>ネンド</t>
    </rPh>
    <rPh sb="19" eb="21">
      <t>セイレキ</t>
    </rPh>
    <rPh sb="22" eb="24">
      <t>ハンカク</t>
    </rPh>
    <rPh sb="24" eb="26">
      <t>スウジ</t>
    </rPh>
    <rPh sb="27" eb="28">
      <t>ケタ</t>
    </rPh>
    <rPh sb="30" eb="3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</si>
</sst>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[$￥-411]#,##0;[Red]\-[$￥-411]#,##0"/>
    <numFmt numFmtId="177" formatCode="0&quot;月&quot;"/>
    <numFmt numFmtId="178" formatCode="[$-411]ggge&quot;年&quot;m&quot;月&quot;"/>
    <numFmt numFmtId="179" formatCode="[$-411]ggge&quot;年&quot;m&quot;月&quot;d&quot;日&quot;;@"/>
    <numFmt numFmtId="180" formatCode="#,##0_ "/>
    <numFmt numFmtId="181" formatCode="#,##0&quot;円&quot;"/>
    <numFmt numFmtId="182" formatCode="#,##0\&gt;"/>
    <numFmt numFmtId="183" formatCode="0.0_ "/>
    <numFmt numFmtId="184" formatCode="#,##0_ ;[Red]\-#,##0\ "/>
    <numFmt numFmtId="185" formatCode="0&quot;単位&quot;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12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8"/>
      <color indexed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2"/>
      <color indexed="8"/>
      <name val="HG丸ｺﾞｼｯｸM-PRO"/>
      <family val="3"/>
      <charset val="128"/>
    </font>
    <font>
      <sz val="12"/>
      <color indexed="8"/>
      <name val="Wingdings"/>
      <charset val="2"/>
    </font>
    <font>
      <sz val="9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b/>
      <sz val="6"/>
      <color indexed="9"/>
      <name val="ＭＳ ゴシック"/>
      <family val="3"/>
      <charset val="128"/>
    </font>
    <font>
      <sz val="12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0"/>
      <color theme="1"/>
      <name val="ＭＳ 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18"/>
      </top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/>
      <bottom style="medium">
        <color indexed="64"/>
      </bottom>
      <diagonal/>
    </border>
    <border>
      <left style="thin">
        <color indexed="1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/>
      <right style="thin">
        <color indexed="18"/>
      </right>
      <top style="medium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/>
      <right style="thin">
        <color indexed="18"/>
      </right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1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18"/>
      </bottom>
      <diagonal/>
    </border>
    <border>
      <left/>
      <right style="medium">
        <color indexed="64"/>
      </right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  <xf numFmtId="0" fontId="23" fillId="0" borderId="0"/>
    <xf numFmtId="0" fontId="1" fillId="0" borderId="0"/>
    <xf numFmtId="0" fontId="1" fillId="0" borderId="0"/>
  </cellStyleXfs>
  <cellXfs count="187">
    <xf numFmtId="0" fontId="0" fillId="0" borderId="0" xfId="0">
      <alignment vertical="center"/>
    </xf>
    <xf numFmtId="0" fontId="4" fillId="0" borderId="0" xfId="0" applyFont="1">
      <alignment vertical="center"/>
    </xf>
    <xf numFmtId="180" fontId="24" fillId="0" borderId="10" xfId="42" applyNumberFormat="1" applyFont="1" applyFill="1" applyBorder="1" applyAlignment="1">
      <alignment vertical="center"/>
    </xf>
    <xf numFmtId="182" fontId="4" fillId="0" borderId="0" xfId="42" applyNumberFormat="1" applyFont="1" applyFill="1" applyBorder="1" applyAlignment="1">
      <alignment horizontal="right" vertical="center"/>
    </xf>
    <xf numFmtId="58" fontId="6" fillId="24" borderId="11" xfId="0" applyNumberFormat="1" applyFont="1" applyFill="1" applyBorder="1" applyAlignment="1" applyProtection="1">
      <alignment horizontal="center" vertical="center"/>
    </xf>
    <xf numFmtId="0" fontId="24" fillId="0" borderId="10" xfId="42" applyFont="1" applyFill="1" applyBorder="1" applyAlignment="1">
      <alignment horizontal="center" vertical="center"/>
    </xf>
    <xf numFmtId="184" fontId="24" fillId="0" borderId="12" xfId="33" applyNumberFormat="1" applyFont="1" applyBorder="1">
      <alignment vertical="center"/>
    </xf>
    <xf numFmtId="184" fontId="24" fillId="0" borderId="13" xfId="33" applyNumberFormat="1" applyFont="1" applyBorder="1">
      <alignment vertical="center"/>
    </xf>
    <xf numFmtId="179" fontId="26" fillId="0" borderId="0" xfId="42" applyNumberFormat="1" applyFont="1" applyFill="1" applyAlignment="1">
      <alignment horizontal="left" vertical="center"/>
    </xf>
    <xf numFmtId="184" fontId="24" fillId="0" borderId="14" xfId="0" applyNumberFormat="1" applyFont="1" applyFill="1" applyBorder="1" applyAlignment="1">
      <alignment vertical="center" shrinkToFit="1"/>
    </xf>
    <xf numFmtId="0" fontId="6" fillId="25" borderId="1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shrinkToFit="1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6" fillId="24" borderId="16" xfId="0" applyNumberFormat="1" applyFont="1" applyFill="1" applyBorder="1" applyAlignment="1" applyProtection="1">
      <alignment horizontal="distributed" vertical="center"/>
    </xf>
    <xf numFmtId="0" fontId="6" fillId="25" borderId="17" xfId="0" applyFont="1" applyFill="1" applyBorder="1" applyAlignment="1">
      <alignment horizontal="left" vertical="center" shrinkToFit="1"/>
    </xf>
    <xf numFmtId="0" fontId="6" fillId="25" borderId="17" xfId="0" applyFont="1" applyFill="1" applyBorder="1">
      <alignment vertical="center"/>
    </xf>
    <xf numFmtId="0" fontId="6" fillId="25" borderId="18" xfId="0" applyNumberFormat="1" applyFont="1" applyFill="1" applyBorder="1" applyAlignment="1" applyProtection="1">
      <alignment horizontal="center" vertical="center"/>
    </xf>
    <xf numFmtId="0" fontId="6" fillId="25" borderId="19" xfId="0" applyFont="1" applyFill="1" applyBorder="1" applyAlignment="1">
      <alignment horizontal="left" vertical="center"/>
    </xf>
    <xf numFmtId="184" fontId="24" fillId="0" borderId="20" xfId="33" applyNumberFormat="1" applyFont="1" applyBorder="1">
      <alignment vertical="center"/>
    </xf>
    <xf numFmtId="0" fontId="29" fillId="0" borderId="0" xfId="0" applyFont="1" applyBorder="1">
      <alignment vertical="center"/>
    </xf>
    <xf numFmtId="0" fontId="25" fillId="0" borderId="0" xfId="42" applyFont="1" applyFill="1" applyBorder="1" applyAlignment="1">
      <alignment horizontal="center" vertical="center"/>
    </xf>
    <xf numFmtId="182" fontId="25" fillId="0" borderId="0" xfId="42" applyNumberFormat="1" applyFont="1" applyFill="1" applyBorder="1" applyAlignment="1">
      <alignment horizontal="right" vertical="center"/>
    </xf>
    <xf numFmtId="183" fontId="25" fillId="0" borderId="0" xfId="0" applyNumberFormat="1" applyFont="1" applyBorder="1">
      <alignment vertical="center"/>
    </xf>
    <xf numFmtId="38" fontId="25" fillId="0" borderId="0" xfId="33" applyFont="1" applyBorder="1" applyAlignment="1">
      <alignment horizontal="right" vertical="center"/>
    </xf>
    <xf numFmtId="0" fontId="36" fillId="0" borderId="0" xfId="0" applyFont="1" applyAlignment="1">
      <alignment horizontal="left" vertical="center" readingOrder="1"/>
    </xf>
    <xf numFmtId="0" fontId="37" fillId="0" borderId="0" xfId="0" applyFont="1" applyAlignment="1">
      <alignment horizontal="left" vertical="center" readingOrder="1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25" borderId="21" xfId="0" applyNumberFormat="1" applyFont="1" applyFill="1" applyBorder="1" applyAlignment="1" applyProtection="1">
      <alignment horizontal="distributed" vertical="center" shrinkToFit="1"/>
    </xf>
    <xf numFmtId="0" fontId="6" fillId="25" borderId="22" xfId="0" applyNumberFormat="1" applyFont="1" applyFill="1" applyBorder="1" applyAlignment="1" applyProtection="1">
      <alignment horizontal="distributed" vertical="center" shrinkToFit="1"/>
    </xf>
    <xf numFmtId="0" fontId="25" fillId="0" borderId="23" xfId="0" applyFont="1" applyBorder="1" applyAlignment="1">
      <alignment vertical="center" shrinkToFit="1"/>
    </xf>
    <xf numFmtId="0" fontId="25" fillId="0" borderId="24" xfId="0" applyFont="1" applyBorder="1" applyAlignment="1">
      <alignment vertical="center" shrinkToFit="1"/>
    </xf>
    <xf numFmtId="0" fontId="25" fillId="0" borderId="25" xfId="0" applyFont="1" applyBorder="1" applyAlignment="1">
      <alignment vertical="center" shrinkToFit="1"/>
    </xf>
    <xf numFmtId="14" fontId="25" fillId="0" borderId="26" xfId="42" applyNumberFormat="1" applyFont="1" applyFill="1" applyBorder="1" applyAlignment="1">
      <alignment horizontal="center" vertical="center"/>
    </xf>
    <xf numFmtId="0" fontId="6" fillId="24" borderId="27" xfId="0" applyNumberFormat="1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6" fillId="25" borderId="28" xfId="0" applyFont="1" applyFill="1" applyBorder="1" applyAlignment="1">
      <alignment horizontal="center" vertical="center" wrapText="1"/>
    </xf>
    <xf numFmtId="0" fontId="29" fillId="0" borderId="29" xfId="0" applyFont="1" applyBorder="1">
      <alignment vertical="center"/>
    </xf>
    <xf numFmtId="0" fontId="29" fillId="0" borderId="30" xfId="0" applyFont="1" applyBorder="1">
      <alignment vertical="center"/>
    </xf>
    <xf numFmtId="0" fontId="25" fillId="0" borderId="0" xfId="0" applyFont="1" applyFill="1" applyBorder="1">
      <alignment vertical="center"/>
    </xf>
    <xf numFmtId="0" fontId="6" fillId="25" borderId="31" xfId="0" applyFont="1" applyFill="1" applyBorder="1" applyAlignment="1">
      <alignment horizontal="center" vertical="center"/>
    </xf>
    <xf numFmtId="0" fontId="25" fillId="0" borderId="32" xfId="0" applyFont="1" applyBorder="1">
      <alignment vertical="center"/>
    </xf>
    <xf numFmtId="0" fontId="25" fillId="0" borderId="0" xfId="0" applyFont="1" applyFill="1" applyBorder="1" applyAlignment="1">
      <alignment vertical="center"/>
    </xf>
    <xf numFmtId="38" fontId="25" fillId="0" borderId="0" xfId="33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 applyProtection="1">
      <alignment vertical="center" wrapText="1"/>
    </xf>
    <xf numFmtId="183" fontId="25" fillId="0" borderId="29" xfId="0" applyNumberFormat="1" applyFont="1" applyBorder="1">
      <alignment vertical="center"/>
    </xf>
    <xf numFmtId="38" fontId="25" fillId="0" borderId="33" xfId="33" applyFont="1" applyFill="1" applyBorder="1" applyAlignment="1">
      <alignment horizontal="right" vertical="center"/>
    </xf>
    <xf numFmtId="183" fontId="25" fillId="0" borderId="34" xfId="0" applyNumberFormat="1" applyFont="1" applyBorder="1">
      <alignment vertical="center"/>
    </xf>
    <xf numFmtId="38" fontId="25" fillId="0" borderId="35" xfId="33" applyFont="1" applyBorder="1" applyAlignment="1">
      <alignment horizontal="right" vertical="center"/>
    </xf>
    <xf numFmtId="38" fontId="25" fillId="0" borderId="33" xfId="33" applyFont="1" applyBorder="1" applyAlignment="1">
      <alignment horizontal="right" vertical="center"/>
    </xf>
    <xf numFmtId="183" fontId="25" fillId="0" borderId="36" xfId="0" applyNumberFormat="1" applyFont="1" applyBorder="1">
      <alignment vertical="center"/>
    </xf>
    <xf numFmtId="38" fontId="25" fillId="0" borderId="37" xfId="33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4" fillId="0" borderId="0" xfId="42" applyFont="1" applyFill="1" applyBorder="1" applyAlignment="1">
      <alignment vertical="center"/>
    </xf>
    <xf numFmtId="180" fontId="34" fillId="0" borderId="0" xfId="42" applyNumberFormat="1" applyFont="1" applyFill="1" applyBorder="1" applyAlignment="1">
      <alignment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39" xfId="0" applyFont="1" applyFill="1" applyBorder="1" applyAlignment="1">
      <alignment horizontal="center" vertical="center"/>
    </xf>
    <xf numFmtId="0" fontId="38" fillId="0" borderId="39" xfId="0" applyFont="1" applyBorder="1" applyAlignment="1">
      <alignment horizontal="center" vertical="center" shrinkToFit="1"/>
    </xf>
    <xf numFmtId="0" fontId="38" fillId="0" borderId="40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/>
    </xf>
    <xf numFmtId="0" fontId="38" fillId="0" borderId="42" xfId="0" applyFont="1" applyFill="1" applyBorder="1" applyAlignment="1">
      <alignment horizontal="center" vertical="center"/>
    </xf>
    <xf numFmtId="0" fontId="38" fillId="0" borderId="42" xfId="0" applyFont="1" applyBorder="1" applyAlignment="1">
      <alignment horizontal="center" vertical="center" shrinkToFit="1"/>
    </xf>
    <xf numFmtId="0" fontId="38" fillId="0" borderId="43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 shrinkToFit="1"/>
    </xf>
    <xf numFmtId="184" fontId="24" fillId="0" borderId="12" xfId="33" applyNumberFormat="1" applyFont="1" applyFill="1" applyBorder="1">
      <alignment vertical="center"/>
    </xf>
    <xf numFmtId="0" fontId="38" fillId="0" borderId="45" xfId="0" applyFont="1" applyFill="1" applyBorder="1" applyAlignment="1">
      <alignment horizontal="center" vertical="center" shrinkToFit="1"/>
    </xf>
    <xf numFmtId="0" fontId="38" fillId="0" borderId="46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5" fillId="0" borderId="24" xfId="0" applyFont="1" applyFill="1" applyBorder="1" applyAlignment="1">
      <alignment vertical="center" shrinkToFit="1"/>
    </xf>
    <xf numFmtId="184" fontId="24" fillId="0" borderId="13" xfId="33" applyNumberFormat="1" applyFont="1" applyFill="1" applyBorder="1">
      <alignment vertical="center"/>
    </xf>
    <xf numFmtId="0" fontId="38" fillId="0" borderId="42" xfId="0" applyFont="1" applyFill="1" applyBorder="1" applyAlignment="1">
      <alignment horizontal="center" vertical="center" shrinkToFit="1"/>
    </xf>
    <xf numFmtId="0" fontId="38" fillId="0" borderId="4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8" fillId="27" borderId="0" xfId="0" applyFont="1" applyFill="1" applyAlignment="1">
      <alignment horizontal="center" vertical="center" shrinkToFit="1"/>
    </xf>
    <xf numFmtId="0" fontId="4" fillId="26" borderId="10" xfId="0" applyFont="1" applyFill="1" applyBorder="1" applyAlignment="1" applyProtection="1">
      <alignment horizontal="center" vertical="center"/>
      <protection locked="0"/>
    </xf>
    <xf numFmtId="0" fontId="4" fillId="26" borderId="10" xfId="0" applyFont="1" applyFill="1" applyBorder="1" applyProtection="1">
      <alignment vertical="center"/>
      <protection locked="0"/>
    </xf>
    <xf numFmtId="0" fontId="4" fillId="26" borderId="10" xfId="0" applyFont="1" applyFill="1" applyBorder="1" applyAlignment="1" applyProtection="1">
      <alignment horizontal="left" vertical="center"/>
      <protection locked="0"/>
    </xf>
    <xf numFmtId="14" fontId="4" fillId="26" borderId="10" xfId="0" applyNumberFormat="1" applyFont="1" applyFill="1" applyBorder="1" applyAlignment="1" applyProtection="1">
      <alignment horizontal="center" vertical="center"/>
      <protection locked="0"/>
    </xf>
    <xf numFmtId="49" fontId="4" fillId="26" borderId="10" xfId="0" applyNumberFormat="1" applyFont="1" applyFill="1" applyBorder="1" applyAlignment="1" applyProtection="1">
      <alignment horizontal="center" vertical="center"/>
      <protection locked="0"/>
    </xf>
    <xf numFmtId="38" fontId="4" fillId="26" borderId="10" xfId="33" applyFont="1" applyFill="1" applyBorder="1" applyAlignment="1" applyProtection="1">
      <alignment horizontal="center" vertical="center"/>
      <protection locked="0"/>
    </xf>
    <xf numFmtId="177" fontId="4" fillId="26" borderId="10" xfId="33" applyNumberFormat="1" applyFont="1" applyFill="1" applyBorder="1" applyAlignment="1" applyProtection="1">
      <alignment horizontal="right" vertical="center"/>
      <protection locked="0"/>
    </xf>
    <xf numFmtId="185" fontId="38" fillId="28" borderId="10" xfId="33" applyNumberFormat="1" applyFont="1" applyFill="1" applyBorder="1" applyAlignment="1" applyProtection="1">
      <alignment horizontal="right" vertical="center"/>
      <protection locked="0"/>
    </xf>
    <xf numFmtId="181" fontId="4" fillId="28" borderId="10" xfId="33" applyNumberFormat="1" applyFont="1" applyFill="1" applyBorder="1" applyAlignment="1" applyProtection="1">
      <alignment horizontal="right" vertical="center"/>
      <protection locked="0"/>
    </xf>
    <xf numFmtId="3" fontId="38" fillId="28" borderId="10" xfId="33" applyNumberFormat="1" applyFont="1" applyFill="1" applyBorder="1" applyAlignment="1" applyProtection="1">
      <alignment horizontal="right" vertical="center"/>
      <protection locked="0"/>
    </xf>
    <xf numFmtId="3" fontId="24" fillId="28" borderId="10" xfId="33" applyNumberFormat="1" applyFont="1" applyFill="1" applyBorder="1" applyAlignment="1" applyProtection="1">
      <alignment horizontal="right" vertical="center"/>
      <protection locked="0"/>
    </xf>
    <xf numFmtId="0" fontId="4" fillId="26" borderId="16" xfId="0" applyFont="1" applyFill="1" applyBorder="1" applyAlignment="1" applyProtection="1">
      <alignment horizontal="center" vertical="center"/>
      <protection locked="0"/>
    </xf>
    <xf numFmtId="49" fontId="4" fillId="28" borderId="47" xfId="0" applyNumberFormat="1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</xf>
    <xf numFmtId="0" fontId="38" fillId="0" borderId="40" xfId="0" applyFont="1" applyBorder="1" applyAlignment="1">
      <alignment horizontal="center" vertical="center" shrinkToFit="1"/>
    </xf>
    <xf numFmtId="0" fontId="28" fillId="29" borderId="0" xfId="0" applyFont="1" applyFill="1" applyAlignment="1">
      <alignment horizontal="center" vertical="center" shrinkToFit="1"/>
    </xf>
    <xf numFmtId="177" fontId="24" fillId="28" borderId="10" xfId="33" applyNumberFormat="1" applyFont="1" applyFill="1" applyBorder="1" applyAlignment="1">
      <alignment horizontal="right" vertical="center"/>
    </xf>
    <xf numFmtId="49" fontId="4" fillId="26" borderId="48" xfId="0" applyNumberFormat="1" applyFont="1" applyFill="1" applyBorder="1" applyAlignment="1" applyProtection="1">
      <alignment horizontal="center" vertical="center"/>
      <protection locked="0"/>
    </xf>
    <xf numFmtId="0" fontId="4" fillId="26" borderId="49" xfId="0" applyFont="1" applyFill="1" applyBorder="1" applyAlignment="1" applyProtection="1">
      <alignment vertical="center"/>
      <protection locked="0"/>
    </xf>
    <xf numFmtId="49" fontId="4" fillId="26" borderId="50" xfId="0" applyNumberFormat="1" applyFont="1" applyFill="1" applyBorder="1" applyAlignment="1" applyProtection="1">
      <alignment horizontal="center" vertical="center"/>
      <protection locked="0"/>
    </xf>
    <xf numFmtId="38" fontId="4" fillId="26" borderId="50" xfId="33" applyFont="1" applyFill="1" applyBorder="1" applyAlignment="1" applyProtection="1">
      <alignment horizontal="center" vertical="center"/>
      <protection locked="0"/>
    </xf>
    <xf numFmtId="177" fontId="4" fillId="26" borderId="50" xfId="33" applyNumberFormat="1" applyFont="1" applyFill="1" applyBorder="1" applyAlignment="1" applyProtection="1">
      <alignment horizontal="right" vertical="center"/>
      <protection locked="0"/>
    </xf>
    <xf numFmtId="185" fontId="38" fillId="28" borderId="50" xfId="33" applyNumberFormat="1" applyFont="1" applyFill="1" applyBorder="1" applyAlignment="1" applyProtection="1">
      <alignment horizontal="right" vertical="center"/>
      <protection locked="0"/>
    </xf>
    <xf numFmtId="181" fontId="4" fillId="28" borderId="50" xfId="33" applyNumberFormat="1" applyFont="1" applyFill="1" applyBorder="1" applyAlignment="1" applyProtection="1">
      <alignment horizontal="right" vertical="center"/>
      <protection locked="0"/>
    </xf>
    <xf numFmtId="38" fontId="4" fillId="0" borderId="50" xfId="33" applyFont="1" applyFill="1" applyBorder="1" applyAlignment="1">
      <alignment horizontal="right" vertical="center"/>
    </xf>
    <xf numFmtId="3" fontId="38" fillId="28" borderId="50" xfId="33" applyNumberFormat="1" applyFont="1" applyFill="1" applyBorder="1" applyAlignment="1" applyProtection="1">
      <alignment horizontal="right" vertical="center"/>
      <protection locked="0"/>
    </xf>
    <xf numFmtId="3" fontId="38" fillId="0" borderId="50" xfId="33" applyNumberFormat="1" applyFont="1" applyFill="1" applyBorder="1" applyAlignment="1">
      <alignment horizontal="right" vertical="center"/>
    </xf>
    <xf numFmtId="3" fontId="24" fillId="28" borderId="50" xfId="33" applyNumberFormat="1" applyFont="1" applyFill="1" applyBorder="1" applyAlignment="1" applyProtection="1">
      <alignment horizontal="right" vertical="center"/>
      <protection locked="0"/>
    </xf>
    <xf numFmtId="3" fontId="24" fillId="0" borderId="50" xfId="33" applyNumberFormat="1" applyFont="1" applyFill="1" applyBorder="1" applyAlignment="1">
      <alignment horizontal="right" vertical="center"/>
    </xf>
    <xf numFmtId="177" fontId="24" fillId="28" borderId="50" xfId="33" applyNumberFormat="1" applyFont="1" applyFill="1" applyBorder="1" applyAlignment="1">
      <alignment horizontal="right" vertical="center"/>
    </xf>
    <xf numFmtId="49" fontId="4" fillId="26" borderId="5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 shrinkToFit="1"/>
    </xf>
    <xf numFmtId="176" fontId="30" fillId="0" borderId="0" xfId="0" applyNumberFormat="1" applyFont="1" applyFill="1" applyBorder="1" applyAlignment="1" applyProtection="1">
      <alignment horizontal="center" vertical="center" wrapText="1"/>
    </xf>
    <xf numFmtId="0" fontId="25" fillId="0" borderId="51" xfId="0" applyFont="1" applyBorder="1">
      <alignment vertical="center"/>
    </xf>
    <xf numFmtId="0" fontId="24" fillId="0" borderId="0" xfId="42" applyFont="1" applyFill="1" applyBorder="1" applyAlignment="1">
      <alignment horizontal="center" vertical="center"/>
    </xf>
    <xf numFmtId="180" fontId="24" fillId="0" borderId="0" xfId="42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0" xfId="33" applyFont="1" applyFill="1" applyBorder="1" applyAlignment="1" applyProtection="1">
      <alignment horizontal="center" vertical="center"/>
      <protection locked="0"/>
    </xf>
    <xf numFmtId="177" fontId="4" fillId="0" borderId="0" xfId="33" applyNumberFormat="1" applyFont="1" applyFill="1" applyBorder="1" applyAlignment="1" applyProtection="1">
      <alignment horizontal="right" vertical="center"/>
      <protection locked="0"/>
    </xf>
    <xf numFmtId="185" fontId="38" fillId="0" borderId="0" xfId="33" applyNumberFormat="1" applyFont="1" applyFill="1" applyBorder="1" applyAlignment="1" applyProtection="1">
      <alignment horizontal="right" vertical="center"/>
      <protection locked="0"/>
    </xf>
    <xf numFmtId="181" fontId="4" fillId="0" borderId="0" xfId="33" applyNumberFormat="1" applyFont="1" applyFill="1" applyBorder="1" applyAlignment="1" applyProtection="1">
      <alignment horizontal="right" vertical="center"/>
      <protection locked="0"/>
    </xf>
    <xf numFmtId="38" fontId="4" fillId="0" borderId="0" xfId="33" applyFont="1" applyFill="1" applyBorder="1" applyAlignment="1">
      <alignment horizontal="right" vertical="center"/>
    </xf>
    <xf numFmtId="3" fontId="38" fillId="0" borderId="0" xfId="33" applyNumberFormat="1" applyFont="1" applyFill="1" applyBorder="1" applyAlignment="1" applyProtection="1">
      <alignment horizontal="right" vertical="center"/>
      <protection locked="0"/>
    </xf>
    <xf numFmtId="3" fontId="38" fillId="0" borderId="0" xfId="33" applyNumberFormat="1" applyFont="1" applyFill="1" applyBorder="1" applyAlignment="1">
      <alignment horizontal="right" vertical="center"/>
    </xf>
    <xf numFmtId="3" fontId="24" fillId="0" borderId="0" xfId="33" applyNumberFormat="1" applyFont="1" applyFill="1" applyBorder="1" applyAlignment="1" applyProtection="1">
      <alignment horizontal="right" vertical="center"/>
      <protection locked="0"/>
    </xf>
    <xf numFmtId="3" fontId="24" fillId="0" borderId="0" xfId="33" applyNumberFormat="1" applyFont="1" applyFill="1" applyBorder="1" applyAlignment="1">
      <alignment horizontal="right" vertical="center"/>
    </xf>
    <xf numFmtId="177" fontId="24" fillId="0" borderId="0" xfId="3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4" fillId="26" borderId="10" xfId="0" applyNumberFormat="1" applyFont="1" applyFill="1" applyBorder="1" applyAlignment="1" applyProtection="1">
      <alignment vertical="center"/>
      <protection locked="0"/>
    </xf>
    <xf numFmtId="0" fontId="6" fillId="24" borderId="27" xfId="0" applyNumberFormat="1" applyFont="1" applyFill="1" applyBorder="1" applyAlignment="1" applyProtection="1">
      <alignment horizontal="center" vertical="center"/>
    </xf>
    <xf numFmtId="0" fontId="6" fillId="24" borderId="52" xfId="0" applyNumberFormat="1" applyFont="1" applyFill="1" applyBorder="1" applyAlignment="1" applyProtection="1">
      <alignment horizontal="center" vertical="center"/>
    </xf>
    <xf numFmtId="0" fontId="4" fillId="26" borderId="27" xfId="0" applyFont="1" applyFill="1" applyBorder="1" applyAlignment="1" applyProtection="1">
      <alignment horizontal="left" vertical="center" shrinkToFit="1"/>
      <protection locked="0"/>
    </xf>
    <xf numFmtId="0" fontId="4" fillId="26" borderId="53" xfId="0" applyFont="1" applyFill="1" applyBorder="1" applyAlignment="1" applyProtection="1">
      <alignment horizontal="left" vertical="center" shrinkToFit="1"/>
      <protection locked="0"/>
    </xf>
    <xf numFmtId="0" fontId="0" fillId="0" borderId="52" xfId="0" applyBorder="1" applyAlignment="1" applyProtection="1">
      <alignment horizontal="left" vertical="center" shrinkToFit="1"/>
      <protection locked="0"/>
    </xf>
    <xf numFmtId="0" fontId="6" fillId="25" borderId="54" xfId="0" applyFont="1" applyFill="1" applyBorder="1" applyAlignment="1">
      <alignment horizontal="center" vertical="center" wrapText="1"/>
    </xf>
    <xf numFmtId="0" fontId="6" fillId="25" borderId="55" xfId="0" applyFont="1" applyFill="1" applyBorder="1" applyAlignment="1">
      <alignment horizontal="center" vertical="center" wrapText="1"/>
    </xf>
    <xf numFmtId="0" fontId="6" fillId="25" borderId="56" xfId="0" applyFont="1" applyFill="1" applyBorder="1" applyAlignment="1">
      <alignment horizontal="center" vertical="center" wrapText="1"/>
    </xf>
    <xf numFmtId="176" fontId="6" fillId="25" borderId="57" xfId="0" applyNumberFormat="1" applyFont="1" applyFill="1" applyBorder="1" applyAlignment="1" applyProtection="1">
      <alignment horizontal="center" vertical="center" wrapText="1"/>
    </xf>
    <xf numFmtId="176" fontId="6" fillId="25" borderId="58" xfId="0" applyNumberFormat="1" applyFont="1" applyFill="1" applyBorder="1" applyAlignment="1" applyProtection="1">
      <alignment horizontal="center" vertical="center" wrapText="1"/>
    </xf>
    <xf numFmtId="176" fontId="30" fillId="25" borderId="56" xfId="0" applyNumberFormat="1" applyFont="1" applyFill="1" applyBorder="1" applyAlignment="1" applyProtection="1">
      <alignment horizontal="center" vertical="center" wrapText="1"/>
    </xf>
    <xf numFmtId="176" fontId="30" fillId="25" borderId="59" xfId="0" applyNumberFormat="1" applyFont="1" applyFill="1" applyBorder="1" applyAlignment="1" applyProtection="1">
      <alignment horizontal="center" vertical="center" wrapText="1"/>
    </xf>
    <xf numFmtId="0" fontId="25" fillId="0" borderId="6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61" xfId="0" applyFont="1" applyBorder="1" applyAlignment="1">
      <alignment horizontal="left" vertical="center"/>
    </xf>
    <xf numFmtId="0" fontId="4" fillId="26" borderId="52" xfId="0" applyFont="1" applyFill="1" applyBorder="1" applyAlignment="1" applyProtection="1">
      <alignment horizontal="left" vertical="center" shrinkToFit="1"/>
      <protection locked="0"/>
    </xf>
    <xf numFmtId="0" fontId="4" fillId="26" borderId="62" xfId="0" applyFont="1" applyFill="1" applyBorder="1" applyAlignment="1" applyProtection="1">
      <alignment horizontal="center" vertical="center" shrinkToFit="1"/>
      <protection locked="0"/>
    </xf>
    <xf numFmtId="0" fontId="4" fillId="26" borderId="63" xfId="0" applyFont="1" applyFill="1" applyBorder="1" applyAlignment="1" applyProtection="1">
      <alignment horizontal="center" vertical="center" shrinkToFit="1"/>
      <protection locked="0"/>
    </xf>
    <xf numFmtId="0" fontId="25" fillId="0" borderId="64" xfId="0" applyFont="1" applyBorder="1" applyAlignment="1">
      <alignment horizontal="left" vertical="center"/>
    </xf>
    <xf numFmtId="0" fontId="25" fillId="0" borderId="65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68" xfId="0" applyFont="1" applyBorder="1" applyAlignment="1">
      <alignment horizontal="left" vertical="center"/>
    </xf>
    <xf numFmtId="0" fontId="25" fillId="0" borderId="69" xfId="0" applyFont="1" applyBorder="1" applyAlignment="1">
      <alignment horizontal="left" vertical="center"/>
    </xf>
    <xf numFmtId="0" fontId="6" fillId="24" borderId="16" xfId="42" applyFont="1" applyFill="1" applyBorder="1" applyAlignment="1">
      <alignment horizontal="center" vertical="center" wrapText="1"/>
    </xf>
    <xf numFmtId="0" fontId="6" fillId="24" borderId="11" xfId="42" applyFont="1" applyFill="1" applyBorder="1" applyAlignment="1">
      <alignment horizontal="center" vertical="center" wrapText="1"/>
    </xf>
    <xf numFmtId="0" fontId="6" fillId="24" borderId="16" xfId="0" applyNumberFormat="1" applyFont="1" applyFill="1" applyBorder="1" applyAlignment="1" applyProtection="1">
      <alignment horizontal="center" vertical="center"/>
    </xf>
    <xf numFmtId="0" fontId="6" fillId="24" borderId="11" xfId="0" applyNumberFormat="1" applyFont="1" applyFill="1" applyBorder="1" applyAlignment="1" applyProtection="1">
      <alignment horizontal="center" vertical="center"/>
    </xf>
    <xf numFmtId="0" fontId="6" fillId="24" borderId="16" xfId="0" applyNumberFormat="1" applyFont="1" applyFill="1" applyBorder="1" applyAlignment="1" applyProtection="1">
      <alignment horizontal="center" vertical="center" wrapText="1"/>
    </xf>
    <xf numFmtId="58" fontId="6" fillId="24" borderId="16" xfId="0" applyNumberFormat="1" applyFont="1" applyFill="1" applyBorder="1" applyAlignment="1" applyProtection="1">
      <alignment horizontal="center" vertical="center"/>
    </xf>
    <xf numFmtId="58" fontId="6" fillId="24" borderId="11" xfId="0" applyNumberFormat="1" applyFont="1" applyFill="1" applyBorder="1" applyAlignment="1" applyProtection="1">
      <alignment horizontal="center" vertical="center"/>
    </xf>
    <xf numFmtId="178" fontId="6" fillId="24" borderId="16" xfId="0" applyNumberFormat="1" applyFont="1" applyFill="1" applyBorder="1" applyAlignment="1" applyProtection="1">
      <alignment horizontal="center" vertical="center" wrapText="1"/>
    </xf>
    <xf numFmtId="178" fontId="6" fillId="24" borderId="11" xfId="0" applyNumberFormat="1" applyFont="1" applyFill="1" applyBorder="1" applyAlignment="1" applyProtection="1">
      <alignment horizontal="center" vertical="center"/>
    </xf>
    <xf numFmtId="178" fontId="6" fillId="24" borderId="70" xfId="0" applyNumberFormat="1" applyFont="1" applyFill="1" applyBorder="1" applyAlignment="1" applyProtection="1">
      <alignment horizontal="center" vertical="center"/>
    </xf>
    <xf numFmtId="176" fontId="30" fillId="24" borderId="70" xfId="0" applyNumberFormat="1" applyFont="1" applyFill="1" applyBorder="1" applyAlignment="1" applyProtection="1">
      <alignment horizontal="center" vertical="center" wrapText="1"/>
    </xf>
    <xf numFmtId="176" fontId="30" fillId="24" borderId="71" xfId="0" applyNumberFormat="1" applyFont="1" applyFill="1" applyBorder="1" applyAlignment="1" applyProtection="1">
      <alignment horizontal="center" vertical="center" wrapText="1"/>
    </xf>
    <xf numFmtId="176" fontId="30" fillId="24" borderId="71" xfId="0" applyNumberFormat="1" applyFont="1" applyFill="1" applyBorder="1" applyAlignment="1" applyProtection="1">
      <alignment horizontal="center" vertical="center"/>
    </xf>
    <xf numFmtId="38" fontId="30" fillId="24" borderId="16" xfId="33" applyFont="1" applyFill="1" applyBorder="1" applyAlignment="1">
      <alignment horizontal="center" vertical="center" wrapText="1"/>
    </xf>
    <xf numFmtId="38" fontId="30" fillId="24" borderId="70" xfId="33" applyFont="1" applyFill="1" applyBorder="1" applyAlignment="1">
      <alignment horizontal="center" vertical="center" wrapText="1"/>
    </xf>
    <xf numFmtId="176" fontId="33" fillId="24" borderId="70" xfId="0" applyNumberFormat="1" applyFont="1" applyFill="1" applyBorder="1" applyAlignment="1" applyProtection="1">
      <alignment horizontal="center" vertical="center" wrapText="1"/>
    </xf>
    <xf numFmtId="176" fontId="33" fillId="24" borderId="71" xfId="0" applyNumberFormat="1" applyFont="1" applyFill="1" applyBorder="1" applyAlignment="1" applyProtection="1">
      <alignment horizontal="center" vertical="center"/>
    </xf>
    <xf numFmtId="176" fontId="33" fillId="24" borderId="71" xfId="0" applyNumberFormat="1" applyFont="1" applyFill="1" applyBorder="1" applyAlignment="1" applyProtection="1">
      <alignment horizontal="center" vertical="center" wrapText="1"/>
    </xf>
    <xf numFmtId="176" fontId="30" fillId="24" borderId="16" xfId="0" applyNumberFormat="1" applyFont="1" applyFill="1" applyBorder="1" applyAlignment="1" applyProtection="1">
      <alignment horizontal="center" vertical="center" wrapText="1"/>
    </xf>
    <xf numFmtId="176" fontId="6" fillId="24" borderId="70" xfId="0" applyNumberFormat="1" applyFont="1" applyFill="1" applyBorder="1" applyAlignment="1" applyProtection="1">
      <alignment horizontal="center" vertical="center" wrapText="1"/>
    </xf>
    <xf numFmtId="176" fontId="6" fillId="24" borderId="71" xfId="0" applyNumberFormat="1" applyFont="1" applyFill="1" applyBorder="1" applyAlignment="1" applyProtection="1">
      <alignment horizontal="center" vertical="center"/>
    </xf>
    <xf numFmtId="176" fontId="35" fillId="24" borderId="70" xfId="0" applyNumberFormat="1" applyFont="1" applyFill="1" applyBorder="1" applyAlignment="1" applyProtection="1">
      <alignment horizontal="center" vertical="center" wrapText="1"/>
    </xf>
    <xf numFmtId="176" fontId="35" fillId="24" borderId="71" xfId="0" applyNumberFormat="1" applyFont="1" applyFill="1" applyBorder="1" applyAlignment="1" applyProtection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ひな形" xfId="42"/>
    <cellStyle name="良い" xfId="43" builtinId="26" customBuiltin="1"/>
    <cellStyle name="㼿㼿㼿㼿㼿㼿?" xfId="44"/>
    <cellStyle name="㼿㼿㼿㼿㼿㼿丿㼿" xfId="45"/>
    <cellStyle name="㼿㼿㼿㼿㼿㼿㼿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75</xdr:row>
      <xdr:rowOff>0</xdr:rowOff>
    </xdr:from>
    <xdr:to>
      <xdr:col>12</xdr:col>
      <xdr:colOff>0</xdr:colOff>
      <xdr:row>75</xdr:row>
      <xdr:rowOff>0</xdr:rowOff>
    </xdr:to>
    <xdr:sp macro="" textlink="">
      <xdr:nvSpPr>
        <xdr:cNvPr id="2" name="Rectangle 28"/>
        <xdr:cNvSpPr>
          <a:spLocks noChangeArrowheads="1"/>
        </xdr:cNvSpPr>
      </xdr:nvSpPr>
      <xdr:spPr bwMode="auto">
        <a:xfrm>
          <a:off x="7629525" y="17564100"/>
          <a:ext cx="1076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シートの特徴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認定申請や加算届出だけでなく、資格消滅や支給停止、既認定情報の変更や訂正など、様々な手続きをひとまとめで行えます。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入力方法など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薄黄色の網掛けられたセルに、必要事項を入力ください。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申請区分によって入力が必要な項目が異なります。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入力規則に沿った文字等で入力してください。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行が不足する場合は、適宜、複写挿入してください。</a:t>
          </a:r>
        </a:p>
      </xdr:txBody>
    </xdr:sp>
    <xdr:clientData/>
  </xdr:twoCellAnchor>
  <xdr:twoCellAnchor>
    <xdr:from>
      <xdr:col>10</xdr:col>
      <xdr:colOff>542925</xdr:colOff>
      <xdr:row>75</xdr:row>
      <xdr:rowOff>0</xdr:rowOff>
    </xdr:from>
    <xdr:to>
      <xdr:col>12</xdr:col>
      <xdr:colOff>0</xdr:colOff>
      <xdr:row>75</xdr:row>
      <xdr:rowOff>0</xdr:rowOff>
    </xdr:to>
    <xdr:sp macro="" textlink="">
      <xdr:nvSpPr>
        <xdr:cNvPr id="3" name="Rectangle 29"/>
        <xdr:cNvSpPr>
          <a:spLocks noChangeArrowheads="1"/>
        </xdr:cNvSpPr>
      </xdr:nvSpPr>
      <xdr:spPr bwMode="auto">
        <a:xfrm>
          <a:off x="7629525" y="17564100"/>
          <a:ext cx="1076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シートの特徴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認定申請や加算届出だけでなく、資格消滅や支給停止、既認定情報の変更や訂正など、様々な手続きをひとまとめで行えます。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入力方法など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薄黄色の網掛けられたセルに、必要事項を入力ください。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申請区分によって入力が必要な項目が異なります。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入力規則に沿った文字等で入力してください。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行が不足する場合は、適宜、複写挿入してください。</a:t>
          </a:r>
        </a:p>
      </xdr:txBody>
    </xdr:sp>
    <xdr:clientData/>
  </xdr:twoCellAnchor>
  <xdr:twoCellAnchor>
    <xdr:from>
      <xdr:col>44</xdr:col>
      <xdr:colOff>542925</xdr:colOff>
      <xdr:row>48</xdr:row>
      <xdr:rowOff>0</xdr:rowOff>
    </xdr:from>
    <xdr:to>
      <xdr:col>46</xdr:col>
      <xdr:colOff>0</xdr:colOff>
      <xdr:row>48</xdr:row>
      <xdr:rowOff>0</xdr:rowOff>
    </xdr:to>
    <xdr:sp macro="" textlink="">
      <xdr:nvSpPr>
        <xdr:cNvPr id="4" name="Rectangle 28"/>
        <xdr:cNvSpPr>
          <a:spLocks noChangeArrowheads="1"/>
        </xdr:cNvSpPr>
      </xdr:nvSpPr>
      <xdr:spPr bwMode="auto">
        <a:xfrm>
          <a:off x="33537525" y="5943600"/>
          <a:ext cx="828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シートの特徴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認定申請や加算届出だけでなく、資格消滅や支給停止、既認定情報の変更や訂正など、様々な手続きをひとまとめで行えます。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入力方法など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薄黄色の網掛けられたセルに、必要事項を入力ください。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申請区分によって入力が必要な項目が異なります。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入力規則に沿った文字等で入力してください。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行が不足する場合は、適宜、複写挿入してください。</a:t>
          </a:r>
        </a:p>
      </xdr:txBody>
    </xdr:sp>
    <xdr:clientData/>
  </xdr:twoCellAnchor>
  <xdr:twoCellAnchor>
    <xdr:from>
      <xdr:col>44</xdr:col>
      <xdr:colOff>542925</xdr:colOff>
      <xdr:row>48</xdr:row>
      <xdr:rowOff>0</xdr:rowOff>
    </xdr:from>
    <xdr:to>
      <xdr:col>46</xdr:col>
      <xdr:colOff>0</xdr:colOff>
      <xdr:row>48</xdr:row>
      <xdr:rowOff>0</xdr:rowOff>
    </xdr:to>
    <xdr:sp macro="" textlink="">
      <xdr:nvSpPr>
        <xdr:cNvPr id="5" name="Rectangle 29"/>
        <xdr:cNvSpPr>
          <a:spLocks noChangeArrowheads="1"/>
        </xdr:cNvSpPr>
      </xdr:nvSpPr>
      <xdr:spPr bwMode="auto">
        <a:xfrm>
          <a:off x="33537525" y="5943600"/>
          <a:ext cx="828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シートの特徴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認定申請や加算届出だけでなく、資格消滅や支給停止、既認定情報の変更や訂正など、様々な手続きをひとまとめで行えます。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入力方法など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薄黄色の網掛けられたセルに、必要事項を入力ください。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申請区分によって入力が必要な項目が異なります。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入力規則に沿った文字等で入力してください。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Wingdings"/>
            </a:rPr>
            <a:t>Ø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行が不足する場合は、適宜、複写挿入してください。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O112"/>
  <sheetViews>
    <sheetView tabSelected="1" view="pageBreakPreview" zoomScale="90" zoomScaleNormal="75" zoomScaleSheetLayoutView="90" workbookViewId="0">
      <selection activeCell="J11" sqref="J11"/>
    </sheetView>
  </sheetViews>
  <sheetFormatPr defaultRowHeight="12"/>
  <cols>
    <col min="1" max="1" width="12.625" style="1" customWidth="1"/>
    <col min="2" max="2" width="6.875" style="1" customWidth="1"/>
    <col min="3" max="4" width="4.875" style="1" customWidth="1"/>
    <col min="5" max="5" width="16.875" style="1" customWidth="1"/>
    <col min="6" max="7" width="15.625" style="1" customWidth="1"/>
    <col min="8" max="9" width="3.125" style="1" customWidth="1"/>
    <col min="10" max="11" width="9.375" style="1" customWidth="1"/>
    <col min="12" max="12" width="11.875" style="1" bestFit="1" customWidth="1"/>
    <col min="13" max="16" width="10" style="1" customWidth="1"/>
    <col min="17" max="18" width="9" style="1"/>
    <col min="19" max="19" width="10.75" style="1" bestFit="1" customWidth="1"/>
    <col min="20" max="22" width="9" style="1"/>
    <col min="23" max="23" width="6.875" style="1" customWidth="1"/>
    <col min="24" max="31" width="9" style="1"/>
    <col min="32" max="32" width="9.75" style="1" bestFit="1" customWidth="1"/>
    <col min="33" max="33" width="31" style="1" bestFit="1" customWidth="1"/>
    <col min="34" max="34" width="10.25" style="1" bestFit="1" customWidth="1"/>
    <col min="35" max="16384" width="9" style="1"/>
  </cols>
  <sheetData>
    <row r="1" spans="1:33" ht="15" customHeight="1">
      <c r="A1" s="12" t="s">
        <v>91</v>
      </c>
    </row>
    <row r="2" spans="1:33" ht="15" customHeight="1"/>
    <row r="3" spans="1:33" s="30" customFormat="1" ht="15" customHeight="1" thickBot="1">
      <c r="A3" s="29"/>
      <c r="B3" s="27" t="s">
        <v>5</v>
      </c>
      <c r="C3" s="27"/>
      <c r="D3" s="27"/>
      <c r="E3" s="13" t="s">
        <v>9</v>
      </c>
      <c r="F3" s="28"/>
      <c r="G3" s="28"/>
      <c r="H3" s="28"/>
      <c r="I3" s="28"/>
      <c r="J3" s="28"/>
      <c r="K3" s="27"/>
      <c r="AD3" s="116"/>
    </row>
    <row r="4" spans="1:33" ht="15" customHeight="1" thickBot="1">
      <c r="A4" s="14" t="s">
        <v>6</v>
      </c>
      <c r="B4" s="96"/>
      <c r="C4" s="140" t="s">
        <v>7</v>
      </c>
      <c r="D4" s="141"/>
      <c r="E4" s="142"/>
      <c r="F4" s="143"/>
      <c r="G4" s="143"/>
      <c r="H4" s="143"/>
      <c r="I4" s="143"/>
      <c r="J4" s="144"/>
      <c r="K4" s="37" t="s">
        <v>50</v>
      </c>
      <c r="L4" s="97"/>
      <c r="N4" s="40" t="s">
        <v>34</v>
      </c>
      <c r="O4" s="145" t="s">
        <v>31</v>
      </c>
      <c r="P4" s="146"/>
      <c r="Q4" s="147"/>
      <c r="R4" s="38"/>
      <c r="S4" s="10" t="s">
        <v>51</v>
      </c>
      <c r="AA4" s="48"/>
      <c r="AB4" s="148" t="s">
        <v>14</v>
      </c>
      <c r="AC4" s="150" t="s">
        <v>79</v>
      </c>
      <c r="AD4" s="117"/>
      <c r="AG4" s="44" t="s">
        <v>25</v>
      </c>
    </row>
    <row r="5" spans="1:33" ht="15" customHeight="1" thickBot="1">
      <c r="E5" s="13" t="s">
        <v>9</v>
      </c>
      <c r="K5" s="13" t="s">
        <v>9</v>
      </c>
      <c r="N5" s="41" t="s">
        <v>5</v>
      </c>
      <c r="O5" s="152" t="s">
        <v>32</v>
      </c>
      <c r="P5" s="153"/>
      <c r="Q5" s="154"/>
      <c r="S5" s="36">
        <v>42826</v>
      </c>
      <c r="AA5" s="48"/>
      <c r="AB5" s="149"/>
      <c r="AC5" s="151"/>
      <c r="AD5" s="117"/>
      <c r="AG5" s="45" t="s">
        <v>22</v>
      </c>
    </row>
    <row r="6" spans="1:33" ht="15" customHeight="1" thickBot="1">
      <c r="C6" s="140" t="s">
        <v>36</v>
      </c>
      <c r="D6" s="141"/>
      <c r="E6" s="142"/>
      <c r="F6" s="143"/>
      <c r="G6" s="143"/>
      <c r="H6" s="143"/>
      <c r="I6" s="155"/>
      <c r="J6" s="37" t="s">
        <v>37</v>
      </c>
      <c r="K6" s="156"/>
      <c r="L6" s="157"/>
      <c r="N6" s="41" t="s">
        <v>9</v>
      </c>
      <c r="O6" s="158" t="s">
        <v>33</v>
      </c>
      <c r="P6" s="159"/>
      <c r="Q6" s="160"/>
      <c r="AA6" s="47"/>
      <c r="AB6" s="49" t="s">
        <v>74</v>
      </c>
      <c r="AC6" s="50">
        <v>9900</v>
      </c>
      <c r="AD6" s="47"/>
      <c r="AG6" s="45" t="s">
        <v>23</v>
      </c>
    </row>
    <row r="7" spans="1:33" ht="15" customHeight="1" thickBot="1">
      <c r="F7" s="11"/>
      <c r="G7" s="11"/>
      <c r="H7" s="11"/>
      <c r="I7" s="11"/>
      <c r="N7" s="42" t="s">
        <v>13</v>
      </c>
      <c r="O7" s="161" t="s">
        <v>95</v>
      </c>
      <c r="P7" s="162"/>
      <c r="Q7" s="163"/>
      <c r="AA7" s="3"/>
      <c r="AB7" s="49" t="s">
        <v>75</v>
      </c>
      <c r="AC7" s="50">
        <v>14850</v>
      </c>
      <c r="AD7" s="47"/>
      <c r="AG7" s="45" t="s">
        <v>38</v>
      </c>
    </row>
    <row r="8" spans="1:33" ht="15" customHeight="1">
      <c r="F8" s="11"/>
      <c r="G8" s="11"/>
      <c r="H8" s="11"/>
      <c r="I8" s="11"/>
      <c r="L8" s="20"/>
      <c r="N8" s="8"/>
      <c r="P8" s="21"/>
      <c r="Z8" s="3"/>
      <c r="AA8" s="22"/>
      <c r="AB8" s="51" t="s">
        <v>76</v>
      </c>
      <c r="AC8" s="52">
        <v>19800</v>
      </c>
      <c r="AD8" s="24"/>
      <c r="AE8" s="46"/>
      <c r="AF8" s="46"/>
      <c r="AG8" s="45" t="s">
        <v>39</v>
      </c>
    </row>
    <row r="9" spans="1:33" ht="15" customHeight="1">
      <c r="F9" s="11"/>
      <c r="G9" s="11"/>
      <c r="H9" s="11"/>
      <c r="I9" s="11"/>
      <c r="L9" s="20"/>
      <c r="N9" s="8"/>
      <c r="P9" s="21"/>
      <c r="Z9" s="3"/>
      <c r="AA9" s="22"/>
      <c r="AB9" s="49" t="s">
        <v>77</v>
      </c>
      <c r="AC9" s="53">
        <v>24750</v>
      </c>
      <c r="AD9" s="24"/>
      <c r="AE9" s="46"/>
      <c r="AF9" s="46"/>
      <c r="AG9" s="45" t="s">
        <v>40</v>
      </c>
    </row>
    <row r="10" spans="1:33" ht="15" customHeight="1" thickBot="1">
      <c r="B10" s="26" t="s">
        <v>47</v>
      </c>
      <c r="F10" s="11"/>
      <c r="G10" s="11"/>
      <c r="H10" s="11"/>
      <c r="I10" s="11"/>
      <c r="J10" s="26" t="s">
        <v>46</v>
      </c>
      <c r="L10" s="20"/>
      <c r="N10" s="8"/>
      <c r="P10" s="21"/>
      <c r="S10" s="3"/>
      <c r="T10" s="22"/>
      <c r="U10" s="22"/>
      <c r="V10" s="23"/>
      <c r="W10" s="24"/>
      <c r="Y10" s="56"/>
      <c r="Z10" s="56"/>
      <c r="AB10" s="54" t="s">
        <v>78</v>
      </c>
      <c r="AC10" s="55">
        <v>0</v>
      </c>
      <c r="AD10" s="24"/>
      <c r="AE10" s="46"/>
      <c r="AF10" s="46"/>
      <c r="AG10" s="45" t="s">
        <v>53</v>
      </c>
    </row>
    <row r="11" spans="1:33" ht="15" customHeight="1">
      <c r="B11" s="25" t="s">
        <v>93</v>
      </c>
      <c r="F11" s="11"/>
      <c r="G11" s="11"/>
      <c r="H11" s="11"/>
      <c r="I11" s="11"/>
      <c r="J11" s="25" t="s">
        <v>96</v>
      </c>
      <c r="L11" s="20"/>
      <c r="T11" s="3"/>
      <c r="U11" s="3"/>
      <c r="V11" s="22"/>
      <c r="W11" s="23"/>
      <c r="X11" s="24"/>
      <c r="Y11" s="57"/>
      <c r="Z11" s="58"/>
      <c r="AE11" s="46"/>
      <c r="AF11" s="46"/>
      <c r="AG11" s="45" t="s">
        <v>54</v>
      </c>
    </row>
    <row r="12" spans="1:33" ht="15" customHeight="1">
      <c r="B12" s="25" t="s">
        <v>94</v>
      </c>
      <c r="F12" s="11"/>
      <c r="G12" s="11"/>
      <c r="H12" s="11"/>
      <c r="I12" s="11"/>
      <c r="J12" s="25" t="s">
        <v>52</v>
      </c>
      <c r="L12" s="20"/>
      <c r="T12" s="3"/>
      <c r="U12" s="3"/>
      <c r="V12" s="22"/>
      <c r="W12" s="23"/>
      <c r="X12" s="24"/>
      <c r="Y12" s="57"/>
      <c r="Z12" s="58"/>
      <c r="AC12" s="46"/>
      <c r="AD12" s="46"/>
      <c r="AE12" s="46"/>
      <c r="AF12" s="46"/>
      <c r="AG12" s="45" t="s">
        <v>55</v>
      </c>
    </row>
    <row r="13" spans="1:33" ht="15" customHeight="1">
      <c r="B13" s="25" t="s">
        <v>44</v>
      </c>
      <c r="F13" s="11"/>
      <c r="G13" s="11"/>
      <c r="H13" s="11"/>
      <c r="I13" s="11"/>
      <c r="J13" s="25" t="s">
        <v>48</v>
      </c>
      <c r="L13" s="20"/>
      <c r="T13" s="3"/>
      <c r="U13" s="3"/>
      <c r="V13" s="22"/>
      <c r="W13" s="23"/>
      <c r="X13" s="24"/>
      <c r="Y13" s="57"/>
      <c r="Z13" s="58"/>
      <c r="AC13" s="46"/>
      <c r="AD13" s="46"/>
      <c r="AE13" s="46"/>
      <c r="AF13" s="46"/>
      <c r="AG13" s="45" t="s">
        <v>56</v>
      </c>
    </row>
    <row r="14" spans="1:33" ht="15" customHeight="1">
      <c r="B14" s="25" t="s">
        <v>45</v>
      </c>
      <c r="F14" s="11"/>
      <c r="G14" s="11"/>
      <c r="H14" s="11"/>
      <c r="I14" s="11"/>
      <c r="J14" s="25" t="s">
        <v>49</v>
      </c>
      <c r="L14" s="20"/>
      <c r="T14" s="3"/>
      <c r="U14" s="3"/>
      <c r="V14" s="22"/>
      <c r="W14" s="23"/>
      <c r="X14" s="24"/>
      <c r="Y14" s="57"/>
      <c r="Z14" s="58"/>
      <c r="AC14" s="46"/>
      <c r="AD14" s="46"/>
      <c r="AE14" s="46"/>
      <c r="AF14" s="46"/>
      <c r="AG14" s="45" t="s">
        <v>57</v>
      </c>
    </row>
    <row r="15" spans="1:33" ht="15" customHeight="1" thickBot="1">
      <c r="F15" s="11"/>
      <c r="G15" s="11"/>
      <c r="H15" s="11"/>
      <c r="I15" s="11"/>
      <c r="L15" s="20"/>
      <c r="T15" s="3"/>
      <c r="U15" s="3"/>
      <c r="V15" s="22"/>
      <c r="W15" s="23"/>
      <c r="X15" s="24"/>
      <c r="Y15" s="57"/>
      <c r="Z15" s="58"/>
      <c r="AC15" s="46"/>
      <c r="AD15" s="46"/>
      <c r="AE15" s="46"/>
      <c r="AF15" s="46"/>
      <c r="AG15" s="118" t="s">
        <v>58</v>
      </c>
    </row>
    <row r="16" spans="1:33" ht="15" customHeight="1" thickBot="1">
      <c r="A16" s="31" t="s">
        <v>26</v>
      </c>
      <c r="B16" s="9">
        <f>SUM(B18:B23)</f>
        <v>0</v>
      </c>
      <c r="C16" s="11"/>
      <c r="D16" s="11"/>
      <c r="E16" s="11"/>
      <c r="AC16" s="43"/>
      <c r="AD16" s="43"/>
      <c r="AE16" s="39"/>
      <c r="AF16" s="39"/>
    </row>
    <row r="17" spans="1:33" ht="15" customHeight="1" thickBot="1">
      <c r="A17" s="32" t="s">
        <v>0</v>
      </c>
      <c r="B17" s="17" t="s">
        <v>8</v>
      </c>
      <c r="C17" s="18" t="s">
        <v>92</v>
      </c>
      <c r="D17" s="18"/>
      <c r="E17" s="15"/>
      <c r="F17" s="16"/>
      <c r="G17" s="16"/>
      <c r="H17" s="16"/>
      <c r="I17" s="16"/>
      <c r="J17" s="16"/>
      <c r="K17" s="16"/>
    </row>
    <row r="18" spans="1:33" ht="15" customHeight="1">
      <c r="A18" s="33" t="s">
        <v>18</v>
      </c>
      <c r="B18" s="19">
        <f t="shared" ref="B18:B23" si="0">SUMIF(G:G,A18,A:A)</f>
        <v>0</v>
      </c>
      <c r="C18" s="59" t="s">
        <v>29</v>
      </c>
      <c r="D18" s="60" t="s">
        <v>29</v>
      </c>
      <c r="E18" s="61" t="s">
        <v>20</v>
      </c>
      <c r="F18" s="60" t="s">
        <v>19</v>
      </c>
      <c r="G18" s="60" t="s">
        <v>29</v>
      </c>
      <c r="H18" s="62" t="s">
        <v>29</v>
      </c>
      <c r="I18" s="62" t="s">
        <v>29</v>
      </c>
      <c r="J18" s="62" t="s">
        <v>29</v>
      </c>
      <c r="K18" s="63" t="s">
        <v>29</v>
      </c>
      <c r="L18" s="63" t="s">
        <v>29</v>
      </c>
      <c r="M18" s="63" t="s">
        <v>19</v>
      </c>
      <c r="N18" s="63" t="s">
        <v>35</v>
      </c>
      <c r="O18" s="63" t="s">
        <v>35</v>
      </c>
      <c r="P18" s="63" t="s">
        <v>35</v>
      </c>
      <c r="Q18" s="63" t="s">
        <v>29</v>
      </c>
      <c r="R18" s="63" t="s">
        <v>29</v>
      </c>
      <c r="S18" s="61" t="s">
        <v>19</v>
      </c>
      <c r="T18" s="61" t="s">
        <v>19</v>
      </c>
      <c r="U18" s="99" t="s">
        <v>19</v>
      </c>
      <c r="V18" s="62" t="s">
        <v>19</v>
      </c>
      <c r="W18" s="61" t="s">
        <v>19</v>
      </c>
      <c r="X18" s="61" t="s">
        <v>19</v>
      </c>
      <c r="Y18" s="61" t="s">
        <v>20</v>
      </c>
      <c r="Z18" s="61" t="s">
        <v>19</v>
      </c>
      <c r="AA18" s="61" t="s">
        <v>20</v>
      </c>
      <c r="AB18" s="61" t="s">
        <v>19</v>
      </c>
      <c r="AC18" s="61" t="s">
        <v>20</v>
      </c>
      <c r="AD18" s="61" t="s">
        <v>19</v>
      </c>
      <c r="AE18" s="61" t="s">
        <v>20</v>
      </c>
      <c r="AF18" s="61" t="s">
        <v>20</v>
      </c>
      <c r="AG18" s="64" t="s">
        <v>19</v>
      </c>
    </row>
    <row r="19" spans="1:33" s="78" customFormat="1" ht="15" customHeight="1" thickBot="1">
      <c r="A19" s="79" t="s">
        <v>83</v>
      </c>
      <c r="B19" s="80">
        <f t="shared" si="0"/>
        <v>0</v>
      </c>
      <c r="C19" s="65" t="s">
        <v>29</v>
      </c>
      <c r="D19" s="66" t="s">
        <v>29</v>
      </c>
      <c r="E19" s="81" t="s">
        <v>28</v>
      </c>
      <c r="F19" s="66" t="s">
        <v>60</v>
      </c>
      <c r="G19" s="66" t="s">
        <v>29</v>
      </c>
      <c r="H19" s="82" t="s">
        <v>29</v>
      </c>
      <c r="I19" s="82" t="s">
        <v>29</v>
      </c>
      <c r="J19" s="82" t="s">
        <v>19</v>
      </c>
      <c r="K19" s="66" t="s">
        <v>19</v>
      </c>
      <c r="L19" s="66" t="s">
        <v>35</v>
      </c>
      <c r="M19" s="66" t="s">
        <v>35</v>
      </c>
      <c r="N19" s="66" t="s">
        <v>35</v>
      </c>
      <c r="O19" s="66" t="s">
        <v>35</v>
      </c>
      <c r="P19" s="66" t="s">
        <v>35</v>
      </c>
      <c r="Q19" s="66" t="s">
        <v>29</v>
      </c>
      <c r="R19" s="66" t="s">
        <v>29</v>
      </c>
      <c r="S19" s="81" t="s">
        <v>19</v>
      </c>
      <c r="T19" s="81" t="s">
        <v>19</v>
      </c>
      <c r="U19" s="81" t="s">
        <v>19</v>
      </c>
      <c r="V19" s="66" t="s">
        <v>19</v>
      </c>
      <c r="W19" s="81" t="s">
        <v>19</v>
      </c>
      <c r="X19" s="81" t="s">
        <v>19</v>
      </c>
      <c r="Y19" s="81" t="s">
        <v>28</v>
      </c>
      <c r="Z19" s="81" t="s">
        <v>19</v>
      </c>
      <c r="AA19" s="81" t="s">
        <v>20</v>
      </c>
      <c r="AB19" s="81" t="s">
        <v>19</v>
      </c>
      <c r="AC19" s="81" t="s">
        <v>20</v>
      </c>
      <c r="AD19" s="81" t="s">
        <v>19</v>
      </c>
      <c r="AE19" s="81" t="s">
        <v>20</v>
      </c>
      <c r="AF19" s="81" t="s">
        <v>20</v>
      </c>
      <c r="AG19" s="83" t="s">
        <v>19</v>
      </c>
    </row>
    <row r="20" spans="1:33" ht="15" customHeight="1">
      <c r="A20" s="35" t="s">
        <v>21</v>
      </c>
      <c r="B20" s="6">
        <f t="shared" si="0"/>
        <v>0</v>
      </c>
      <c r="C20" s="59" t="s">
        <v>29</v>
      </c>
      <c r="D20" s="60" t="s">
        <v>29</v>
      </c>
      <c r="E20" s="61" t="s">
        <v>20</v>
      </c>
      <c r="F20" s="60" t="s">
        <v>61</v>
      </c>
      <c r="G20" s="60" t="s">
        <v>29</v>
      </c>
      <c r="H20" s="62" t="s">
        <v>29</v>
      </c>
      <c r="I20" s="62" t="s">
        <v>29</v>
      </c>
      <c r="J20" s="62" t="s">
        <v>27</v>
      </c>
      <c r="K20" s="63" t="s">
        <v>27</v>
      </c>
      <c r="L20" s="63" t="s">
        <v>27</v>
      </c>
      <c r="M20" s="63" t="s">
        <v>27</v>
      </c>
      <c r="N20" s="63" t="s">
        <v>27</v>
      </c>
      <c r="O20" s="63" t="s">
        <v>27</v>
      </c>
      <c r="P20" s="63" t="s">
        <v>27</v>
      </c>
      <c r="Q20" s="63" t="s">
        <v>27</v>
      </c>
      <c r="R20" s="63" t="s">
        <v>27</v>
      </c>
      <c r="S20" s="61" t="s">
        <v>61</v>
      </c>
      <c r="T20" s="61" t="s">
        <v>61</v>
      </c>
      <c r="U20" s="61" t="s">
        <v>61</v>
      </c>
      <c r="V20" s="63" t="s">
        <v>27</v>
      </c>
      <c r="W20" s="61" t="s">
        <v>61</v>
      </c>
      <c r="X20" s="61" t="s">
        <v>61</v>
      </c>
      <c r="Y20" s="61" t="s">
        <v>20</v>
      </c>
      <c r="Z20" s="61" t="s">
        <v>61</v>
      </c>
      <c r="AA20" s="61" t="s">
        <v>20</v>
      </c>
      <c r="AB20" s="61" t="s">
        <v>61</v>
      </c>
      <c r="AC20" s="61" t="s">
        <v>20</v>
      </c>
      <c r="AD20" s="61" t="s">
        <v>61</v>
      </c>
      <c r="AE20" s="61" t="s">
        <v>20</v>
      </c>
      <c r="AF20" s="61" t="s">
        <v>20</v>
      </c>
      <c r="AG20" s="64" t="s">
        <v>19</v>
      </c>
    </row>
    <row r="21" spans="1:33" s="78" customFormat="1" ht="15" customHeight="1">
      <c r="A21" s="73" t="s">
        <v>15</v>
      </c>
      <c r="B21" s="74">
        <f t="shared" si="0"/>
        <v>0</v>
      </c>
      <c r="C21" s="71" t="s">
        <v>29</v>
      </c>
      <c r="D21" s="72" t="s">
        <v>29</v>
      </c>
      <c r="E21" s="75" t="s">
        <v>20</v>
      </c>
      <c r="F21" s="72" t="s">
        <v>60</v>
      </c>
      <c r="G21" s="72" t="s">
        <v>29</v>
      </c>
      <c r="H21" s="76" t="s">
        <v>29</v>
      </c>
      <c r="I21" s="76" t="s">
        <v>29</v>
      </c>
      <c r="J21" s="76" t="s">
        <v>19</v>
      </c>
      <c r="K21" s="76" t="s">
        <v>19</v>
      </c>
      <c r="L21" s="76" t="s">
        <v>35</v>
      </c>
      <c r="M21" s="76" t="s">
        <v>35</v>
      </c>
      <c r="N21" s="76" t="s">
        <v>35</v>
      </c>
      <c r="O21" s="76" t="s">
        <v>35</v>
      </c>
      <c r="P21" s="76" t="s">
        <v>19</v>
      </c>
      <c r="Q21" s="76" t="s">
        <v>35</v>
      </c>
      <c r="R21" s="76" t="s">
        <v>35</v>
      </c>
      <c r="S21" s="76" t="s">
        <v>35</v>
      </c>
      <c r="T21" s="76" t="s">
        <v>35</v>
      </c>
      <c r="U21" s="76" t="s">
        <v>60</v>
      </c>
      <c r="V21" s="76" t="s">
        <v>35</v>
      </c>
      <c r="W21" s="76" t="s">
        <v>35</v>
      </c>
      <c r="X21" s="76" t="s">
        <v>35</v>
      </c>
      <c r="Y21" s="76" t="s">
        <v>35</v>
      </c>
      <c r="Z21" s="76" t="s">
        <v>60</v>
      </c>
      <c r="AA21" s="76" t="s">
        <v>60</v>
      </c>
      <c r="AB21" s="76" t="s">
        <v>60</v>
      </c>
      <c r="AC21" s="76" t="s">
        <v>60</v>
      </c>
      <c r="AD21" s="76" t="s">
        <v>60</v>
      </c>
      <c r="AE21" s="76" t="s">
        <v>60</v>
      </c>
      <c r="AF21" s="76" t="s">
        <v>60</v>
      </c>
      <c r="AG21" s="77" t="s">
        <v>19</v>
      </c>
    </row>
    <row r="22" spans="1:33" s="78" customFormat="1" ht="15" customHeight="1">
      <c r="A22" s="73" t="s">
        <v>16</v>
      </c>
      <c r="B22" s="74">
        <f t="shared" si="0"/>
        <v>0</v>
      </c>
      <c r="C22" s="71" t="s">
        <v>29</v>
      </c>
      <c r="D22" s="72" t="s">
        <v>29</v>
      </c>
      <c r="E22" s="75" t="s">
        <v>20</v>
      </c>
      <c r="F22" s="72" t="s">
        <v>60</v>
      </c>
      <c r="G22" s="72" t="s">
        <v>29</v>
      </c>
      <c r="H22" s="76" t="s">
        <v>29</v>
      </c>
      <c r="I22" s="76" t="s">
        <v>29</v>
      </c>
      <c r="J22" s="76" t="s">
        <v>19</v>
      </c>
      <c r="K22" s="76" t="s">
        <v>19</v>
      </c>
      <c r="L22" s="76" t="s">
        <v>35</v>
      </c>
      <c r="M22" s="76" t="s">
        <v>35</v>
      </c>
      <c r="N22" s="76" t="s">
        <v>19</v>
      </c>
      <c r="O22" s="76" t="s">
        <v>35</v>
      </c>
      <c r="P22" s="76" t="s">
        <v>35</v>
      </c>
      <c r="Q22" s="76" t="s">
        <v>35</v>
      </c>
      <c r="R22" s="76" t="s">
        <v>35</v>
      </c>
      <c r="S22" s="76" t="s">
        <v>35</v>
      </c>
      <c r="T22" s="76" t="s">
        <v>35</v>
      </c>
      <c r="U22" s="76" t="s">
        <v>60</v>
      </c>
      <c r="V22" s="76" t="s">
        <v>35</v>
      </c>
      <c r="W22" s="76" t="s">
        <v>35</v>
      </c>
      <c r="X22" s="76" t="s">
        <v>35</v>
      </c>
      <c r="Y22" s="76" t="s">
        <v>35</v>
      </c>
      <c r="Z22" s="76" t="s">
        <v>60</v>
      </c>
      <c r="AA22" s="76" t="s">
        <v>60</v>
      </c>
      <c r="AB22" s="76" t="s">
        <v>60</v>
      </c>
      <c r="AC22" s="76" t="s">
        <v>60</v>
      </c>
      <c r="AD22" s="76" t="s">
        <v>60</v>
      </c>
      <c r="AE22" s="76" t="s">
        <v>60</v>
      </c>
      <c r="AF22" s="76" t="s">
        <v>60</v>
      </c>
      <c r="AG22" s="77" t="s">
        <v>19</v>
      </c>
    </row>
    <row r="23" spans="1:33" ht="15" customHeight="1" thickBot="1">
      <c r="A23" s="34" t="s">
        <v>17</v>
      </c>
      <c r="B23" s="7">
        <f t="shared" si="0"/>
        <v>0</v>
      </c>
      <c r="C23" s="65" t="s">
        <v>29</v>
      </c>
      <c r="D23" s="66" t="s">
        <v>29</v>
      </c>
      <c r="E23" s="67" t="s">
        <v>20</v>
      </c>
      <c r="F23" s="66" t="s">
        <v>60</v>
      </c>
      <c r="G23" s="66" t="s">
        <v>29</v>
      </c>
      <c r="H23" s="68" t="s">
        <v>29</v>
      </c>
      <c r="I23" s="68" t="s">
        <v>29</v>
      </c>
      <c r="J23" s="68" t="s">
        <v>19</v>
      </c>
      <c r="K23" s="68" t="s">
        <v>19</v>
      </c>
      <c r="L23" s="68" t="s">
        <v>35</v>
      </c>
      <c r="M23" s="68" t="s">
        <v>35</v>
      </c>
      <c r="N23" s="68" t="s">
        <v>35</v>
      </c>
      <c r="O23" s="68" t="s">
        <v>19</v>
      </c>
      <c r="P23" s="69" t="s">
        <v>60</v>
      </c>
      <c r="Q23" s="68" t="s">
        <v>35</v>
      </c>
      <c r="R23" s="68" t="s">
        <v>35</v>
      </c>
      <c r="S23" s="68" t="s">
        <v>35</v>
      </c>
      <c r="T23" s="68" t="s">
        <v>35</v>
      </c>
      <c r="U23" s="68" t="s">
        <v>60</v>
      </c>
      <c r="V23" s="68" t="s">
        <v>60</v>
      </c>
      <c r="W23" s="68" t="s">
        <v>60</v>
      </c>
      <c r="X23" s="68" t="s">
        <v>60</v>
      </c>
      <c r="Y23" s="68" t="s">
        <v>60</v>
      </c>
      <c r="Z23" s="68" t="s">
        <v>60</v>
      </c>
      <c r="AA23" s="68" t="s">
        <v>60</v>
      </c>
      <c r="AB23" s="68" t="s">
        <v>60</v>
      </c>
      <c r="AC23" s="68" t="s">
        <v>60</v>
      </c>
      <c r="AD23" s="68" t="s">
        <v>60</v>
      </c>
      <c r="AE23" s="68" t="s">
        <v>60</v>
      </c>
      <c r="AF23" s="68" t="s">
        <v>60</v>
      </c>
      <c r="AG23" s="70" t="s">
        <v>19</v>
      </c>
    </row>
    <row r="24" spans="1:33" ht="15" customHeight="1"/>
    <row r="25" spans="1:33" s="28" customFormat="1" ht="15" customHeight="1" thickBot="1">
      <c r="A25" s="27" t="s">
        <v>10</v>
      </c>
      <c r="B25" s="27" t="s">
        <v>10</v>
      </c>
      <c r="C25" s="27" t="s">
        <v>5</v>
      </c>
      <c r="D25" s="27" t="s">
        <v>5</v>
      </c>
      <c r="E25" s="27" t="s">
        <v>10</v>
      </c>
      <c r="F25" s="27" t="s">
        <v>5</v>
      </c>
      <c r="G25" s="27" t="s">
        <v>12</v>
      </c>
      <c r="H25" s="27" t="s">
        <v>5</v>
      </c>
      <c r="I25" s="27" t="s">
        <v>5</v>
      </c>
      <c r="J25" s="27" t="s">
        <v>9</v>
      </c>
      <c r="K25" s="27" t="s">
        <v>9</v>
      </c>
      <c r="L25" s="27" t="s">
        <v>13</v>
      </c>
      <c r="M25" s="27" t="s">
        <v>13</v>
      </c>
      <c r="N25" s="27" t="s">
        <v>13</v>
      </c>
      <c r="O25" s="27" t="s">
        <v>13</v>
      </c>
      <c r="P25" s="27" t="s">
        <v>13</v>
      </c>
      <c r="Q25" s="27" t="s">
        <v>84</v>
      </c>
      <c r="R25" s="27" t="s">
        <v>5</v>
      </c>
      <c r="S25" s="27" t="s">
        <v>5</v>
      </c>
      <c r="T25" s="27" t="s">
        <v>5</v>
      </c>
      <c r="U25" s="100" t="s">
        <v>5</v>
      </c>
      <c r="V25" s="27" t="s">
        <v>5</v>
      </c>
      <c r="W25" s="27" t="s">
        <v>5</v>
      </c>
      <c r="X25" s="27" t="s">
        <v>5</v>
      </c>
      <c r="Y25" s="27" t="s">
        <v>10</v>
      </c>
      <c r="Z25" s="27" t="s">
        <v>5</v>
      </c>
      <c r="AA25" s="27" t="s">
        <v>10</v>
      </c>
      <c r="AB25" s="27" t="s">
        <v>12</v>
      </c>
      <c r="AC25" s="27" t="s">
        <v>10</v>
      </c>
      <c r="AD25" s="100" t="s">
        <v>5</v>
      </c>
      <c r="AE25" s="84" t="s">
        <v>10</v>
      </c>
      <c r="AF25" s="84" t="s">
        <v>10</v>
      </c>
      <c r="AG25" s="27" t="s">
        <v>12</v>
      </c>
    </row>
    <row r="26" spans="1:33" ht="24" customHeight="1" thickBot="1">
      <c r="A26" s="164" t="s">
        <v>30</v>
      </c>
      <c r="B26" s="166" t="s">
        <v>8</v>
      </c>
      <c r="C26" s="168" t="s">
        <v>43</v>
      </c>
      <c r="D26" s="168" t="s">
        <v>11</v>
      </c>
      <c r="E26" s="168" t="s">
        <v>59</v>
      </c>
      <c r="F26" s="168" t="s">
        <v>62</v>
      </c>
      <c r="G26" s="166" t="s">
        <v>0</v>
      </c>
      <c r="H26" s="168" t="s">
        <v>41</v>
      </c>
      <c r="I26" s="168" t="s">
        <v>42</v>
      </c>
      <c r="J26" s="169" t="s">
        <v>1</v>
      </c>
      <c r="K26" s="169"/>
      <c r="L26" s="169" t="s">
        <v>4</v>
      </c>
      <c r="M26" s="171" t="s">
        <v>63</v>
      </c>
      <c r="N26" s="171" t="s">
        <v>64</v>
      </c>
      <c r="O26" s="171" t="s">
        <v>65</v>
      </c>
      <c r="P26" s="171" t="s">
        <v>66</v>
      </c>
      <c r="Q26" s="174" t="s">
        <v>67</v>
      </c>
      <c r="R26" s="174" t="s">
        <v>80</v>
      </c>
      <c r="S26" s="177" t="s">
        <v>81</v>
      </c>
      <c r="T26" s="179" t="s">
        <v>82</v>
      </c>
      <c r="U26" s="179" t="s">
        <v>88</v>
      </c>
      <c r="V26" s="174" t="s">
        <v>68</v>
      </c>
      <c r="W26" s="182" t="s">
        <v>69</v>
      </c>
      <c r="X26" s="183" t="s">
        <v>70</v>
      </c>
      <c r="Y26" s="183" t="s">
        <v>71</v>
      </c>
      <c r="Z26" s="183" t="s">
        <v>72</v>
      </c>
      <c r="AA26" s="183" t="s">
        <v>86</v>
      </c>
      <c r="AB26" s="174" t="s">
        <v>73</v>
      </c>
      <c r="AC26" s="174" t="s">
        <v>87</v>
      </c>
      <c r="AD26" s="174" t="s">
        <v>89</v>
      </c>
      <c r="AE26" s="185" t="s">
        <v>90</v>
      </c>
      <c r="AF26" s="185" t="s">
        <v>85</v>
      </c>
      <c r="AG26" s="166" t="s">
        <v>24</v>
      </c>
    </row>
    <row r="27" spans="1:33" ht="24" customHeight="1">
      <c r="A27" s="165"/>
      <c r="B27" s="167"/>
      <c r="C27" s="167"/>
      <c r="D27" s="167"/>
      <c r="E27" s="167"/>
      <c r="F27" s="167"/>
      <c r="G27" s="167"/>
      <c r="H27" s="167"/>
      <c r="I27" s="167"/>
      <c r="J27" s="4" t="s">
        <v>2</v>
      </c>
      <c r="K27" s="4" t="s">
        <v>3</v>
      </c>
      <c r="L27" s="170"/>
      <c r="M27" s="172"/>
      <c r="N27" s="172"/>
      <c r="O27" s="173"/>
      <c r="P27" s="173"/>
      <c r="Q27" s="175"/>
      <c r="R27" s="176"/>
      <c r="S27" s="178"/>
      <c r="T27" s="180"/>
      <c r="U27" s="181"/>
      <c r="V27" s="176"/>
      <c r="W27" s="174"/>
      <c r="X27" s="184"/>
      <c r="Y27" s="184"/>
      <c r="Z27" s="184"/>
      <c r="AA27" s="184"/>
      <c r="AB27" s="176"/>
      <c r="AC27" s="175"/>
      <c r="AD27" s="175"/>
      <c r="AE27" s="186"/>
      <c r="AF27" s="186"/>
      <c r="AG27" s="167"/>
    </row>
    <row r="28" spans="1:33" ht="15" customHeight="1">
      <c r="A28" s="5" t="str">
        <f t="shared" ref="A28:A75" si="1">IF(D28="","",1)</f>
        <v/>
      </c>
      <c r="B28" s="2" t="str">
        <f t="shared" ref="B28:B75" si="2">IF($A28=1,ROW($B28)-ROW($B$27),"")</f>
        <v/>
      </c>
      <c r="C28" s="85"/>
      <c r="D28" s="86"/>
      <c r="E28" s="98" t="str">
        <f t="shared" ref="E28:E75" si="3">IF($A28=1,MID(C28,3,2)&amp;"-M27-"&amp;TEXT(B$4,"####")&amp;"-"&amp;REPT("0",4-LEN(D28))&amp;TEXT(D28,"####"),"")</f>
        <v/>
      </c>
      <c r="F28" s="85"/>
      <c r="G28" s="87"/>
      <c r="H28" s="85"/>
      <c r="I28" s="86"/>
      <c r="J28" s="87"/>
      <c r="K28" s="87"/>
      <c r="L28" s="88"/>
      <c r="M28" s="89"/>
      <c r="N28" s="102"/>
      <c r="O28" s="115"/>
      <c r="P28" s="104"/>
      <c r="Q28" s="105"/>
      <c r="R28" s="106"/>
      <c r="S28" s="107"/>
      <c r="T28" s="106"/>
      <c r="U28" s="108"/>
      <c r="V28" s="108"/>
      <c r="W28" s="106"/>
      <c r="X28" s="107"/>
      <c r="Y28" s="109" t="str">
        <f t="shared" ref="Y28:Y75" si="4">IF(V28="","",ROUNDDOWN(V28*X28/W28,0))</f>
        <v/>
      </c>
      <c r="Z28" s="110"/>
      <c r="AA28" s="111" t="str">
        <f t="shared" ref="AA28:AA75" si="5">IF(V28="","",Y28-Z28)</f>
        <v/>
      </c>
      <c r="AB28" s="112"/>
      <c r="AC28" s="113" t="str">
        <f t="shared" ref="AC28:AC75" si="6">IF(AB28="","",VLOOKUP(AB28,$AB$6:$AC$10,2,FALSE))</f>
        <v/>
      </c>
      <c r="AD28" s="114"/>
      <c r="AE28" s="113" t="str">
        <f t="shared" ref="AE28:AE75" si="7">IF(AD28="","",ROUNDDOWN(IF(AND(R28&gt;0,W28&gt;R28,S28&gt;=X28),"0",IF(IF(V28="","",MIN(AC28,(AA28-U28)))&gt;0,IF(V28="","",MIN(AC28,(AA28-U28))),"0")),0))</f>
        <v/>
      </c>
      <c r="AF28" s="113" t="str">
        <f t="shared" ref="AF28:AF75" si="8">IF(AE28="","",(AE28*IF(AND(R28&gt;0,S28&gt;30),0,AD28)))</f>
        <v/>
      </c>
      <c r="AG28" s="103"/>
    </row>
    <row r="29" spans="1:33" ht="15" customHeight="1">
      <c r="A29" s="5" t="str">
        <f t="shared" si="1"/>
        <v/>
      </c>
      <c r="B29" s="2" t="str">
        <f t="shared" si="2"/>
        <v/>
      </c>
      <c r="C29" s="85"/>
      <c r="D29" s="86"/>
      <c r="E29" s="98" t="str">
        <f t="shared" si="3"/>
        <v/>
      </c>
      <c r="F29" s="85"/>
      <c r="G29" s="87"/>
      <c r="H29" s="85"/>
      <c r="I29" s="86"/>
      <c r="J29" s="87"/>
      <c r="K29" s="87"/>
      <c r="L29" s="88"/>
      <c r="M29" s="89"/>
      <c r="N29" s="102"/>
      <c r="O29" s="115"/>
      <c r="P29" s="104"/>
      <c r="Q29" s="105"/>
      <c r="R29" s="106"/>
      <c r="S29" s="107"/>
      <c r="T29" s="106"/>
      <c r="U29" s="108"/>
      <c r="V29" s="108"/>
      <c r="W29" s="106"/>
      <c r="X29" s="107"/>
      <c r="Y29" s="109" t="str">
        <f t="shared" si="4"/>
        <v/>
      </c>
      <c r="Z29" s="110"/>
      <c r="AA29" s="111" t="str">
        <f t="shared" si="5"/>
        <v/>
      </c>
      <c r="AB29" s="112"/>
      <c r="AC29" s="113" t="str">
        <f t="shared" si="6"/>
        <v/>
      </c>
      <c r="AD29" s="114"/>
      <c r="AE29" s="113" t="str">
        <f t="shared" si="7"/>
        <v/>
      </c>
      <c r="AF29" s="113" t="str">
        <f t="shared" si="8"/>
        <v/>
      </c>
      <c r="AG29" s="103"/>
    </row>
    <row r="30" spans="1:33" ht="15" customHeight="1">
      <c r="A30" s="5" t="str">
        <f t="shared" si="1"/>
        <v/>
      </c>
      <c r="B30" s="2" t="str">
        <f t="shared" si="2"/>
        <v/>
      </c>
      <c r="C30" s="85"/>
      <c r="D30" s="86"/>
      <c r="E30" s="98" t="str">
        <f t="shared" si="3"/>
        <v/>
      </c>
      <c r="F30" s="85"/>
      <c r="G30" s="87"/>
      <c r="H30" s="85"/>
      <c r="I30" s="86"/>
      <c r="J30" s="87"/>
      <c r="K30" s="87"/>
      <c r="L30" s="88"/>
      <c r="M30" s="89"/>
      <c r="N30" s="102"/>
      <c r="O30" s="115"/>
      <c r="P30" s="104"/>
      <c r="Q30" s="105"/>
      <c r="R30" s="106"/>
      <c r="S30" s="107"/>
      <c r="T30" s="106"/>
      <c r="U30" s="108"/>
      <c r="V30" s="108"/>
      <c r="W30" s="106"/>
      <c r="X30" s="107"/>
      <c r="Y30" s="109" t="str">
        <f t="shared" si="4"/>
        <v/>
      </c>
      <c r="Z30" s="110"/>
      <c r="AA30" s="111" t="str">
        <f t="shared" si="5"/>
        <v/>
      </c>
      <c r="AB30" s="112"/>
      <c r="AC30" s="113" t="str">
        <f t="shared" si="6"/>
        <v/>
      </c>
      <c r="AD30" s="114"/>
      <c r="AE30" s="113" t="str">
        <f t="shared" si="7"/>
        <v/>
      </c>
      <c r="AF30" s="113" t="str">
        <f t="shared" si="8"/>
        <v/>
      </c>
      <c r="AG30" s="103"/>
    </row>
    <row r="31" spans="1:33" ht="15" customHeight="1">
      <c r="A31" s="5" t="str">
        <f t="shared" si="1"/>
        <v/>
      </c>
      <c r="B31" s="2" t="str">
        <f t="shared" si="2"/>
        <v/>
      </c>
      <c r="C31" s="85"/>
      <c r="D31" s="86"/>
      <c r="E31" s="98" t="str">
        <f t="shared" si="3"/>
        <v/>
      </c>
      <c r="F31" s="85"/>
      <c r="G31" s="87"/>
      <c r="H31" s="85"/>
      <c r="I31" s="86"/>
      <c r="J31" s="87"/>
      <c r="K31" s="87"/>
      <c r="L31" s="88"/>
      <c r="M31" s="89"/>
      <c r="N31" s="102"/>
      <c r="O31" s="115"/>
      <c r="P31" s="104"/>
      <c r="Q31" s="105"/>
      <c r="R31" s="106"/>
      <c r="S31" s="107"/>
      <c r="T31" s="106"/>
      <c r="U31" s="108"/>
      <c r="V31" s="108"/>
      <c r="W31" s="106"/>
      <c r="X31" s="107"/>
      <c r="Y31" s="109" t="str">
        <f t="shared" si="4"/>
        <v/>
      </c>
      <c r="Z31" s="110"/>
      <c r="AA31" s="111" t="str">
        <f t="shared" si="5"/>
        <v/>
      </c>
      <c r="AB31" s="112"/>
      <c r="AC31" s="113" t="str">
        <f t="shared" si="6"/>
        <v/>
      </c>
      <c r="AD31" s="114"/>
      <c r="AE31" s="113" t="str">
        <f t="shared" si="7"/>
        <v/>
      </c>
      <c r="AF31" s="113" t="str">
        <f t="shared" si="8"/>
        <v/>
      </c>
      <c r="AG31" s="103"/>
    </row>
    <row r="32" spans="1:33" ht="15" customHeight="1">
      <c r="A32" s="5" t="str">
        <f t="shared" si="1"/>
        <v/>
      </c>
      <c r="B32" s="2" t="str">
        <f t="shared" si="2"/>
        <v/>
      </c>
      <c r="C32" s="85"/>
      <c r="D32" s="86"/>
      <c r="E32" s="98" t="str">
        <f t="shared" si="3"/>
        <v/>
      </c>
      <c r="F32" s="85"/>
      <c r="G32" s="87"/>
      <c r="H32" s="85"/>
      <c r="I32" s="86"/>
      <c r="J32" s="87"/>
      <c r="K32" s="87"/>
      <c r="L32" s="88"/>
      <c r="M32" s="89"/>
      <c r="N32" s="102"/>
      <c r="O32" s="115"/>
      <c r="P32" s="104"/>
      <c r="Q32" s="105"/>
      <c r="R32" s="106"/>
      <c r="S32" s="107"/>
      <c r="T32" s="106"/>
      <c r="U32" s="108"/>
      <c r="V32" s="108"/>
      <c r="W32" s="106"/>
      <c r="X32" s="107"/>
      <c r="Y32" s="109" t="str">
        <f t="shared" si="4"/>
        <v/>
      </c>
      <c r="Z32" s="110"/>
      <c r="AA32" s="111" t="str">
        <f t="shared" si="5"/>
        <v/>
      </c>
      <c r="AB32" s="112"/>
      <c r="AC32" s="113" t="str">
        <f t="shared" si="6"/>
        <v/>
      </c>
      <c r="AD32" s="114"/>
      <c r="AE32" s="113" t="str">
        <f t="shared" si="7"/>
        <v/>
      </c>
      <c r="AF32" s="113" t="str">
        <f t="shared" si="8"/>
        <v/>
      </c>
      <c r="AG32" s="103"/>
    </row>
    <row r="33" spans="1:67" ht="15" customHeight="1">
      <c r="A33" s="5" t="str">
        <f t="shared" si="1"/>
        <v/>
      </c>
      <c r="B33" s="2" t="str">
        <f t="shared" si="2"/>
        <v/>
      </c>
      <c r="C33" s="85"/>
      <c r="D33" s="86"/>
      <c r="E33" s="98" t="str">
        <f t="shared" si="3"/>
        <v/>
      </c>
      <c r="F33" s="85"/>
      <c r="G33" s="87"/>
      <c r="H33" s="85"/>
      <c r="I33" s="86"/>
      <c r="J33" s="87"/>
      <c r="K33" s="87"/>
      <c r="L33" s="88"/>
      <c r="M33" s="89"/>
      <c r="N33" s="102"/>
      <c r="O33" s="115"/>
      <c r="P33" s="104"/>
      <c r="Q33" s="105"/>
      <c r="R33" s="106"/>
      <c r="S33" s="107"/>
      <c r="T33" s="106"/>
      <c r="U33" s="108"/>
      <c r="V33" s="108"/>
      <c r="W33" s="106"/>
      <c r="X33" s="107"/>
      <c r="Y33" s="109" t="str">
        <f t="shared" si="4"/>
        <v/>
      </c>
      <c r="Z33" s="110"/>
      <c r="AA33" s="111" t="str">
        <f t="shared" si="5"/>
        <v/>
      </c>
      <c r="AB33" s="112"/>
      <c r="AC33" s="113" t="str">
        <f t="shared" si="6"/>
        <v/>
      </c>
      <c r="AD33" s="114"/>
      <c r="AE33" s="113" t="str">
        <f t="shared" si="7"/>
        <v/>
      </c>
      <c r="AF33" s="113" t="str">
        <f t="shared" si="8"/>
        <v/>
      </c>
      <c r="AG33" s="103"/>
    </row>
    <row r="34" spans="1:67" ht="15" customHeight="1">
      <c r="A34" s="5" t="str">
        <f t="shared" si="1"/>
        <v/>
      </c>
      <c r="B34" s="2" t="str">
        <f t="shared" si="2"/>
        <v/>
      </c>
      <c r="C34" s="85"/>
      <c r="D34" s="86"/>
      <c r="E34" s="98" t="str">
        <f t="shared" si="3"/>
        <v/>
      </c>
      <c r="F34" s="85"/>
      <c r="G34" s="87"/>
      <c r="H34" s="85"/>
      <c r="I34" s="86"/>
      <c r="J34" s="87"/>
      <c r="K34" s="87"/>
      <c r="L34" s="88"/>
      <c r="M34" s="89"/>
      <c r="N34" s="102"/>
      <c r="O34" s="115"/>
      <c r="P34" s="104"/>
      <c r="Q34" s="105"/>
      <c r="R34" s="106"/>
      <c r="S34" s="107"/>
      <c r="T34" s="106"/>
      <c r="U34" s="108"/>
      <c r="V34" s="108"/>
      <c r="W34" s="106"/>
      <c r="X34" s="107"/>
      <c r="Y34" s="109" t="str">
        <f t="shared" si="4"/>
        <v/>
      </c>
      <c r="Z34" s="110"/>
      <c r="AA34" s="111" t="str">
        <f t="shared" si="5"/>
        <v/>
      </c>
      <c r="AB34" s="112"/>
      <c r="AC34" s="113" t="str">
        <f t="shared" si="6"/>
        <v/>
      </c>
      <c r="AD34" s="114"/>
      <c r="AE34" s="113" t="str">
        <f t="shared" si="7"/>
        <v/>
      </c>
      <c r="AF34" s="113" t="str">
        <f t="shared" si="8"/>
        <v/>
      </c>
      <c r="AG34" s="103"/>
    </row>
    <row r="35" spans="1:67" ht="15" customHeight="1">
      <c r="A35" s="5" t="str">
        <f t="shared" si="1"/>
        <v/>
      </c>
      <c r="B35" s="2" t="str">
        <f t="shared" si="2"/>
        <v/>
      </c>
      <c r="C35" s="85"/>
      <c r="D35" s="86"/>
      <c r="E35" s="98" t="str">
        <f t="shared" si="3"/>
        <v/>
      </c>
      <c r="F35" s="85"/>
      <c r="G35" s="87"/>
      <c r="H35" s="85"/>
      <c r="I35" s="86"/>
      <c r="J35" s="87"/>
      <c r="K35" s="87"/>
      <c r="L35" s="88"/>
      <c r="M35" s="89"/>
      <c r="N35" s="102"/>
      <c r="O35" s="115"/>
      <c r="P35" s="104"/>
      <c r="Q35" s="105"/>
      <c r="R35" s="106"/>
      <c r="S35" s="107"/>
      <c r="T35" s="106"/>
      <c r="U35" s="108"/>
      <c r="V35" s="108"/>
      <c r="W35" s="106"/>
      <c r="X35" s="107"/>
      <c r="Y35" s="109" t="str">
        <f t="shared" si="4"/>
        <v/>
      </c>
      <c r="Z35" s="110"/>
      <c r="AA35" s="111" t="str">
        <f t="shared" si="5"/>
        <v/>
      </c>
      <c r="AB35" s="112"/>
      <c r="AC35" s="113" t="str">
        <f t="shared" si="6"/>
        <v/>
      </c>
      <c r="AD35" s="114"/>
      <c r="AE35" s="113" t="str">
        <f t="shared" si="7"/>
        <v/>
      </c>
      <c r="AF35" s="113" t="str">
        <f t="shared" si="8"/>
        <v/>
      </c>
      <c r="AG35" s="103"/>
    </row>
    <row r="36" spans="1:67" ht="15" customHeight="1">
      <c r="A36" s="5" t="str">
        <f t="shared" si="1"/>
        <v/>
      </c>
      <c r="B36" s="2" t="str">
        <f t="shared" si="2"/>
        <v/>
      </c>
      <c r="C36" s="85"/>
      <c r="D36" s="86"/>
      <c r="E36" s="98" t="str">
        <f t="shared" si="3"/>
        <v/>
      </c>
      <c r="F36" s="85"/>
      <c r="G36" s="87"/>
      <c r="H36" s="85"/>
      <c r="I36" s="86"/>
      <c r="J36" s="87"/>
      <c r="K36" s="87"/>
      <c r="L36" s="88"/>
      <c r="M36" s="89"/>
      <c r="N36" s="102"/>
      <c r="O36" s="115"/>
      <c r="P36" s="104"/>
      <c r="Q36" s="105"/>
      <c r="R36" s="106"/>
      <c r="S36" s="107"/>
      <c r="T36" s="106"/>
      <c r="U36" s="108"/>
      <c r="V36" s="108"/>
      <c r="W36" s="106"/>
      <c r="X36" s="107"/>
      <c r="Y36" s="109" t="str">
        <f t="shared" si="4"/>
        <v/>
      </c>
      <c r="Z36" s="110"/>
      <c r="AA36" s="111" t="str">
        <f t="shared" si="5"/>
        <v/>
      </c>
      <c r="AB36" s="112"/>
      <c r="AC36" s="113" t="str">
        <f t="shared" si="6"/>
        <v/>
      </c>
      <c r="AD36" s="114"/>
      <c r="AE36" s="113" t="str">
        <f t="shared" si="7"/>
        <v/>
      </c>
      <c r="AF36" s="113" t="str">
        <f t="shared" si="8"/>
        <v/>
      </c>
      <c r="AG36" s="103"/>
    </row>
    <row r="37" spans="1:67" ht="15" customHeight="1">
      <c r="A37" s="5" t="str">
        <f t="shared" si="1"/>
        <v/>
      </c>
      <c r="B37" s="2" t="str">
        <f t="shared" si="2"/>
        <v/>
      </c>
      <c r="C37" s="85"/>
      <c r="D37" s="86"/>
      <c r="E37" s="98" t="str">
        <f t="shared" si="3"/>
        <v/>
      </c>
      <c r="F37" s="85"/>
      <c r="G37" s="87"/>
      <c r="H37" s="85"/>
      <c r="I37" s="86"/>
      <c r="J37" s="87"/>
      <c r="K37" s="87"/>
      <c r="L37" s="88"/>
      <c r="M37" s="89"/>
      <c r="N37" s="102"/>
      <c r="O37" s="115"/>
      <c r="P37" s="104"/>
      <c r="Q37" s="105"/>
      <c r="R37" s="106"/>
      <c r="S37" s="107"/>
      <c r="T37" s="106"/>
      <c r="U37" s="108"/>
      <c r="V37" s="108"/>
      <c r="W37" s="106"/>
      <c r="X37" s="107"/>
      <c r="Y37" s="109" t="str">
        <f t="shared" si="4"/>
        <v/>
      </c>
      <c r="Z37" s="110"/>
      <c r="AA37" s="111" t="str">
        <f t="shared" si="5"/>
        <v/>
      </c>
      <c r="AB37" s="112"/>
      <c r="AC37" s="113" t="str">
        <f t="shared" si="6"/>
        <v/>
      </c>
      <c r="AD37" s="114"/>
      <c r="AE37" s="113" t="str">
        <f t="shared" si="7"/>
        <v/>
      </c>
      <c r="AF37" s="113" t="str">
        <f t="shared" si="8"/>
        <v/>
      </c>
      <c r="AG37" s="103"/>
    </row>
    <row r="38" spans="1:67" ht="15" customHeight="1">
      <c r="A38" s="5" t="str">
        <f t="shared" si="1"/>
        <v/>
      </c>
      <c r="B38" s="2" t="str">
        <f t="shared" si="2"/>
        <v/>
      </c>
      <c r="C38" s="85"/>
      <c r="D38" s="86"/>
      <c r="E38" s="98" t="str">
        <f t="shared" si="3"/>
        <v/>
      </c>
      <c r="F38" s="85"/>
      <c r="G38" s="87"/>
      <c r="H38" s="85"/>
      <c r="I38" s="86"/>
      <c r="J38" s="87"/>
      <c r="K38" s="87"/>
      <c r="L38" s="88"/>
      <c r="M38" s="89"/>
      <c r="N38" s="102"/>
      <c r="O38" s="115"/>
      <c r="P38" s="104"/>
      <c r="Q38" s="105"/>
      <c r="R38" s="106"/>
      <c r="S38" s="107"/>
      <c r="T38" s="106"/>
      <c r="U38" s="108"/>
      <c r="V38" s="108"/>
      <c r="W38" s="106"/>
      <c r="X38" s="107"/>
      <c r="Y38" s="109" t="str">
        <f t="shared" si="4"/>
        <v/>
      </c>
      <c r="Z38" s="110"/>
      <c r="AA38" s="111" t="str">
        <f t="shared" si="5"/>
        <v/>
      </c>
      <c r="AB38" s="112"/>
      <c r="AC38" s="113" t="str">
        <f t="shared" si="6"/>
        <v/>
      </c>
      <c r="AD38" s="114"/>
      <c r="AE38" s="113" t="str">
        <f t="shared" si="7"/>
        <v/>
      </c>
      <c r="AF38" s="113" t="str">
        <f t="shared" si="8"/>
        <v/>
      </c>
      <c r="AG38" s="103"/>
    </row>
    <row r="39" spans="1:67" ht="15" customHeight="1">
      <c r="A39" s="5" t="str">
        <f t="shared" si="1"/>
        <v/>
      </c>
      <c r="B39" s="2" t="str">
        <f t="shared" si="2"/>
        <v/>
      </c>
      <c r="C39" s="85"/>
      <c r="D39" s="86"/>
      <c r="E39" s="98" t="str">
        <f t="shared" si="3"/>
        <v/>
      </c>
      <c r="F39" s="85"/>
      <c r="G39" s="87"/>
      <c r="H39" s="85"/>
      <c r="I39" s="86"/>
      <c r="J39" s="87"/>
      <c r="K39" s="87"/>
      <c r="L39" s="88"/>
      <c r="M39" s="89"/>
      <c r="N39" s="102"/>
      <c r="O39" s="115"/>
      <c r="P39" s="104"/>
      <c r="Q39" s="105"/>
      <c r="R39" s="106"/>
      <c r="S39" s="107"/>
      <c r="T39" s="106"/>
      <c r="U39" s="108"/>
      <c r="V39" s="108"/>
      <c r="W39" s="106"/>
      <c r="X39" s="107"/>
      <c r="Y39" s="109" t="str">
        <f t="shared" si="4"/>
        <v/>
      </c>
      <c r="Z39" s="110"/>
      <c r="AA39" s="111" t="str">
        <f t="shared" si="5"/>
        <v/>
      </c>
      <c r="AB39" s="112"/>
      <c r="AC39" s="113" t="str">
        <f t="shared" si="6"/>
        <v/>
      </c>
      <c r="AD39" s="114"/>
      <c r="AE39" s="113" t="str">
        <f t="shared" si="7"/>
        <v/>
      </c>
      <c r="AF39" s="113" t="str">
        <f t="shared" si="8"/>
        <v/>
      </c>
      <c r="AG39" s="103"/>
    </row>
    <row r="40" spans="1:67" ht="15" customHeight="1">
      <c r="A40" s="5" t="str">
        <f t="shared" si="1"/>
        <v/>
      </c>
      <c r="B40" s="2" t="str">
        <f t="shared" si="2"/>
        <v/>
      </c>
      <c r="C40" s="85"/>
      <c r="D40" s="86"/>
      <c r="E40" s="98" t="str">
        <f t="shared" si="3"/>
        <v/>
      </c>
      <c r="F40" s="85"/>
      <c r="G40" s="87"/>
      <c r="H40" s="85"/>
      <c r="I40" s="86"/>
      <c r="J40" s="87"/>
      <c r="K40" s="87"/>
      <c r="L40" s="88"/>
      <c r="M40" s="89"/>
      <c r="N40" s="102"/>
      <c r="O40" s="115"/>
      <c r="P40" s="104"/>
      <c r="Q40" s="105"/>
      <c r="R40" s="106"/>
      <c r="S40" s="107"/>
      <c r="T40" s="106"/>
      <c r="U40" s="108"/>
      <c r="V40" s="108"/>
      <c r="W40" s="106"/>
      <c r="X40" s="107"/>
      <c r="Y40" s="109" t="str">
        <f t="shared" si="4"/>
        <v/>
      </c>
      <c r="Z40" s="110"/>
      <c r="AA40" s="111" t="str">
        <f t="shared" si="5"/>
        <v/>
      </c>
      <c r="AB40" s="112"/>
      <c r="AC40" s="113" t="str">
        <f t="shared" si="6"/>
        <v/>
      </c>
      <c r="AD40" s="114"/>
      <c r="AE40" s="113" t="str">
        <f t="shared" si="7"/>
        <v/>
      </c>
      <c r="AF40" s="113" t="str">
        <f t="shared" si="8"/>
        <v/>
      </c>
      <c r="AG40" s="103"/>
    </row>
    <row r="41" spans="1:67" ht="15" customHeight="1">
      <c r="A41" s="5" t="str">
        <f t="shared" si="1"/>
        <v/>
      </c>
      <c r="B41" s="2" t="str">
        <f t="shared" si="2"/>
        <v/>
      </c>
      <c r="C41" s="85"/>
      <c r="D41" s="86"/>
      <c r="E41" s="98" t="str">
        <f t="shared" si="3"/>
        <v/>
      </c>
      <c r="F41" s="85"/>
      <c r="G41" s="87"/>
      <c r="H41" s="85"/>
      <c r="I41" s="86"/>
      <c r="J41" s="87"/>
      <c r="K41" s="87"/>
      <c r="L41" s="88"/>
      <c r="M41" s="89"/>
      <c r="N41" s="102"/>
      <c r="O41" s="115"/>
      <c r="P41" s="104"/>
      <c r="Q41" s="105"/>
      <c r="R41" s="106"/>
      <c r="S41" s="107"/>
      <c r="T41" s="106"/>
      <c r="U41" s="108"/>
      <c r="V41" s="108"/>
      <c r="W41" s="106"/>
      <c r="X41" s="107"/>
      <c r="Y41" s="109" t="str">
        <f t="shared" si="4"/>
        <v/>
      </c>
      <c r="Z41" s="110"/>
      <c r="AA41" s="111" t="str">
        <f t="shared" si="5"/>
        <v/>
      </c>
      <c r="AB41" s="112"/>
      <c r="AC41" s="113" t="str">
        <f t="shared" si="6"/>
        <v/>
      </c>
      <c r="AD41" s="114"/>
      <c r="AE41" s="113" t="str">
        <f t="shared" si="7"/>
        <v/>
      </c>
      <c r="AF41" s="113" t="str">
        <f t="shared" si="8"/>
        <v/>
      </c>
      <c r="AG41" s="103"/>
    </row>
    <row r="42" spans="1:67" ht="15" customHeight="1">
      <c r="A42" s="5" t="str">
        <f t="shared" si="1"/>
        <v/>
      </c>
      <c r="B42" s="2" t="str">
        <f t="shared" si="2"/>
        <v/>
      </c>
      <c r="C42" s="85"/>
      <c r="D42" s="86"/>
      <c r="E42" s="98" t="str">
        <f t="shared" si="3"/>
        <v/>
      </c>
      <c r="F42" s="85"/>
      <c r="G42" s="87"/>
      <c r="H42" s="85"/>
      <c r="I42" s="86"/>
      <c r="J42" s="87"/>
      <c r="K42" s="87"/>
      <c r="L42" s="88"/>
      <c r="M42" s="89"/>
      <c r="N42" s="102"/>
      <c r="O42" s="115"/>
      <c r="P42" s="104"/>
      <c r="Q42" s="105"/>
      <c r="R42" s="106"/>
      <c r="S42" s="107"/>
      <c r="T42" s="106"/>
      <c r="U42" s="108"/>
      <c r="V42" s="108"/>
      <c r="W42" s="106"/>
      <c r="X42" s="107"/>
      <c r="Y42" s="109" t="str">
        <f t="shared" si="4"/>
        <v/>
      </c>
      <c r="Z42" s="110"/>
      <c r="AA42" s="111" t="str">
        <f t="shared" si="5"/>
        <v/>
      </c>
      <c r="AB42" s="112"/>
      <c r="AC42" s="113" t="str">
        <f t="shared" si="6"/>
        <v/>
      </c>
      <c r="AD42" s="114"/>
      <c r="AE42" s="113" t="str">
        <f t="shared" si="7"/>
        <v/>
      </c>
      <c r="AF42" s="113" t="str">
        <f t="shared" si="8"/>
        <v/>
      </c>
      <c r="AG42" s="103"/>
    </row>
    <row r="43" spans="1:67" ht="15" customHeight="1">
      <c r="A43" s="5" t="str">
        <f t="shared" si="1"/>
        <v/>
      </c>
      <c r="B43" s="2" t="str">
        <f t="shared" si="2"/>
        <v/>
      </c>
      <c r="C43" s="85"/>
      <c r="D43" s="86"/>
      <c r="E43" s="98" t="str">
        <f t="shared" si="3"/>
        <v/>
      </c>
      <c r="F43" s="85"/>
      <c r="G43" s="87"/>
      <c r="H43" s="85"/>
      <c r="I43" s="86"/>
      <c r="J43" s="87"/>
      <c r="K43" s="87"/>
      <c r="L43" s="88"/>
      <c r="M43" s="89"/>
      <c r="N43" s="102"/>
      <c r="O43" s="115"/>
      <c r="P43" s="104"/>
      <c r="Q43" s="105"/>
      <c r="R43" s="106"/>
      <c r="S43" s="107"/>
      <c r="T43" s="106"/>
      <c r="U43" s="108"/>
      <c r="V43" s="108"/>
      <c r="W43" s="106"/>
      <c r="X43" s="107"/>
      <c r="Y43" s="109" t="str">
        <f t="shared" si="4"/>
        <v/>
      </c>
      <c r="Z43" s="110"/>
      <c r="AA43" s="111" t="str">
        <f t="shared" si="5"/>
        <v/>
      </c>
      <c r="AB43" s="112"/>
      <c r="AC43" s="113" t="str">
        <f t="shared" si="6"/>
        <v/>
      </c>
      <c r="AD43" s="114"/>
      <c r="AE43" s="113" t="str">
        <f t="shared" si="7"/>
        <v/>
      </c>
      <c r="AF43" s="113" t="str">
        <f t="shared" si="8"/>
        <v/>
      </c>
      <c r="AG43" s="103"/>
    </row>
    <row r="44" spans="1:67" ht="15" customHeight="1">
      <c r="A44" s="5" t="str">
        <f t="shared" si="1"/>
        <v/>
      </c>
      <c r="B44" s="2" t="str">
        <f t="shared" si="2"/>
        <v/>
      </c>
      <c r="C44" s="85"/>
      <c r="D44" s="86"/>
      <c r="E44" s="98" t="str">
        <f t="shared" si="3"/>
        <v/>
      </c>
      <c r="F44" s="85"/>
      <c r="G44" s="87"/>
      <c r="H44" s="85"/>
      <c r="I44" s="86"/>
      <c r="J44" s="87"/>
      <c r="K44" s="87"/>
      <c r="L44" s="88"/>
      <c r="M44" s="89"/>
      <c r="N44" s="102"/>
      <c r="O44" s="115"/>
      <c r="P44" s="104"/>
      <c r="Q44" s="105"/>
      <c r="R44" s="106"/>
      <c r="S44" s="107"/>
      <c r="T44" s="106"/>
      <c r="U44" s="108"/>
      <c r="V44" s="108"/>
      <c r="W44" s="106"/>
      <c r="X44" s="107"/>
      <c r="Y44" s="109" t="str">
        <f t="shared" si="4"/>
        <v/>
      </c>
      <c r="Z44" s="110"/>
      <c r="AA44" s="111" t="str">
        <f t="shared" si="5"/>
        <v/>
      </c>
      <c r="AB44" s="112"/>
      <c r="AC44" s="113" t="str">
        <f t="shared" si="6"/>
        <v/>
      </c>
      <c r="AD44" s="114"/>
      <c r="AE44" s="113" t="str">
        <f t="shared" si="7"/>
        <v/>
      </c>
      <c r="AF44" s="113" t="str">
        <f t="shared" si="8"/>
        <v/>
      </c>
      <c r="AG44" s="103"/>
    </row>
    <row r="45" spans="1:67" ht="15" customHeight="1">
      <c r="A45" s="5" t="str">
        <f t="shared" si="1"/>
        <v/>
      </c>
      <c r="B45" s="2" t="str">
        <f t="shared" si="2"/>
        <v/>
      </c>
      <c r="C45" s="85"/>
      <c r="D45" s="86"/>
      <c r="E45" s="98" t="str">
        <f t="shared" si="3"/>
        <v/>
      </c>
      <c r="F45" s="85"/>
      <c r="G45" s="87"/>
      <c r="H45" s="85"/>
      <c r="I45" s="86"/>
      <c r="J45" s="87"/>
      <c r="K45" s="87"/>
      <c r="L45" s="88"/>
      <c r="M45" s="89"/>
      <c r="N45" s="102"/>
      <c r="O45" s="115"/>
      <c r="P45" s="104"/>
      <c r="Q45" s="105"/>
      <c r="R45" s="106"/>
      <c r="S45" s="107"/>
      <c r="T45" s="106"/>
      <c r="U45" s="108"/>
      <c r="V45" s="108"/>
      <c r="W45" s="106"/>
      <c r="X45" s="107"/>
      <c r="Y45" s="109" t="str">
        <f t="shared" si="4"/>
        <v/>
      </c>
      <c r="Z45" s="110"/>
      <c r="AA45" s="111" t="str">
        <f t="shared" si="5"/>
        <v/>
      </c>
      <c r="AB45" s="112"/>
      <c r="AC45" s="113" t="str">
        <f t="shared" si="6"/>
        <v/>
      </c>
      <c r="AD45" s="114"/>
      <c r="AE45" s="113" t="str">
        <f t="shared" si="7"/>
        <v/>
      </c>
      <c r="AF45" s="113" t="str">
        <f t="shared" si="8"/>
        <v/>
      </c>
      <c r="AG45" s="103"/>
    </row>
    <row r="46" spans="1:67" ht="15" customHeight="1">
      <c r="A46" s="5" t="str">
        <f t="shared" si="1"/>
        <v/>
      </c>
      <c r="B46" s="2" t="str">
        <f t="shared" si="2"/>
        <v/>
      </c>
      <c r="C46" s="85"/>
      <c r="D46" s="86"/>
      <c r="E46" s="98" t="str">
        <f t="shared" si="3"/>
        <v/>
      </c>
      <c r="F46" s="85"/>
      <c r="G46" s="87"/>
      <c r="H46" s="85"/>
      <c r="I46" s="86"/>
      <c r="J46" s="87"/>
      <c r="K46" s="87"/>
      <c r="L46" s="88"/>
      <c r="M46" s="89"/>
      <c r="N46" s="102"/>
      <c r="O46" s="115"/>
      <c r="P46" s="104"/>
      <c r="Q46" s="105"/>
      <c r="R46" s="106"/>
      <c r="S46" s="107"/>
      <c r="T46" s="106"/>
      <c r="U46" s="108"/>
      <c r="V46" s="108"/>
      <c r="W46" s="106"/>
      <c r="X46" s="107"/>
      <c r="Y46" s="109" t="str">
        <f t="shared" si="4"/>
        <v/>
      </c>
      <c r="Z46" s="110"/>
      <c r="AA46" s="111" t="str">
        <f t="shared" si="5"/>
        <v/>
      </c>
      <c r="AB46" s="112"/>
      <c r="AC46" s="113" t="str">
        <f t="shared" si="6"/>
        <v/>
      </c>
      <c r="AD46" s="114"/>
      <c r="AE46" s="113" t="str">
        <f t="shared" si="7"/>
        <v/>
      </c>
      <c r="AF46" s="113" t="str">
        <f t="shared" si="8"/>
        <v/>
      </c>
      <c r="AG46" s="103"/>
    </row>
    <row r="47" spans="1:67" ht="15" customHeight="1">
      <c r="A47" s="5" t="str">
        <f t="shared" si="1"/>
        <v/>
      </c>
      <c r="B47" s="2" t="str">
        <f t="shared" si="2"/>
        <v/>
      </c>
      <c r="C47" s="85"/>
      <c r="D47" s="86"/>
      <c r="E47" s="98" t="str">
        <f t="shared" si="3"/>
        <v/>
      </c>
      <c r="F47" s="85"/>
      <c r="G47" s="87"/>
      <c r="H47" s="85"/>
      <c r="I47" s="86"/>
      <c r="J47" s="87"/>
      <c r="K47" s="87"/>
      <c r="L47" s="88"/>
      <c r="M47" s="89"/>
      <c r="N47" s="102"/>
      <c r="O47" s="115"/>
      <c r="P47" s="104"/>
      <c r="Q47" s="105"/>
      <c r="R47" s="106"/>
      <c r="S47" s="107"/>
      <c r="T47" s="106"/>
      <c r="U47" s="108"/>
      <c r="V47" s="108"/>
      <c r="W47" s="106"/>
      <c r="X47" s="107"/>
      <c r="Y47" s="109" t="str">
        <f t="shared" si="4"/>
        <v/>
      </c>
      <c r="Z47" s="110"/>
      <c r="AA47" s="111" t="str">
        <f t="shared" si="5"/>
        <v/>
      </c>
      <c r="AB47" s="112"/>
      <c r="AC47" s="113" t="str">
        <f t="shared" si="6"/>
        <v/>
      </c>
      <c r="AD47" s="114"/>
      <c r="AE47" s="113" t="str">
        <f t="shared" si="7"/>
        <v/>
      </c>
      <c r="AF47" s="113" t="str">
        <f t="shared" si="8"/>
        <v/>
      </c>
      <c r="AG47" s="103"/>
    </row>
    <row r="48" spans="1:67" ht="15" customHeight="1">
      <c r="A48" s="5" t="str">
        <f t="shared" si="1"/>
        <v/>
      </c>
      <c r="B48" s="2" t="str">
        <f t="shared" si="2"/>
        <v/>
      </c>
      <c r="C48" s="85"/>
      <c r="D48" s="86"/>
      <c r="E48" s="98" t="str">
        <f t="shared" si="3"/>
        <v/>
      </c>
      <c r="F48" s="85"/>
      <c r="G48" s="87"/>
      <c r="H48" s="85"/>
      <c r="I48" s="86"/>
      <c r="J48" s="87"/>
      <c r="K48" s="87"/>
      <c r="L48" s="88"/>
      <c r="M48" s="89"/>
      <c r="N48" s="102"/>
      <c r="O48" s="115"/>
      <c r="P48" s="104"/>
      <c r="Q48" s="105"/>
      <c r="R48" s="106"/>
      <c r="S48" s="107"/>
      <c r="T48" s="106"/>
      <c r="U48" s="108"/>
      <c r="V48" s="108"/>
      <c r="W48" s="106"/>
      <c r="X48" s="107"/>
      <c r="Y48" s="109" t="str">
        <f t="shared" si="4"/>
        <v/>
      </c>
      <c r="Z48" s="110"/>
      <c r="AA48" s="111" t="str">
        <f t="shared" si="5"/>
        <v/>
      </c>
      <c r="AB48" s="112"/>
      <c r="AC48" s="113" t="str">
        <f t="shared" si="6"/>
        <v/>
      </c>
      <c r="AD48" s="114"/>
      <c r="AE48" s="113" t="str">
        <f t="shared" si="7"/>
        <v/>
      </c>
      <c r="AF48" s="113" t="str">
        <f t="shared" si="8"/>
        <v/>
      </c>
      <c r="AG48" s="103"/>
      <c r="AI48" s="119"/>
      <c r="AJ48" s="120" t="str">
        <f>IF($AI48=1,ROW($AJ48)-ROW($B$27),"")</f>
        <v/>
      </c>
      <c r="AK48" s="121"/>
      <c r="AL48" s="122"/>
      <c r="AM48" s="123" t="str">
        <f>IF($AI48=1,MID(AK48,3,2)&amp;"-M27-"&amp;TEXT(B$4,"####")&amp;"-"&amp;REPT("0",4-LEN(AL48))&amp;TEXT(AL48,"####"),"")</f>
        <v/>
      </c>
      <c r="AN48" s="121"/>
      <c r="AO48" s="124"/>
      <c r="AP48" s="121"/>
      <c r="AQ48" s="122"/>
      <c r="AR48" s="124"/>
      <c r="AS48" s="124"/>
      <c r="AT48" s="125"/>
      <c r="AU48" s="126"/>
      <c r="AV48" s="126"/>
      <c r="AW48" s="127"/>
      <c r="AX48" s="126"/>
      <c r="AY48" s="128"/>
      <c r="AZ48" s="129"/>
      <c r="BA48" s="130"/>
      <c r="BB48" s="129"/>
      <c r="BC48" s="131"/>
      <c r="BD48" s="131"/>
      <c r="BE48" s="129"/>
      <c r="BF48" s="130"/>
      <c r="BG48" s="132" t="str">
        <f>IF(BD48="","",ROUNDDOWN(BD48*BF48/BE48,0))</f>
        <v/>
      </c>
      <c r="BH48" s="133"/>
      <c r="BI48" s="134" t="str">
        <f>IF(BD48="","",BG48-BH48)</f>
        <v/>
      </c>
      <c r="BJ48" s="135"/>
      <c r="BK48" s="136" t="str">
        <f>IF(BJ48="","",VLOOKUP(BJ48,$AB$6:$AC$10,2,FALSE))</f>
        <v/>
      </c>
      <c r="BL48" s="137"/>
      <c r="BM48" s="136" t="str">
        <f>IF(BL48="","",ROUNDDOWN(IF(AND(AZ48&gt;0,BE48&gt;AZ48,BA48&gt;=BF48),"0",IF(IF(BD48="","",MIN(BK48,(BI48-BC48)))&gt;0,IF(BD48="","",MIN(BK48,(BI48-BC48))),"0")),0))</f>
        <v/>
      </c>
      <c r="BN48" s="136">
        <f>SUM(AF29:AF46)</f>
        <v>0</v>
      </c>
      <c r="BO48" s="138"/>
    </row>
    <row r="49" spans="1:33" ht="15" customHeight="1">
      <c r="A49" s="5" t="str">
        <f t="shared" si="1"/>
        <v/>
      </c>
      <c r="B49" s="2" t="str">
        <f t="shared" si="2"/>
        <v/>
      </c>
      <c r="C49" s="85"/>
      <c r="D49" s="86"/>
      <c r="E49" s="98" t="str">
        <f t="shared" si="3"/>
        <v/>
      </c>
      <c r="F49" s="85"/>
      <c r="G49" s="87"/>
      <c r="H49" s="85"/>
      <c r="I49" s="86"/>
      <c r="J49" s="87"/>
      <c r="K49" s="87"/>
      <c r="L49" s="88"/>
      <c r="M49" s="89"/>
      <c r="N49" s="102"/>
      <c r="O49" s="115"/>
      <c r="P49" s="104"/>
      <c r="Q49" s="105"/>
      <c r="R49" s="106"/>
      <c r="S49" s="107"/>
      <c r="T49" s="106"/>
      <c r="U49" s="108"/>
      <c r="V49" s="108"/>
      <c r="W49" s="106"/>
      <c r="X49" s="107"/>
      <c r="Y49" s="109" t="str">
        <f t="shared" si="4"/>
        <v/>
      </c>
      <c r="Z49" s="110"/>
      <c r="AA49" s="111" t="str">
        <f t="shared" si="5"/>
        <v/>
      </c>
      <c r="AB49" s="112"/>
      <c r="AC49" s="113" t="str">
        <f t="shared" si="6"/>
        <v/>
      </c>
      <c r="AD49" s="114"/>
      <c r="AE49" s="113" t="str">
        <f t="shared" si="7"/>
        <v/>
      </c>
      <c r="AF49" s="113" t="str">
        <f t="shared" si="8"/>
        <v/>
      </c>
      <c r="AG49" s="103"/>
    </row>
    <row r="50" spans="1:33" ht="15" customHeight="1">
      <c r="A50" s="5" t="str">
        <f t="shared" si="1"/>
        <v/>
      </c>
      <c r="B50" s="2" t="str">
        <f t="shared" si="2"/>
        <v/>
      </c>
      <c r="C50" s="85"/>
      <c r="D50" s="86"/>
      <c r="E50" s="98" t="str">
        <f t="shared" si="3"/>
        <v/>
      </c>
      <c r="F50" s="85"/>
      <c r="G50" s="87"/>
      <c r="H50" s="85"/>
      <c r="I50" s="86"/>
      <c r="J50" s="87"/>
      <c r="K50" s="87"/>
      <c r="L50" s="88"/>
      <c r="M50" s="89"/>
      <c r="N50" s="102"/>
      <c r="O50" s="115"/>
      <c r="P50" s="104"/>
      <c r="Q50" s="105"/>
      <c r="R50" s="106"/>
      <c r="S50" s="107"/>
      <c r="T50" s="106"/>
      <c r="U50" s="108"/>
      <c r="V50" s="108"/>
      <c r="W50" s="106"/>
      <c r="X50" s="107"/>
      <c r="Y50" s="109" t="str">
        <f t="shared" si="4"/>
        <v/>
      </c>
      <c r="Z50" s="110"/>
      <c r="AA50" s="111" t="str">
        <f t="shared" si="5"/>
        <v/>
      </c>
      <c r="AB50" s="112"/>
      <c r="AC50" s="113" t="str">
        <f t="shared" si="6"/>
        <v/>
      </c>
      <c r="AD50" s="114"/>
      <c r="AE50" s="113" t="str">
        <f t="shared" si="7"/>
        <v/>
      </c>
      <c r="AF50" s="113" t="str">
        <f t="shared" si="8"/>
        <v/>
      </c>
      <c r="AG50" s="103"/>
    </row>
    <row r="51" spans="1:33" ht="15" customHeight="1">
      <c r="A51" s="5" t="str">
        <f t="shared" si="1"/>
        <v/>
      </c>
      <c r="B51" s="2" t="str">
        <f t="shared" si="2"/>
        <v/>
      </c>
      <c r="C51" s="85"/>
      <c r="D51" s="86"/>
      <c r="E51" s="98" t="str">
        <f t="shared" si="3"/>
        <v/>
      </c>
      <c r="F51" s="85"/>
      <c r="G51" s="87"/>
      <c r="H51" s="85"/>
      <c r="I51" s="86"/>
      <c r="J51" s="87"/>
      <c r="K51" s="87"/>
      <c r="L51" s="88"/>
      <c r="M51" s="89"/>
      <c r="N51" s="102"/>
      <c r="O51" s="115"/>
      <c r="P51" s="104"/>
      <c r="Q51" s="105"/>
      <c r="R51" s="106"/>
      <c r="S51" s="107"/>
      <c r="T51" s="106"/>
      <c r="U51" s="108"/>
      <c r="V51" s="108"/>
      <c r="W51" s="106"/>
      <c r="X51" s="107"/>
      <c r="Y51" s="109" t="str">
        <f t="shared" si="4"/>
        <v/>
      </c>
      <c r="Z51" s="110"/>
      <c r="AA51" s="111" t="str">
        <f t="shared" si="5"/>
        <v/>
      </c>
      <c r="AB51" s="112"/>
      <c r="AC51" s="113" t="str">
        <f t="shared" si="6"/>
        <v/>
      </c>
      <c r="AD51" s="114"/>
      <c r="AE51" s="113" t="str">
        <f t="shared" si="7"/>
        <v/>
      </c>
      <c r="AF51" s="113" t="str">
        <f t="shared" si="8"/>
        <v/>
      </c>
      <c r="AG51" s="103"/>
    </row>
    <row r="52" spans="1:33" ht="15" customHeight="1">
      <c r="A52" s="5" t="str">
        <f t="shared" si="1"/>
        <v/>
      </c>
      <c r="B52" s="2" t="str">
        <f t="shared" si="2"/>
        <v/>
      </c>
      <c r="C52" s="85"/>
      <c r="D52" s="86"/>
      <c r="E52" s="98" t="str">
        <f t="shared" si="3"/>
        <v/>
      </c>
      <c r="F52" s="85"/>
      <c r="G52" s="87"/>
      <c r="H52" s="85"/>
      <c r="I52" s="86"/>
      <c r="J52" s="87"/>
      <c r="K52" s="87"/>
      <c r="L52" s="88"/>
      <c r="M52" s="89"/>
      <c r="N52" s="102"/>
      <c r="O52" s="115"/>
      <c r="P52" s="104"/>
      <c r="Q52" s="105"/>
      <c r="R52" s="106"/>
      <c r="S52" s="107"/>
      <c r="T52" s="106"/>
      <c r="U52" s="108"/>
      <c r="V52" s="108"/>
      <c r="W52" s="106"/>
      <c r="X52" s="107"/>
      <c r="Y52" s="109" t="str">
        <f t="shared" si="4"/>
        <v/>
      </c>
      <c r="Z52" s="110"/>
      <c r="AA52" s="111" t="str">
        <f t="shared" si="5"/>
        <v/>
      </c>
      <c r="AB52" s="112"/>
      <c r="AC52" s="113" t="str">
        <f t="shared" si="6"/>
        <v/>
      </c>
      <c r="AD52" s="114"/>
      <c r="AE52" s="113" t="str">
        <f t="shared" si="7"/>
        <v/>
      </c>
      <c r="AF52" s="113" t="str">
        <f t="shared" si="8"/>
        <v/>
      </c>
      <c r="AG52" s="103"/>
    </row>
    <row r="53" spans="1:33" ht="15" customHeight="1">
      <c r="A53" s="5" t="str">
        <f t="shared" si="1"/>
        <v/>
      </c>
      <c r="B53" s="2" t="str">
        <f t="shared" si="2"/>
        <v/>
      </c>
      <c r="C53" s="85"/>
      <c r="D53" s="86"/>
      <c r="E53" s="98" t="str">
        <f t="shared" si="3"/>
        <v/>
      </c>
      <c r="F53" s="85"/>
      <c r="G53" s="87"/>
      <c r="H53" s="85"/>
      <c r="I53" s="86"/>
      <c r="J53" s="87"/>
      <c r="K53" s="87"/>
      <c r="L53" s="88"/>
      <c r="M53" s="89"/>
      <c r="N53" s="102"/>
      <c r="O53" s="115"/>
      <c r="P53" s="104"/>
      <c r="Q53" s="105"/>
      <c r="R53" s="106"/>
      <c r="S53" s="107"/>
      <c r="T53" s="106"/>
      <c r="U53" s="108"/>
      <c r="V53" s="108"/>
      <c r="W53" s="106"/>
      <c r="X53" s="107"/>
      <c r="Y53" s="109" t="str">
        <f t="shared" si="4"/>
        <v/>
      </c>
      <c r="Z53" s="110"/>
      <c r="AA53" s="111" t="str">
        <f t="shared" si="5"/>
        <v/>
      </c>
      <c r="AB53" s="112"/>
      <c r="AC53" s="113" t="str">
        <f t="shared" si="6"/>
        <v/>
      </c>
      <c r="AD53" s="114"/>
      <c r="AE53" s="113" t="str">
        <f t="shared" si="7"/>
        <v/>
      </c>
      <c r="AF53" s="113" t="str">
        <f t="shared" si="8"/>
        <v/>
      </c>
      <c r="AG53" s="103"/>
    </row>
    <row r="54" spans="1:33" ht="15" customHeight="1">
      <c r="A54" s="5" t="str">
        <f t="shared" si="1"/>
        <v/>
      </c>
      <c r="B54" s="2" t="str">
        <f t="shared" si="2"/>
        <v/>
      </c>
      <c r="C54" s="85"/>
      <c r="D54" s="86"/>
      <c r="E54" s="98" t="str">
        <f t="shared" si="3"/>
        <v/>
      </c>
      <c r="F54" s="85"/>
      <c r="G54" s="87"/>
      <c r="H54" s="85"/>
      <c r="I54" s="86"/>
      <c r="J54" s="87"/>
      <c r="K54" s="87"/>
      <c r="L54" s="88"/>
      <c r="M54" s="89"/>
      <c r="N54" s="102"/>
      <c r="O54" s="115"/>
      <c r="P54" s="104"/>
      <c r="Q54" s="105"/>
      <c r="R54" s="106"/>
      <c r="S54" s="107"/>
      <c r="T54" s="106"/>
      <c r="U54" s="108"/>
      <c r="V54" s="108"/>
      <c r="W54" s="106"/>
      <c r="X54" s="107"/>
      <c r="Y54" s="109" t="str">
        <f t="shared" si="4"/>
        <v/>
      </c>
      <c r="Z54" s="110"/>
      <c r="AA54" s="111" t="str">
        <f t="shared" si="5"/>
        <v/>
      </c>
      <c r="AB54" s="112"/>
      <c r="AC54" s="113" t="str">
        <f t="shared" si="6"/>
        <v/>
      </c>
      <c r="AD54" s="114"/>
      <c r="AE54" s="113" t="str">
        <f t="shared" si="7"/>
        <v/>
      </c>
      <c r="AF54" s="113" t="str">
        <f t="shared" si="8"/>
        <v/>
      </c>
      <c r="AG54" s="103"/>
    </row>
    <row r="55" spans="1:33" ht="15" customHeight="1">
      <c r="A55" s="5" t="str">
        <f t="shared" si="1"/>
        <v/>
      </c>
      <c r="B55" s="2" t="str">
        <f t="shared" si="2"/>
        <v/>
      </c>
      <c r="C55" s="85"/>
      <c r="D55" s="86"/>
      <c r="E55" s="98" t="str">
        <f t="shared" si="3"/>
        <v/>
      </c>
      <c r="F55" s="85"/>
      <c r="G55" s="87"/>
      <c r="H55" s="85"/>
      <c r="I55" s="86"/>
      <c r="J55" s="87"/>
      <c r="K55" s="87"/>
      <c r="L55" s="88"/>
      <c r="M55" s="89"/>
      <c r="N55" s="102"/>
      <c r="O55" s="104"/>
      <c r="P55" s="104"/>
      <c r="Q55" s="105"/>
      <c r="R55" s="106"/>
      <c r="S55" s="107"/>
      <c r="T55" s="106"/>
      <c r="U55" s="108"/>
      <c r="V55" s="108"/>
      <c r="W55" s="106"/>
      <c r="X55" s="107"/>
      <c r="Y55" s="109" t="str">
        <f t="shared" si="4"/>
        <v/>
      </c>
      <c r="Z55" s="110"/>
      <c r="AA55" s="111" t="str">
        <f t="shared" si="5"/>
        <v/>
      </c>
      <c r="AB55" s="112"/>
      <c r="AC55" s="113" t="str">
        <f t="shared" si="6"/>
        <v/>
      </c>
      <c r="AD55" s="114"/>
      <c r="AE55" s="113" t="str">
        <f t="shared" si="7"/>
        <v/>
      </c>
      <c r="AF55" s="113" t="str">
        <f t="shared" si="8"/>
        <v/>
      </c>
      <c r="AG55" s="103"/>
    </row>
    <row r="56" spans="1:33" ht="15" customHeight="1">
      <c r="A56" s="5" t="str">
        <f t="shared" si="1"/>
        <v/>
      </c>
      <c r="B56" s="2" t="str">
        <f t="shared" si="2"/>
        <v/>
      </c>
      <c r="C56" s="85"/>
      <c r="D56" s="86"/>
      <c r="E56" s="98" t="str">
        <f t="shared" si="3"/>
        <v/>
      </c>
      <c r="F56" s="85"/>
      <c r="G56" s="87"/>
      <c r="H56" s="85"/>
      <c r="I56" s="86"/>
      <c r="J56" s="87"/>
      <c r="K56" s="87"/>
      <c r="L56" s="88"/>
      <c r="M56" s="89"/>
      <c r="N56" s="102"/>
      <c r="O56" s="115"/>
      <c r="P56" s="104"/>
      <c r="Q56" s="105"/>
      <c r="R56" s="106"/>
      <c r="S56" s="107"/>
      <c r="T56" s="106"/>
      <c r="U56" s="108"/>
      <c r="V56" s="108"/>
      <c r="W56" s="106"/>
      <c r="X56" s="107"/>
      <c r="Y56" s="109" t="str">
        <f t="shared" si="4"/>
        <v/>
      </c>
      <c r="Z56" s="110"/>
      <c r="AA56" s="111" t="str">
        <f t="shared" si="5"/>
        <v/>
      </c>
      <c r="AB56" s="112"/>
      <c r="AC56" s="113" t="str">
        <f t="shared" si="6"/>
        <v/>
      </c>
      <c r="AD56" s="114"/>
      <c r="AE56" s="113" t="str">
        <f t="shared" si="7"/>
        <v/>
      </c>
      <c r="AF56" s="113" t="str">
        <f t="shared" si="8"/>
        <v/>
      </c>
      <c r="AG56" s="103"/>
    </row>
    <row r="57" spans="1:33" ht="15" customHeight="1">
      <c r="A57" s="5" t="str">
        <f t="shared" si="1"/>
        <v/>
      </c>
      <c r="B57" s="2" t="str">
        <f t="shared" si="2"/>
        <v/>
      </c>
      <c r="C57" s="85"/>
      <c r="D57" s="86"/>
      <c r="E57" s="98" t="str">
        <f t="shared" si="3"/>
        <v/>
      </c>
      <c r="F57" s="85"/>
      <c r="G57" s="87"/>
      <c r="H57" s="85"/>
      <c r="I57" s="86"/>
      <c r="J57" s="87"/>
      <c r="K57" s="87"/>
      <c r="L57" s="88"/>
      <c r="M57" s="89"/>
      <c r="N57" s="102"/>
      <c r="O57" s="115"/>
      <c r="P57" s="104"/>
      <c r="Q57" s="105"/>
      <c r="R57" s="106"/>
      <c r="S57" s="107"/>
      <c r="T57" s="106"/>
      <c r="U57" s="108"/>
      <c r="V57" s="108"/>
      <c r="W57" s="106"/>
      <c r="X57" s="107"/>
      <c r="Y57" s="109" t="str">
        <f t="shared" si="4"/>
        <v/>
      </c>
      <c r="Z57" s="110"/>
      <c r="AA57" s="111" t="str">
        <f t="shared" si="5"/>
        <v/>
      </c>
      <c r="AB57" s="112"/>
      <c r="AC57" s="113" t="str">
        <f t="shared" si="6"/>
        <v/>
      </c>
      <c r="AD57" s="114"/>
      <c r="AE57" s="113" t="str">
        <f t="shared" si="7"/>
        <v/>
      </c>
      <c r="AF57" s="113" t="str">
        <f t="shared" si="8"/>
        <v/>
      </c>
      <c r="AG57" s="103"/>
    </row>
    <row r="58" spans="1:33" ht="15" customHeight="1">
      <c r="A58" s="5" t="str">
        <f t="shared" si="1"/>
        <v/>
      </c>
      <c r="B58" s="2" t="str">
        <f t="shared" si="2"/>
        <v/>
      </c>
      <c r="C58" s="85"/>
      <c r="D58" s="86"/>
      <c r="E58" s="98" t="str">
        <f t="shared" si="3"/>
        <v/>
      </c>
      <c r="F58" s="85"/>
      <c r="G58" s="87"/>
      <c r="H58" s="85"/>
      <c r="I58" s="86"/>
      <c r="J58" s="87"/>
      <c r="K58" s="87"/>
      <c r="L58" s="88"/>
      <c r="M58" s="89"/>
      <c r="N58" s="102"/>
      <c r="O58" s="115"/>
      <c r="P58" s="104"/>
      <c r="Q58" s="105"/>
      <c r="R58" s="106"/>
      <c r="S58" s="107"/>
      <c r="T58" s="106"/>
      <c r="U58" s="108"/>
      <c r="V58" s="108"/>
      <c r="W58" s="106"/>
      <c r="X58" s="107"/>
      <c r="Y58" s="109" t="str">
        <f t="shared" si="4"/>
        <v/>
      </c>
      <c r="Z58" s="110"/>
      <c r="AA58" s="111" t="str">
        <f t="shared" si="5"/>
        <v/>
      </c>
      <c r="AB58" s="112"/>
      <c r="AC58" s="113" t="str">
        <f t="shared" si="6"/>
        <v/>
      </c>
      <c r="AD58" s="114"/>
      <c r="AE58" s="113" t="str">
        <f t="shared" si="7"/>
        <v/>
      </c>
      <c r="AF58" s="113" t="str">
        <f t="shared" si="8"/>
        <v/>
      </c>
      <c r="AG58" s="103"/>
    </row>
    <row r="59" spans="1:33" ht="15" customHeight="1">
      <c r="A59" s="5" t="str">
        <f t="shared" si="1"/>
        <v/>
      </c>
      <c r="B59" s="2" t="str">
        <f t="shared" si="2"/>
        <v/>
      </c>
      <c r="C59" s="85"/>
      <c r="D59" s="86"/>
      <c r="E59" s="98" t="str">
        <f t="shared" si="3"/>
        <v/>
      </c>
      <c r="F59" s="85"/>
      <c r="G59" s="87"/>
      <c r="H59" s="85"/>
      <c r="I59" s="86"/>
      <c r="J59" s="87"/>
      <c r="K59" s="87"/>
      <c r="L59" s="88"/>
      <c r="M59" s="89"/>
      <c r="N59" s="102"/>
      <c r="O59" s="115"/>
      <c r="P59" s="104"/>
      <c r="Q59" s="105"/>
      <c r="R59" s="106"/>
      <c r="S59" s="107"/>
      <c r="T59" s="106"/>
      <c r="U59" s="108"/>
      <c r="V59" s="108"/>
      <c r="W59" s="106"/>
      <c r="X59" s="107"/>
      <c r="Y59" s="109" t="str">
        <f t="shared" si="4"/>
        <v/>
      </c>
      <c r="Z59" s="110"/>
      <c r="AA59" s="111" t="str">
        <f t="shared" si="5"/>
        <v/>
      </c>
      <c r="AB59" s="112"/>
      <c r="AC59" s="113" t="str">
        <f t="shared" si="6"/>
        <v/>
      </c>
      <c r="AD59" s="114"/>
      <c r="AE59" s="113" t="str">
        <f t="shared" si="7"/>
        <v/>
      </c>
      <c r="AF59" s="113" t="str">
        <f t="shared" si="8"/>
        <v/>
      </c>
      <c r="AG59" s="103"/>
    </row>
    <row r="60" spans="1:33" ht="15" customHeight="1">
      <c r="A60" s="5" t="str">
        <f t="shared" si="1"/>
        <v/>
      </c>
      <c r="B60" s="2" t="str">
        <f t="shared" si="2"/>
        <v/>
      </c>
      <c r="C60" s="85"/>
      <c r="D60" s="86"/>
      <c r="E60" s="98" t="str">
        <f t="shared" si="3"/>
        <v/>
      </c>
      <c r="F60" s="85"/>
      <c r="G60" s="87"/>
      <c r="H60" s="85"/>
      <c r="I60" s="86"/>
      <c r="J60" s="87"/>
      <c r="K60" s="87"/>
      <c r="L60" s="88"/>
      <c r="M60" s="89"/>
      <c r="N60" s="102"/>
      <c r="O60" s="115"/>
      <c r="P60" s="104"/>
      <c r="Q60" s="105"/>
      <c r="R60" s="106"/>
      <c r="S60" s="107"/>
      <c r="T60" s="106"/>
      <c r="U60" s="108"/>
      <c r="V60" s="108"/>
      <c r="W60" s="106"/>
      <c r="X60" s="107"/>
      <c r="Y60" s="109" t="str">
        <f t="shared" si="4"/>
        <v/>
      </c>
      <c r="Z60" s="110"/>
      <c r="AA60" s="111" t="str">
        <f t="shared" si="5"/>
        <v/>
      </c>
      <c r="AB60" s="112"/>
      <c r="AC60" s="113" t="str">
        <f t="shared" si="6"/>
        <v/>
      </c>
      <c r="AD60" s="114"/>
      <c r="AE60" s="113" t="str">
        <f t="shared" si="7"/>
        <v/>
      </c>
      <c r="AF60" s="113" t="str">
        <f t="shared" si="8"/>
        <v/>
      </c>
      <c r="AG60" s="103"/>
    </row>
    <row r="61" spans="1:33" ht="15" customHeight="1">
      <c r="A61" s="5" t="str">
        <f t="shared" si="1"/>
        <v/>
      </c>
      <c r="B61" s="2" t="str">
        <f t="shared" si="2"/>
        <v/>
      </c>
      <c r="C61" s="85"/>
      <c r="D61" s="86"/>
      <c r="E61" s="98" t="str">
        <f t="shared" si="3"/>
        <v/>
      </c>
      <c r="F61" s="85"/>
      <c r="G61" s="87"/>
      <c r="H61" s="85"/>
      <c r="I61" s="86"/>
      <c r="J61" s="87"/>
      <c r="K61" s="87"/>
      <c r="L61" s="88"/>
      <c r="M61" s="89"/>
      <c r="N61" s="102"/>
      <c r="O61" s="115"/>
      <c r="P61" s="104"/>
      <c r="Q61" s="105"/>
      <c r="R61" s="106"/>
      <c r="S61" s="107"/>
      <c r="T61" s="106"/>
      <c r="U61" s="108"/>
      <c r="V61" s="108"/>
      <c r="W61" s="106"/>
      <c r="X61" s="107"/>
      <c r="Y61" s="109" t="str">
        <f t="shared" si="4"/>
        <v/>
      </c>
      <c r="Z61" s="110"/>
      <c r="AA61" s="111" t="str">
        <f t="shared" si="5"/>
        <v/>
      </c>
      <c r="AB61" s="112"/>
      <c r="AC61" s="113" t="str">
        <f t="shared" si="6"/>
        <v/>
      </c>
      <c r="AD61" s="114"/>
      <c r="AE61" s="113" t="str">
        <f t="shared" si="7"/>
        <v/>
      </c>
      <c r="AF61" s="113" t="str">
        <f t="shared" si="8"/>
        <v/>
      </c>
      <c r="AG61" s="103"/>
    </row>
    <row r="62" spans="1:33" ht="15" customHeight="1">
      <c r="A62" s="5" t="str">
        <f t="shared" si="1"/>
        <v/>
      </c>
      <c r="B62" s="2" t="str">
        <f t="shared" si="2"/>
        <v/>
      </c>
      <c r="C62" s="85"/>
      <c r="D62" s="86"/>
      <c r="E62" s="98" t="str">
        <f t="shared" si="3"/>
        <v/>
      </c>
      <c r="F62" s="85"/>
      <c r="G62" s="87"/>
      <c r="H62" s="85"/>
      <c r="I62" s="86"/>
      <c r="J62" s="87"/>
      <c r="K62" s="87"/>
      <c r="L62" s="88"/>
      <c r="M62" s="89"/>
      <c r="N62" s="102"/>
      <c r="O62" s="115"/>
      <c r="P62" s="104"/>
      <c r="Q62" s="105"/>
      <c r="R62" s="106"/>
      <c r="S62" s="107"/>
      <c r="T62" s="106"/>
      <c r="U62" s="108"/>
      <c r="V62" s="108"/>
      <c r="W62" s="106"/>
      <c r="X62" s="107"/>
      <c r="Y62" s="109" t="str">
        <f t="shared" si="4"/>
        <v/>
      </c>
      <c r="Z62" s="110"/>
      <c r="AA62" s="111" t="str">
        <f t="shared" si="5"/>
        <v/>
      </c>
      <c r="AB62" s="112"/>
      <c r="AC62" s="113" t="str">
        <f t="shared" si="6"/>
        <v/>
      </c>
      <c r="AD62" s="114"/>
      <c r="AE62" s="113" t="str">
        <f t="shared" si="7"/>
        <v/>
      </c>
      <c r="AF62" s="113" t="str">
        <f t="shared" si="8"/>
        <v/>
      </c>
      <c r="AG62" s="103"/>
    </row>
    <row r="63" spans="1:33" ht="15" customHeight="1">
      <c r="A63" s="5" t="str">
        <f t="shared" si="1"/>
        <v/>
      </c>
      <c r="B63" s="2" t="str">
        <f t="shared" si="2"/>
        <v/>
      </c>
      <c r="C63" s="85"/>
      <c r="D63" s="86"/>
      <c r="E63" s="98" t="str">
        <f t="shared" si="3"/>
        <v/>
      </c>
      <c r="F63" s="85"/>
      <c r="G63" s="87"/>
      <c r="H63" s="85"/>
      <c r="I63" s="86"/>
      <c r="J63" s="87"/>
      <c r="K63" s="87"/>
      <c r="L63" s="88"/>
      <c r="M63" s="89"/>
      <c r="N63" s="102"/>
      <c r="O63" s="115"/>
      <c r="P63" s="104"/>
      <c r="Q63" s="105"/>
      <c r="R63" s="106"/>
      <c r="S63" s="107"/>
      <c r="T63" s="106"/>
      <c r="U63" s="108"/>
      <c r="V63" s="108"/>
      <c r="W63" s="106"/>
      <c r="X63" s="107"/>
      <c r="Y63" s="109" t="str">
        <f t="shared" si="4"/>
        <v/>
      </c>
      <c r="Z63" s="110"/>
      <c r="AA63" s="111" t="str">
        <f t="shared" si="5"/>
        <v/>
      </c>
      <c r="AB63" s="112"/>
      <c r="AC63" s="113" t="str">
        <f t="shared" si="6"/>
        <v/>
      </c>
      <c r="AD63" s="114"/>
      <c r="AE63" s="113" t="str">
        <f t="shared" si="7"/>
        <v/>
      </c>
      <c r="AF63" s="113" t="str">
        <f t="shared" si="8"/>
        <v/>
      </c>
      <c r="AG63" s="103"/>
    </row>
    <row r="64" spans="1:33" ht="15" customHeight="1">
      <c r="A64" s="5" t="str">
        <f t="shared" si="1"/>
        <v/>
      </c>
      <c r="B64" s="2" t="str">
        <f t="shared" si="2"/>
        <v/>
      </c>
      <c r="C64" s="85"/>
      <c r="D64" s="86"/>
      <c r="E64" s="98" t="str">
        <f t="shared" si="3"/>
        <v/>
      </c>
      <c r="F64" s="85"/>
      <c r="G64" s="87"/>
      <c r="H64" s="85"/>
      <c r="I64" s="86"/>
      <c r="J64" s="87"/>
      <c r="K64" s="87"/>
      <c r="L64" s="88"/>
      <c r="M64" s="89"/>
      <c r="N64" s="102"/>
      <c r="O64" s="115"/>
      <c r="P64" s="104"/>
      <c r="Q64" s="105"/>
      <c r="R64" s="106"/>
      <c r="S64" s="107"/>
      <c r="T64" s="106"/>
      <c r="U64" s="108"/>
      <c r="V64" s="108"/>
      <c r="W64" s="106"/>
      <c r="X64" s="107"/>
      <c r="Y64" s="109" t="str">
        <f t="shared" si="4"/>
        <v/>
      </c>
      <c r="Z64" s="110"/>
      <c r="AA64" s="111" t="str">
        <f t="shared" si="5"/>
        <v/>
      </c>
      <c r="AB64" s="112"/>
      <c r="AC64" s="113" t="str">
        <f t="shared" si="6"/>
        <v/>
      </c>
      <c r="AD64" s="114"/>
      <c r="AE64" s="113" t="str">
        <f t="shared" si="7"/>
        <v/>
      </c>
      <c r="AF64" s="113" t="str">
        <f t="shared" si="8"/>
        <v/>
      </c>
      <c r="AG64" s="103"/>
    </row>
    <row r="65" spans="1:33" ht="15" customHeight="1">
      <c r="A65" s="5" t="str">
        <f t="shared" si="1"/>
        <v/>
      </c>
      <c r="B65" s="2" t="str">
        <f t="shared" si="2"/>
        <v/>
      </c>
      <c r="C65" s="85"/>
      <c r="D65" s="86"/>
      <c r="E65" s="98" t="str">
        <f t="shared" si="3"/>
        <v/>
      </c>
      <c r="F65" s="85"/>
      <c r="G65" s="87"/>
      <c r="H65" s="85"/>
      <c r="I65" s="86"/>
      <c r="J65" s="87"/>
      <c r="K65" s="87"/>
      <c r="L65" s="88"/>
      <c r="M65" s="89"/>
      <c r="N65" s="102"/>
      <c r="O65" s="115"/>
      <c r="P65" s="104"/>
      <c r="Q65" s="105"/>
      <c r="R65" s="106"/>
      <c r="S65" s="107"/>
      <c r="T65" s="106"/>
      <c r="U65" s="108"/>
      <c r="V65" s="108"/>
      <c r="W65" s="106"/>
      <c r="X65" s="107"/>
      <c r="Y65" s="109" t="str">
        <f t="shared" si="4"/>
        <v/>
      </c>
      <c r="Z65" s="110"/>
      <c r="AA65" s="111" t="str">
        <f t="shared" si="5"/>
        <v/>
      </c>
      <c r="AB65" s="112"/>
      <c r="AC65" s="113" t="str">
        <f t="shared" si="6"/>
        <v/>
      </c>
      <c r="AD65" s="114"/>
      <c r="AE65" s="113" t="str">
        <f t="shared" si="7"/>
        <v/>
      </c>
      <c r="AF65" s="113" t="str">
        <f t="shared" si="8"/>
        <v/>
      </c>
      <c r="AG65" s="103"/>
    </row>
    <row r="66" spans="1:33" ht="15" customHeight="1">
      <c r="A66" s="5" t="str">
        <f t="shared" si="1"/>
        <v/>
      </c>
      <c r="B66" s="2" t="str">
        <f t="shared" si="2"/>
        <v/>
      </c>
      <c r="C66" s="85"/>
      <c r="D66" s="86"/>
      <c r="E66" s="98" t="str">
        <f t="shared" si="3"/>
        <v/>
      </c>
      <c r="F66" s="85"/>
      <c r="G66" s="87"/>
      <c r="H66" s="85"/>
      <c r="I66" s="86"/>
      <c r="J66" s="87"/>
      <c r="K66" s="87"/>
      <c r="L66" s="88"/>
      <c r="M66" s="89"/>
      <c r="N66" s="89"/>
      <c r="O66" s="139"/>
      <c r="P66" s="89"/>
      <c r="Q66" s="90"/>
      <c r="R66" s="91"/>
      <c r="S66" s="92"/>
      <c r="T66" s="91"/>
      <c r="U66" s="93"/>
      <c r="V66" s="93"/>
      <c r="W66" s="91"/>
      <c r="X66" s="92"/>
      <c r="Y66" s="109" t="str">
        <f t="shared" si="4"/>
        <v/>
      </c>
      <c r="Z66" s="94"/>
      <c r="AA66" s="111" t="str">
        <f t="shared" si="5"/>
        <v/>
      </c>
      <c r="AB66" s="95"/>
      <c r="AC66" s="113" t="str">
        <f t="shared" si="6"/>
        <v/>
      </c>
      <c r="AD66" s="101"/>
      <c r="AE66" s="113" t="str">
        <f t="shared" si="7"/>
        <v/>
      </c>
      <c r="AF66" s="113" t="str">
        <f t="shared" si="8"/>
        <v/>
      </c>
      <c r="AG66" s="103"/>
    </row>
    <row r="67" spans="1:33" ht="15" customHeight="1">
      <c r="A67" s="5" t="str">
        <f t="shared" si="1"/>
        <v/>
      </c>
      <c r="B67" s="2" t="str">
        <f t="shared" si="2"/>
        <v/>
      </c>
      <c r="C67" s="85"/>
      <c r="D67" s="86"/>
      <c r="E67" s="98" t="str">
        <f t="shared" si="3"/>
        <v/>
      </c>
      <c r="F67" s="85"/>
      <c r="G67" s="87"/>
      <c r="H67" s="85"/>
      <c r="I67" s="86"/>
      <c r="J67" s="87"/>
      <c r="K67" s="87"/>
      <c r="L67" s="88"/>
      <c r="M67" s="89"/>
      <c r="N67" s="89"/>
      <c r="O67" s="139"/>
      <c r="P67" s="89"/>
      <c r="Q67" s="90"/>
      <c r="R67" s="91"/>
      <c r="S67" s="92"/>
      <c r="T67" s="91"/>
      <c r="U67" s="93"/>
      <c r="V67" s="93"/>
      <c r="W67" s="91"/>
      <c r="X67" s="92"/>
      <c r="Y67" s="109" t="str">
        <f t="shared" si="4"/>
        <v/>
      </c>
      <c r="Z67" s="94"/>
      <c r="AA67" s="111" t="str">
        <f t="shared" si="5"/>
        <v/>
      </c>
      <c r="AB67" s="95"/>
      <c r="AC67" s="113" t="str">
        <f t="shared" si="6"/>
        <v/>
      </c>
      <c r="AD67" s="101"/>
      <c r="AE67" s="113" t="str">
        <f t="shared" si="7"/>
        <v/>
      </c>
      <c r="AF67" s="113" t="str">
        <f t="shared" si="8"/>
        <v/>
      </c>
      <c r="AG67" s="103"/>
    </row>
    <row r="68" spans="1:33" ht="15" customHeight="1">
      <c r="A68" s="5" t="str">
        <f t="shared" si="1"/>
        <v/>
      </c>
      <c r="B68" s="2" t="str">
        <f t="shared" si="2"/>
        <v/>
      </c>
      <c r="C68" s="85"/>
      <c r="D68" s="86"/>
      <c r="E68" s="98" t="str">
        <f t="shared" si="3"/>
        <v/>
      </c>
      <c r="F68" s="85"/>
      <c r="G68" s="87"/>
      <c r="H68" s="85"/>
      <c r="I68" s="86"/>
      <c r="J68" s="87"/>
      <c r="K68" s="87"/>
      <c r="L68" s="88"/>
      <c r="M68" s="89"/>
      <c r="N68" s="89"/>
      <c r="O68" s="139"/>
      <c r="P68" s="89"/>
      <c r="Q68" s="90"/>
      <c r="R68" s="91"/>
      <c r="S68" s="92"/>
      <c r="T68" s="91"/>
      <c r="U68" s="93"/>
      <c r="V68" s="93"/>
      <c r="W68" s="91"/>
      <c r="X68" s="92"/>
      <c r="Y68" s="109" t="str">
        <f t="shared" si="4"/>
        <v/>
      </c>
      <c r="Z68" s="94"/>
      <c r="AA68" s="111" t="str">
        <f t="shared" si="5"/>
        <v/>
      </c>
      <c r="AB68" s="95"/>
      <c r="AC68" s="113" t="str">
        <f t="shared" si="6"/>
        <v/>
      </c>
      <c r="AD68" s="101"/>
      <c r="AE68" s="113" t="str">
        <f t="shared" si="7"/>
        <v/>
      </c>
      <c r="AF68" s="113" t="str">
        <f t="shared" si="8"/>
        <v/>
      </c>
      <c r="AG68" s="103"/>
    </row>
    <row r="69" spans="1:33" ht="15" customHeight="1">
      <c r="A69" s="5" t="str">
        <f t="shared" si="1"/>
        <v/>
      </c>
      <c r="B69" s="2" t="str">
        <f t="shared" si="2"/>
        <v/>
      </c>
      <c r="C69" s="85"/>
      <c r="D69" s="86"/>
      <c r="E69" s="98" t="str">
        <f t="shared" si="3"/>
        <v/>
      </c>
      <c r="F69" s="85"/>
      <c r="G69" s="87"/>
      <c r="H69" s="85"/>
      <c r="I69" s="86"/>
      <c r="J69" s="87"/>
      <c r="K69" s="87"/>
      <c r="L69" s="88"/>
      <c r="M69" s="89"/>
      <c r="N69" s="102"/>
      <c r="O69" s="115"/>
      <c r="P69" s="104"/>
      <c r="Q69" s="105"/>
      <c r="R69" s="106"/>
      <c r="S69" s="107"/>
      <c r="T69" s="106"/>
      <c r="U69" s="108"/>
      <c r="V69" s="108"/>
      <c r="W69" s="106"/>
      <c r="X69" s="107"/>
      <c r="Y69" s="109" t="str">
        <f t="shared" si="4"/>
        <v/>
      </c>
      <c r="Z69" s="110"/>
      <c r="AA69" s="111" t="str">
        <f t="shared" si="5"/>
        <v/>
      </c>
      <c r="AB69" s="112"/>
      <c r="AC69" s="113" t="str">
        <f t="shared" si="6"/>
        <v/>
      </c>
      <c r="AD69" s="114"/>
      <c r="AE69" s="113" t="str">
        <f t="shared" si="7"/>
        <v/>
      </c>
      <c r="AF69" s="113" t="str">
        <f t="shared" si="8"/>
        <v/>
      </c>
      <c r="AG69" s="103"/>
    </row>
    <row r="70" spans="1:33" ht="15" customHeight="1">
      <c r="A70" s="5" t="str">
        <f t="shared" si="1"/>
        <v/>
      </c>
      <c r="B70" s="2" t="str">
        <f t="shared" si="2"/>
        <v/>
      </c>
      <c r="C70" s="85"/>
      <c r="D70" s="86"/>
      <c r="E70" s="98" t="str">
        <f t="shared" si="3"/>
        <v/>
      </c>
      <c r="F70" s="85"/>
      <c r="G70" s="87"/>
      <c r="H70" s="85"/>
      <c r="I70" s="86"/>
      <c r="J70" s="87"/>
      <c r="K70" s="87"/>
      <c r="L70" s="88"/>
      <c r="M70" s="89"/>
      <c r="N70" s="102"/>
      <c r="O70" s="115"/>
      <c r="P70" s="104"/>
      <c r="Q70" s="105"/>
      <c r="R70" s="106"/>
      <c r="S70" s="107"/>
      <c r="T70" s="106"/>
      <c r="U70" s="108"/>
      <c r="V70" s="108"/>
      <c r="W70" s="106"/>
      <c r="X70" s="107"/>
      <c r="Y70" s="109" t="str">
        <f t="shared" si="4"/>
        <v/>
      </c>
      <c r="Z70" s="110"/>
      <c r="AA70" s="111" t="str">
        <f t="shared" si="5"/>
        <v/>
      </c>
      <c r="AB70" s="112"/>
      <c r="AC70" s="113" t="str">
        <f t="shared" si="6"/>
        <v/>
      </c>
      <c r="AD70" s="114"/>
      <c r="AE70" s="113" t="str">
        <f t="shared" si="7"/>
        <v/>
      </c>
      <c r="AF70" s="113" t="str">
        <f t="shared" si="8"/>
        <v/>
      </c>
      <c r="AG70" s="103"/>
    </row>
    <row r="71" spans="1:33" ht="15" customHeight="1">
      <c r="A71" s="5" t="str">
        <f t="shared" si="1"/>
        <v/>
      </c>
      <c r="B71" s="2" t="str">
        <f t="shared" si="2"/>
        <v/>
      </c>
      <c r="C71" s="85"/>
      <c r="D71" s="86"/>
      <c r="E71" s="98" t="str">
        <f t="shared" si="3"/>
        <v/>
      </c>
      <c r="F71" s="85"/>
      <c r="G71" s="87"/>
      <c r="H71" s="85"/>
      <c r="I71" s="86"/>
      <c r="J71" s="87"/>
      <c r="K71" s="87"/>
      <c r="L71" s="88"/>
      <c r="M71" s="89"/>
      <c r="N71" s="102"/>
      <c r="O71" s="115"/>
      <c r="P71" s="104"/>
      <c r="Q71" s="105"/>
      <c r="R71" s="106"/>
      <c r="S71" s="107"/>
      <c r="T71" s="106"/>
      <c r="U71" s="108"/>
      <c r="V71" s="108"/>
      <c r="W71" s="106"/>
      <c r="X71" s="107"/>
      <c r="Y71" s="109" t="str">
        <f t="shared" si="4"/>
        <v/>
      </c>
      <c r="Z71" s="110"/>
      <c r="AA71" s="111" t="str">
        <f t="shared" si="5"/>
        <v/>
      </c>
      <c r="AB71" s="112"/>
      <c r="AC71" s="113" t="str">
        <f t="shared" si="6"/>
        <v/>
      </c>
      <c r="AD71" s="114"/>
      <c r="AE71" s="113" t="str">
        <f t="shared" si="7"/>
        <v/>
      </c>
      <c r="AF71" s="113" t="str">
        <f t="shared" si="8"/>
        <v/>
      </c>
      <c r="AG71" s="103"/>
    </row>
    <row r="72" spans="1:33" ht="15" customHeight="1">
      <c r="A72" s="5" t="str">
        <f t="shared" si="1"/>
        <v/>
      </c>
      <c r="B72" s="2" t="str">
        <f t="shared" si="2"/>
        <v/>
      </c>
      <c r="C72" s="85"/>
      <c r="D72" s="86"/>
      <c r="E72" s="98" t="str">
        <f t="shared" si="3"/>
        <v/>
      </c>
      <c r="F72" s="85"/>
      <c r="G72" s="87"/>
      <c r="H72" s="85"/>
      <c r="I72" s="86"/>
      <c r="J72" s="87"/>
      <c r="K72" s="87"/>
      <c r="L72" s="88"/>
      <c r="M72" s="89"/>
      <c r="N72" s="102"/>
      <c r="O72" s="115"/>
      <c r="P72" s="104"/>
      <c r="Q72" s="105"/>
      <c r="R72" s="106"/>
      <c r="S72" s="107"/>
      <c r="T72" s="106"/>
      <c r="U72" s="108"/>
      <c r="V72" s="108"/>
      <c r="W72" s="106"/>
      <c r="X72" s="107"/>
      <c r="Y72" s="109" t="str">
        <f t="shared" si="4"/>
        <v/>
      </c>
      <c r="Z72" s="110"/>
      <c r="AA72" s="111" t="str">
        <f t="shared" si="5"/>
        <v/>
      </c>
      <c r="AB72" s="112"/>
      <c r="AC72" s="113" t="str">
        <f t="shared" si="6"/>
        <v/>
      </c>
      <c r="AD72" s="114"/>
      <c r="AE72" s="113" t="str">
        <f t="shared" si="7"/>
        <v/>
      </c>
      <c r="AF72" s="113" t="str">
        <f t="shared" si="8"/>
        <v/>
      </c>
      <c r="AG72" s="103"/>
    </row>
    <row r="73" spans="1:33" ht="15" customHeight="1">
      <c r="A73" s="5" t="str">
        <f t="shared" si="1"/>
        <v/>
      </c>
      <c r="B73" s="2" t="str">
        <f t="shared" si="2"/>
        <v/>
      </c>
      <c r="C73" s="85"/>
      <c r="D73" s="86"/>
      <c r="E73" s="98" t="str">
        <f t="shared" si="3"/>
        <v/>
      </c>
      <c r="F73" s="85"/>
      <c r="G73" s="87"/>
      <c r="H73" s="85"/>
      <c r="I73" s="86"/>
      <c r="J73" s="87"/>
      <c r="K73" s="87"/>
      <c r="L73" s="88"/>
      <c r="M73" s="89"/>
      <c r="N73" s="102"/>
      <c r="O73" s="115"/>
      <c r="P73" s="104"/>
      <c r="Q73" s="105"/>
      <c r="R73" s="106"/>
      <c r="S73" s="107"/>
      <c r="T73" s="106"/>
      <c r="U73" s="108"/>
      <c r="V73" s="108"/>
      <c r="W73" s="106"/>
      <c r="X73" s="107"/>
      <c r="Y73" s="109" t="str">
        <f t="shared" si="4"/>
        <v/>
      </c>
      <c r="Z73" s="110"/>
      <c r="AA73" s="111" t="str">
        <f t="shared" si="5"/>
        <v/>
      </c>
      <c r="AB73" s="112"/>
      <c r="AC73" s="113" t="str">
        <f t="shared" si="6"/>
        <v/>
      </c>
      <c r="AD73" s="114"/>
      <c r="AE73" s="113" t="str">
        <f t="shared" si="7"/>
        <v/>
      </c>
      <c r="AF73" s="113" t="str">
        <f t="shared" si="8"/>
        <v/>
      </c>
      <c r="AG73" s="103"/>
    </row>
    <row r="74" spans="1:33" ht="15" customHeight="1">
      <c r="A74" s="5" t="str">
        <f t="shared" si="1"/>
        <v/>
      </c>
      <c r="B74" s="2" t="str">
        <f t="shared" si="2"/>
        <v/>
      </c>
      <c r="C74" s="85"/>
      <c r="D74" s="86"/>
      <c r="E74" s="98" t="str">
        <f t="shared" si="3"/>
        <v/>
      </c>
      <c r="F74" s="85"/>
      <c r="G74" s="87"/>
      <c r="H74" s="85"/>
      <c r="I74" s="86"/>
      <c r="J74" s="87"/>
      <c r="K74" s="87"/>
      <c r="L74" s="88"/>
      <c r="M74" s="89"/>
      <c r="N74" s="102"/>
      <c r="O74" s="115"/>
      <c r="P74" s="104"/>
      <c r="Q74" s="105"/>
      <c r="R74" s="106"/>
      <c r="S74" s="107"/>
      <c r="T74" s="106"/>
      <c r="U74" s="108"/>
      <c r="V74" s="108"/>
      <c r="W74" s="106"/>
      <c r="X74" s="107"/>
      <c r="Y74" s="109" t="str">
        <f t="shared" si="4"/>
        <v/>
      </c>
      <c r="Z74" s="110"/>
      <c r="AA74" s="111" t="str">
        <f t="shared" si="5"/>
        <v/>
      </c>
      <c r="AB74" s="112"/>
      <c r="AC74" s="113" t="str">
        <f t="shared" si="6"/>
        <v/>
      </c>
      <c r="AD74" s="114"/>
      <c r="AE74" s="113" t="str">
        <f t="shared" si="7"/>
        <v/>
      </c>
      <c r="AF74" s="113" t="str">
        <f t="shared" si="8"/>
        <v/>
      </c>
      <c r="AG74" s="103"/>
    </row>
    <row r="75" spans="1:33" ht="15" customHeight="1">
      <c r="A75" s="5" t="str">
        <f t="shared" si="1"/>
        <v/>
      </c>
      <c r="B75" s="2" t="str">
        <f t="shared" si="2"/>
        <v/>
      </c>
      <c r="C75" s="85"/>
      <c r="D75" s="86"/>
      <c r="E75" s="98" t="str">
        <f t="shared" si="3"/>
        <v/>
      </c>
      <c r="F75" s="85"/>
      <c r="G75" s="87"/>
      <c r="H75" s="85"/>
      <c r="I75" s="86"/>
      <c r="J75" s="87"/>
      <c r="K75" s="87"/>
      <c r="L75" s="88"/>
      <c r="M75" s="89"/>
      <c r="N75" s="102"/>
      <c r="O75" s="115"/>
      <c r="P75" s="104"/>
      <c r="Q75" s="105"/>
      <c r="R75" s="106"/>
      <c r="S75" s="107"/>
      <c r="T75" s="106"/>
      <c r="U75" s="108"/>
      <c r="V75" s="108"/>
      <c r="W75" s="106"/>
      <c r="X75" s="107"/>
      <c r="Y75" s="109" t="str">
        <f t="shared" si="4"/>
        <v/>
      </c>
      <c r="Z75" s="110"/>
      <c r="AA75" s="111" t="str">
        <f t="shared" si="5"/>
        <v/>
      </c>
      <c r="AB75" s="112"/>
      <c r="AC75" s="113" t="str">
        <f t="shared" si="6"/>
        <v/>
      </c>
      <c r="AD75" s="114"/>
      <c r="AE75" s="113" t="str">
        <f t="shared" si="7"/>
        <v/>
      </c>
      <c r="AF75" s="113" t="str">
        <f t="shared" si="8"/>
        <v/>
      </c>
      <c r="AG75" s="103"/>
    </row>
    <row r="76" spans="1:33" ht="15" customHeight="1"/>
    <row r="77" spans="1:33" ht="15" customHeight="1"/>
    <row r="78" spans="1:33" ht="15" customHeight="1"/>
    <row r="79" spans="1:33" ht="15" customHeight="1"/>
    <row r="80" spans="1:3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sheetProtection selectLockedCells="1"/>
  <mergeCells count="43">
    <mergeCell ref="AG26:AG27"/>
    <mergeCell ref="Y26:Y27"/>
    <mergeCell ref="Z26:Z27"/>
    <mergeCell ref="AA26:AA27"/>
    <mergeCell ref="AB26:AB27"/>
    <mergeCell ref="AC26:AC27"/>
    <mergeCell ref="AD26:AD27"/>
    <mergeCell ref="V26:V27"/>
    <mergeCell ref="W26:W27"/>
    <mergeCell ref="X26:X27"/>
    <mergeCell ref="AE26:AE27"/>
    <mergeCell ref="AF26:AF27"/>
    <mergeCell ref="Q26:Q27"/>
    <mergeCell ref="R26:R27"/>
    <mergeCell ref="S26:S27"/>
    <mergeCell ref="T26:T27"/>
    <mergeCell ref="U26:U27"/>
    <mergeCell ref="L26:L27"/>
    <mergeCell ref="M26:M27"/>
    <mergeCell ref="N26:N27"/>
    <mergeCell ref="O26:O27"/>
    <mergeCell ref="P26:P27"/>
    <mergeCell ref="F26:F27"/>
    <mergeCell ref="G26:G27"/>
    <mergeCell ref="H26:H27"/>
    <mergeCell ref="I26:I27"/>
    <mergeCell ref="J26:K26"/>
    <mergeCell ref="A26:A27"/>
    <mergeCell ref="B26:B27"/>
    <mergeCell ref="C26:C27"/>
    <mergeCell ref="D26:D27"/>
    <mergeCell ref="E26:E27"/>
    <mergeCell ref="C6:D6"/>
    <mergeCell ref="E6:I6"/>
    <mergeCell ref="K6:L6"/>
    <mergeCell ref="O6:Q6"/>
    <mergeCell ref="O7:Q7"/>
    <mergeCell ref="C4:D4"/>
    <mergeCell ref="E4:J4"/>
    <mergeCell ref="O4:Q4"/>
    <mergeCell ref="AB4:AB5"/>
    <mergeCell ref="AC4:AC5"/>
    <mergeCell ref="O5:Q5"/>
  </mergeCells>
  <phoneticPr fontId="2"/>
  <dataValidations count="7">
    <dataValidation type="list" allowBlank="1" showInputMessage="1" showErrorMessage="1" sqref="G28:G75 AO48">
      <formula1>$A$18:$A$23</formula1>
    </dataValidation>
    <dataValidation imeMode="halfAlpha" operator="greaterThanOrEqual" allowBlank="1" showInputMessage="1" showErrorMessage="1" sqref="F28:F75 I28:I75 AN48 AQ48"/>
    <dataValidation type="whole" imeMode="halfAlpha" allowBlank="1" showInputMessage="1" showErrorMessage="1" sqref="H28:H75 AP48">
      <formula1>1</formula1>
      <formula2>4</formula2>
    </dataValidation>
    <dataValidation type="whole" imeMode="halfAlpha" operator="greaterThanOrEqual" allowBlank="1" showInputMessage="1" showErrorMessage="1" sqref="C28:D75 AK48:AL48">
      <formula1>1</formula1>
    </dataValidation>
    <dataValidation type="whole" operator="greaterThanOrEqual" allowBlank="1" showInputMessage="1" showErrorMessage="1" sqref="T28:W75 R28:R75 BB48:BE48 AZ48">
      <formula1>0</formula1>
    </dataValidation>
    <dataValidation type="list" allowBlank="1" showInputMessage="1" showErrorMessage="1" sqref="AB28:AB75 BJ48">
      <formula1>$AB$6:$AB$10</formula1>
    </dataValidation>
    <dataValidation type="list" allowBlank="1" showInputMessage="1" showErrorMessage="1" sqref="AG28:AG75 BO48">
      <formula1>$AG$5:$AG$15</formula1>
    </dataValidation>
  </dataValidations>
  <printOptions horizontalCentered="1"/>
  <pageMargins left="0.39370078740157483" right="0.19685039370078741" top="0.59055118110236227" bottom="0.39370078740157483" header="0" footer="0"/>
  <pageSetup paperSize="8" scale="6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報告用シート</vt:lpstr>
      <vt:lpstr>報告用シート!Print_Area</vt:lpstr>
      <vt:lpstr>報告用シート!Print_Titles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2017-11-02T09:08:43Z</dcterms:created>
  <dcterms:modified xsi:type="dcterms:W3CDTF">2017-11-02T09:27:13Z</dcterms:modified>
</cp:coreProperties>
</file>