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0000SV0NS101\D10943w$\作業用\★学事G\R05\D R5 教科書関係\11_音声教材\050727【文科省・依頼】R6使用教科書に係る音声教材の需要数調査について\02 作業\02府立支援\"/>
    </mc:Choice>
  </mc:AlternateContent>
  <bookViews>
    <workbookView xWindow="-120" yWindow="-120" windowWidth="29040" windowHeight="15840" tabRatio="598"/>
  </bookViews>
  <sheets>
    <sheet name="Ｒ６使用（中学校）" sheetId="5" r:id="rId1"/>
    <sheet name="（参考）R5需要数" sheetId="6" state="hidden" r:id="rId2"/>
  </sheets>
  <definedNames>
    <definedName name="_26使用教番交付・目録システム" localSheetId="0">'Ｒ６使用（中学校）'!$B$16:$H$162</definedName>
    <definedName name="_xlnm._FilterDatabase" localSheetId="0" hidden="1">'Ｒ６使用（中学校）'!$A$16:$L$163</definedName>
    <definedName name="_xlnm.Print_Area" localSheetId="0">'Ｒ６使用（中学校）'!$A$1:$M$163</definedName>
    <definedName name="_xlnm.Print_Titles" localSheetId="0">'Ｒ６使用（中学校）'!$14:$16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0" i="6" l="1"/>
  <c r="F50" i="6"/>
  <c r="E50" i="6"/>
  <c r="D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N3" i="5" l="1"/>
  <c r="D10" i="5"/>
  <c r="K163" i="5" l="1"/>
  <c r="J163" i="5"/>
  <c r="I163" i="5"/>
  <c r="G163" i="5"/>
</calcChain>
</file>

<file path=xl/connections.xml><?xml version="1.0" encoding="utf-8"?>
<connections xmlns="http://schemas.openxmlformats.org/spreadsheetml/2006/main">
  <connection id="1" sourceFile="N:\教科書課\調査係\目録・編集趣意書\目録\26使用\26使用教番交付・目録システム.mdb" keepAlive="1" name="26使用教番交付・目録システム3" type="5" refreshedVersion="4" background="1" saveData="1">
    <dbPr connection="Provider=Microsoft.ACE.OLEDB.12.0;User ID=Admin;Data Source=N:\教科書課\調査係\目録・編集趣意書\目録\26使用\26使用教番交付・目録システム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7-1_E目録印刷データ" commandType="3"/>
  </connection>
</connections>
</file>

<file path=xl/sharedStrings.xml><?xml version="1.0" encoding="utf-8"?>
<sst xmlns="http://schemas.openxmlformats.org/spreadsheetml/2006/main" count="1105" uniqueCount="357">
  <si>
    <t>大日本</t>
  </si>
  <si>
    <t>啓林館</t>
  </si>
  <si>
    <t>開隆堂</t>
  </si>
  <si>
    <t>1</t>
  </si>
  <si>
    <t>東書</t>
  </si>
  <si>
    <t>国語</t>
  </si>
  <si>
    <t>2</t>
  </si>
  <si>
    <t>3</t>
  </si>
  <si>
    <t>学図</t>
  </si>
  <si>
    <t>三省堂</t>
  </si>
  <si>
    <t>教出</t>
  </si>
  <si>
    <t>光村</t>
  </si>
  <si>
    <t>書写</t>
  </si>
  <si>
    <t>日文</t>
  </si>
  <si>
    <t>地図</t>
  </si>
  <si>
    <t>帝国</t>
  </si>
  <si>
    <t>理科</t>
  </si>
  <si>
    <t>音楽</t>
  </si>
  <si>
    <t>教芸</t>
  </si>
  <si>
    <t>家庭</t>
  </si>
  <si>
    <t>学研</t>
  </si>
  <si>
    <t>備考</t>
    <rPh sb="0" eb="2">
      <t>ビコウ</t>
    </rPh>
    <phoneticPr fontId="1"/>
  </si>
  <si>
    <t>需要数（人）</t>
    <rPh sb="0" eb="3">
      <t>ジュヨウスウ</t>
    </rPh>
    <rPh sb="4" eb="5">
      <t>ニン</t>
    </rPh>
    <phoneticPr fontId="1"/>
  </si>
  <si>
    <t>発行者
コード</t>
    <rPh sb="0" eb="3">
      <t>ハッコウシャ</t>
    </rPh>
    <phoneticPr fontId="1"/>
  </si>
  <si>
    <t>（２）上記生徒に係る音声教材の需要数</t>
    <rPh sb="3" eb="5">
      <t>ジョウキ</t>
    </rPh>
    <rPh sb="5" eb="7">
      <t>セイト</t>
    </rPh>
    <rPh sb="8" eb="9">
      <t>カカ</t>
    </rPh>
    <rPh sb="10" eb="12">
      <t>オンセイ</t>
    </rPh>
    <rPh sb="12" eb="14">
      <t>キョウザイ</t>
    </rPh>
    <rPh sb="15" eb="18">
      <t>ジュヨウスウ</t>
    </rPh>
    <phoneticPr fontId="1"/>
  </si>
  <si>
    <t>種目名</t>
    <phoneticPr fontId="1"/>
  </si>
  <si>
    <t>書籍番号</t>
    <phoneticPr fontId="1"/>
  </si>
  <si>
    <t>発行者略称</t>
    <phoneticPr fontId="1"/>
  </si>
  <si>
    <t>使用学年</t>
    <phoneticPr fontId="1"/>
  </si>
  <si>
    <t>書籍名称</t>
    <phoneticPr fontId="1"/>
  </si>
  <si>
    <t>検定
済年</t>
    <phoneticPr fontId="1"/>
  </si>
  <si>
    <t>伝え合う言葉　中学国語１</t>
  </si>
  <si>
    <t>伝え合う言葉　中学国語２</t>
  </si>
  <si>
    <t>伝え合う言葉　中学国語３</t>
  </si>
  <si>
    <t>国語１</t>
  </si>
  <si>
    <t>国語２</t>
  </si>
  <si>
    <t>国語３</t>
  </si>
  <si>
    <t>1-3</t>
  </si>
  <si>
    <t>中学書写</t>
  </si>
  <si>
    <t>中学書写　一・二・三年</t>
  </si>
  <si>
    <t>地理</t>
  </si>
  <si>
    <t>1・2</t>
  </si>
  <si>
    <t>中学社会　地理　地域にまなぶ</t>
  </si>
  <si>
    <t>中学社会　地理的分野</t>
  </si>
  <si>
    <t>歴史</t>
  </si>
  <si>
    <t>中学社会　歴史　未来をひらく</t>
  </si>
  <si>
    <t>中学社会　歴史的分野</t>
  </si>
  <si>
    <t>自由社</t>
  </si>
  <si>
    <t>育鵬社</t>
  </si>
  <si>
    <t>学び舎</t>
  </si>
  <si>
    <t>ともに学ぶ人間の歴史</t>
  </si>
  <si>
    <t>公民</t>
  </si>
  <si>
    <t>中学社会　公民　ともに生きる</t>
  </si>
  <si>
    <t>中学社会　公民的分野</t>
  </si>
  <si>
    <t>新しい公民教科書</t>
  </si>
  <si>
    <t>中学校社会科地図</t>
  </si>
  <si>
    <t>数学</t>
  </si>
  <si>
    <t>中学校数学１</t>
  </si>
  <si>
    <t>中学校数学２</t>
  </si>
  <si>
    <t>中学校数学３</t>
  </si>
  <si>
    <t>中学数学１</t>
  </si>
  <si>
    <t>中学数学２</t>
  </si>
  <si>
    <t>中学数学３</t>
  </si>
  <si>
    <t>数研</t>
  </si>
  <si>
    <t>中学校科学１</t>
  </si>
  <si>
    <t>中学校科学２</t>
  </si>
  <si>
    <t>中学校科学３</t>
  </si>
  <si>
    <t>未来へひろがるサイエンス１</t>
  </si>
  <si>
    <t>未来へひろがるサイエンス２</t>
  </si>
  <si>
    <t>未来へひろがるサイエンス３</t>
  </si>
  <si>
    <t>2・3</t>
  </si>
  <si>
    <t>中学生の音楽　１</t>
  </si>
  <si>
    <t>中学生の音楽　２・３上</t>
  </si>
  <si>
    <t>中学生の音楽　２・３下</t>
  </si>
  <si>
    <t>器楽</t>
  </si>
  <si>
    <t>中学器楽　音楽のおくりもの</t>
  </si>
  <si>
    <t>中学生の器楽</t>
  </si>
  <si>
    <t>美術</t>
  </si>
  <si>
    <t>保体</t>
  </si>
  <si>
    <t>大修館</t>
  </si>
  <si>
    <t>技術</t>
  </si>
  <si>
    <t>教図</t>
  </si>
  <si>
    <t>英語</t>
  </si>
  <si>
    <t>通常学級</t>
    <rPh sb="0" eb="2">
      <t>ツウジョウ</t>
    </rPh>
    <rPh sb="2" eb="4">
      <t>ガッキュウ</t>
    </rPh>
    <phoneticPr fontId="1"/>
  </si>
  <si>
    <t>計</t>
    <rPh sb="0" eb="1">
      <t>ケイ</t>
    </rPh>
    <phoneticPr fontId="1"/>
  </si>
  <si>
    <t>特別支援
学級</t>
    <rPh sb="0" eb="2">
      <t>トクベツ</t>
    </rPh>
    <rPh sb="2" eb="4">
      <t>シエン</t>
    </rPh>
    <rPh sb="5" eb="7">
      <t>ガッキュウ</t>
    </rPh>
    <phoneticPr fontId="1"/>
  </si>
  <si>
    <t>特別支援
学校</t>
    <rPh sb="0" eb="2">
      <t>トクベツ</t>
    </rPh>
    <rPh sb="2" eb="4">
      <t>シエン</t>
    </rPh>
    <rPh sb="5" eb="7">
      <t>ガッコウ</t>
    </rPh>
    <phoneticPr fontId="1"/>
  </si>
  <si>
    <t>通常
学級</t>
    <rPh sb="0" eb="2">
      <t>ツウジョウ</t>
    </rPh>
    <rPh sb="3" eb="5">
      <t>ガッキュウ</t>
    </rPh>
    <phoneticPr fontId="1"/>
  </si>
  <si>
    <t>道徳</t>
  </si>
  <si>
    <t>中学道徳３　とびだそう未来へ</t>
  </si>
  <si>
    <t>中学生の道徳ノート　自分をのばす３</t>
  </si>
  <si>
    <t>日科</t>
  </si>
  <si>
    <t>701</t>
  </si>
  <si>
    <t>新しい国語　１</t>
  </si>
  <si>
    <t>令2</t>
  </si>
  <si>
    <t>801</t>
  </si>
  <si>
    <t>新しい国語　２</t>
  </si>
  <si>
    <t>901</t>
  </si>
  <si>
    <t>新しい国語　３</t>
  </si>
  <si>
    <t>702</t>
  </si>
  <si>
    <t>現代の国語１</t>
  </si>
  <si>
    <t>802</t>
  </si>
  <si>
    <t>現代の国語２</t>
  </si>
  <si>
    <t>902</t>
  </si>
  <si>
    <t>現代の国語３</t>
  </si>
  <si>
    <t>703</t>
  </si>
  <si>
    <t>803</t>
  </si>
  <si>
    <t>903</t>
  </si>
  <si>
    <t>704</t>
  </si>
  <si>
    <t>804</t>
  </si>
  <si>
    <t>904</t>
  </si>
  <si>
    <t>新しい書写　一・二・三年</t>
  </si>
  <si>
    <t>現代の書写一・二・三</t>
  </si>
  <si>
    <t>新しい社会　地理</t>
  </si>
  <si>
    <t>社会科　中学生の地理　世界の姿と日本の国土</t>
  </si>
  <si>
    <t>705</t>
  </si>
  <si>
    <t>新しい社会 歴史</t>
  </si>
  <si>
    <t>706</t>
  </si>
  <si>
    <t>707</t>
  </si>
  <si>
    <t>社会科　中学生の歴史　日本の歩みと世界の動き</t>
  </si>
  <si>
    <t>708</t>
  </si>
  <si>
    <t>山川</t>
  </si>
  <si>
    <t>中学歴史　日本と世界</t>
  </si>
  <si>
    <t>709</t>
  </si>
  <si>
    <t>710</t>
  </si>
  <si>
    <t>［最新］新しい日本の歴史</t>
  </si>
  <si>
    <t>711</t>
  </si>
  <si>
    <t>新しい社会　公民</t>
  </si>
  <si>
    <t>社会科　中学生の公民　よりよい社会を目指して</t>
  </si>
  <si>
    <t>905</t>
  </si>
  <si>
    <t>906</t>
  </si>
  <si>
    <t>［最新］新しいみんなの公民</t>
  </si>
  <si>
    <t>新しい社会　地図</t>
  </si>
  <si>
    <t>新しい数学１</t>
  </si>
  <si>
    <t>新しい数学２</t>
  </si>
  <si>
    <t>新しい数学３</t>
  </si>
  <si>
    <t>中学数学　１</t>
  </si>
  <si>
    <t>中学数学　２</t>
  </si>
  <si>
    <t>中学数学　３</t>
  </si>
  <si>
    <t>未来へひろがる数学 １</t>
  </si>
  <si>
    <t>805</t>
  </si>
  <si>
    <t>未来へひろがる数学　２</t>
  </si>
  <si>
    <t>未来へひろがる数学 ３</t>
  </si>
  <si>
    <t>日々の学びに数学的な見方・考え方をはたらかせる　これからの 数学１_x000D_</t>
  </si>
  <si>
    <t>見方・考え方がはたらき，問題解決のチカラが高まる　これからの 数学１　探究ノート</t>
  </si>
  <si>
    <t>806</t>
  </si>
  <si>
    <t>日々の学びに数学的な見方・考え方をはたらかせるこれからの　数学２_x000D_</t>
  </si>
  <si>
    <t>807</t>
  </si>
  <si>
    <t>見方・考え方がはたらき，問題解決のチカラが高まる　これからの　数学２　探究ノート</t>
  </si>
  <si>
    <t>日々の学びに数学的な見方・考え方をはたらかせるこれからの　数学３_x000D_</t>
  </si>
  <si>
    <t>907</t>
  </si>
  <si>
    <t>見方・考え方がはたらき，問題解決のチカラが高まるこれからの　数学３　探究ノート</t>
  </si>
  <si>
    <t>808</t>
  </si>
  <si>
    <t>908</t>
  </si>
  <si>
    <t>新しい科学１</t>
  </si>
  <si>
    <t>新しい科学２</t>
  </si>
  <si>
    <t>新しい科学３</t>
  </si>
  <si>
    <t>理科の世界　１</t>
  </si>
  <si>
    <t>理科の世界　２</t>
  </si>
  <si>
    <t>理科の世界　３</t>
  </si>
  <si>
    <t>自然の探究　中学理科　１</t>
  </si>
  <si>
    <t>自然の探究　中学理科　２</t>
  </si>
  <si>
    <t>自然の探究　中学理科　３</t>
  </si>
  <si>
    <t>中学音楽　１　音楽のおくりもの</t>
  </si>
  <si>
    <t>中学音楽　２・３上　音楽のおくりもの_x000D_</t>
  </si>
  <si>
    <t>中学音楽　２・３下　音楽のおくりもの</t>
  </si>
  <si>
    <t>751</t>
  </si>
  <si>
    <t>752</t>
  </si>
  <si>
    <t>美術　１　発見と創造</t>
  </si>
  <si>
    <t>美術　２・３　探求と継承</t>
  </si>
  <si>
    <t>美 術 １</t>
  </si>
  <si>
    <t>美 術 ２・３</t>
  </si>
  <si>
    <t>美術１　美術との出会い</t>
  </si>
  <si>
    <t>美術２・３上　学びの実感と広がり_x000D_</t>
  </si>
  <si>
    <t>美術２・３下　学びの探求と未来</t>
  </si>
  <si>
    <t>新しい保健体育</t>
  </si>
  <si>
    <t>中学校保健体育</t>
  </si>
  <si>
    <t>最新　中学校保健体育</t>
  </si>
  <si>
    <t>中学保健体育</t>
  </si>
  <si>
    <t>新しい技術・家庭　技術分野　未来を創る Technology</t>
  </si>
  <si>
    <t>New技術・家庭　技術分野　明日を創造する_x000D_</t>
  </si>
  <si>
    <t>New技術・家庭　技術分野　明日を創造する技術ハンドブック</t>
  </si>
  <si>
    <t>技術・家庭　技術分野　テクノロジーに希望をのせて</t>
  </si>
  <si>
    <t>新しい技術・家庭　家庭分野　自立と共生を目指して</t>
  </si>
  <si>
    <t>New技術・家庭　家庭分野　くらしを創造する</t>
  </si>
  <si>
    <t>技術・家庭　家庭分野　生活の土台　自立と共生</t>
  </si>
  <si>
    <t>NEW HORIZON English Course 1_x000D_</t>
  </si>
  <si>
    <t>NEW HORIZON English Course 2_x000D_</t>
  </si>
  <si>
    <t>NEW HORIZON English Course 3</t>
  </si>
  <si>
    <t>SUNSHINE ENGLISH COURSE 1_x000D_</t>
  </si>
  <si>
    <t>SUNSHINE ENGLISH COURSE 2_x000D_</t>
  </si>
  <si>
    <t>_x000D_SUNSHINE ENGLISH COURSE 3</t>
  </si>
  <si>
    <t>NEW CROWN 1_x000D_</t>
  </si>
  <si>
    <t>NEW CROWN 2_x000D_</t>
  </si>
  <si>
    <t>NEW CROWN 3</t>
  </si>
  <si>
    <t>ONE WORLD English Course 1_x000D_</t>
  </si>
  <si>
    <t>_x000D_ONE WORLD English Course 2_x000D_</t>
  </si>
  <si>
    <t>ONE WORLD English Course 3</t>
  </si>
  <si>
    <t>Here We Go!　ENGLISH COURSE　1</t>
  </si>
  <si>
    <t>Here We Go!　ENGLISH COURSE　2</t>
  </si>
  <si>
    <t>Here We Go!　ENGLISH COURSE　3</t>
  </si>
  <si>
    <t>BLUE SKY English Course 1_x000D_</t>
  </si>
  <si>
    <t>BLUE SKY English Course 2_x000D_</t>
  </si>
  <si>
    <t>BLUE SKY English Course 3</t>
  </si>
  <si>
    <t>新訂　新しい道徳１_x000D_</t>
  </si>
  <si>
    <t>新訂　新しい道徳２_x000D_</t>
  </si>
  <si>
    <t>新訂　新しい道徳３</t>
  </si>
  <si>
    <t>中学道徳１　とびだそう未来へ_x000D_</t>
  </si>
  <si>
    <t>中学道徳２　とびだそう未来へ_x000D_</t>
  </si>
  <si>
    <t>中学道徳　１　きみが　いちばん　ひかるとき_x000D_</t>
  </si>
  <si>
    <t>_x000D_中学道徳　２　きみが　いちばん　ひかるとき_x000D_</t>
  </si>
  <si>
    <t>中学道徳　３　きみが　いちばん　ひかるとき</t>
  </si>
  <si>
    <t>中学道徳　あすを生きる　１_x000D_</t>
  </si>
  <si>
    <t>中学道徳　あすを生きる　１　道徳ノート_x000D_</t>
  </si>
  <si>
    <t>中学道徳　あすを生きる　２_x000D_</t>
  </si>
  <si>
    <t>中学道徳　あすを生きる　２　道徳ノート_x000D_</t>
  </si>
  <si>
    <t>中学道徳　あすを生きる　３_x000D_</t>
  </si>
  <si>
    <t>中学道徳　あすを生きる　３　道徳ノート</t>
  </si>
  <si>
    <t>新・中学生の道徳　明日への扉　１_x000D_</t>
  </si>
  <si>
    <t>新・中学生の道徳　明日への扉　２_x000D_</t>
  </si>
  <si>
    <t>新・中学生の道徳　明日への扉　３</t>
  </si>
  <si>
    <t>中学生の道徳　自分を見つめる１_x000D_</t>
  </si>
  <si>
    <t>中学生の道徳ノート　自分を見つめる１_x000D_</t>
  </si>
  <si>
    <t>中学生の道徳　自分を考える２_x000D_</t>
  </si>
  <si>
    <t>中学生の道徳ノート　自分を考える２_x000D_</t>
  </si>
  <si>
    <t>中学生の道徳　自分をのばす３_x000D_</t>
  </si>
  <si>
    <t>道徳　中学１　生き方から学ぶ_x000D_</t>
  </si>
  <si>
    <t>809</t>
  </si>
  <si>
    <t>道徳　中学２　生き方を見つめる_x000D_</t>
  </si>
  <si>
    <t>909</t>
  </si>
  <si>
    <t>道徳　中学３　生き方を創造する</t>
  </si>
  <si>
    <t>数学の世界１</t>
    <phoneticPr fontId="1"/>
  </si>
  <si>
    <t>数学の世界２</t>
    <phoneticPr fontId="1"/>
  </si>
  <si>
    <t>数学の世界３</t>
    <phoneticPr fontId="1"/>
  </si>
  <si>
    <t>自由社</t>
    <phoneticPr fontId="1"/>
  </si>
  <si>
    <t>新しい歴史教科書</t>
  </si>
  <si>
    <t>令3</t>
    <phoneticPr fontId="1"/>
  </si>
  <si>
    <t>県名</t>
    <rPh sb="0" eb="2">
      <t>ケンメイ</t>
    </rPh>
    <phoneticPr fontId="1"/>
  </si>
  <si>
    <t>北海道</t>
    <rPh sb="0" eb="3">
      <t>ホッカイドウ</t>
    </rPh>
    <phoneticPr fontId="1"/>
  </si>
  <si>
    <t>NO</t>
  </si>
  <si>
    <t>通常学級</t>
    <rPh sb="0" eb="2">
      <t>ツウジョウ</t>
    </rPh>
    <rPh sb="2" eb="4">
      <t>ガッキュウ</t>
    </rPh>
    <phoneticPr fontId="1"/>
  </si>
  <si>
    <t>特別支援学級</t>
    <rPh sb="0" eb="2">
      <t>トクベツ</t>
    </rPh>
    <rPh sb="2" eb="4">
      <t>シエン</t>
    </rPh>
    <rPh sb="4" eb="6">
      <t>ガッキュウ</t>
    </rPh>
    <phoneticPr fontId="1"/>
  </si>
  <si>
    <t>特別支援学校</t>
    <rPh sb="0" eb="2">
      <t>トクベツ</t>
    </rPh>
    <rPh sb="2" eb="4">
      <t>シエン</t>
    </rPh>
    <rPh sb="4" eb="6">
      <t>ガッコウ</t>
    </rPh>
    <phoneticPr fontId="1"/>
  </si>
  <si>
    <t>小計（中）</t>
    <rPh sb="0" eb="2">
      <t>ショウケイ</t>
    </rPh>
    <rPh sb="3" eb="4">
      <t>ナカ</t>
    </rPh>
    <phoneticPr fontId="1"/>
  </si>
  <si>
    <t>01</t>
    <phoneticPr fontId="1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</si>
  <si>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</si>
  <si>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</si>
  <si>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</si>
  <si>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</si>
  <si>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</si>
  <si>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</si>
  <si>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</si>
  <si>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</si>
  <si>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</si>
  <si>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</si>
  <si>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</si>
  <si>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</si>
  <si>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</si>
  <si>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</si>
  <si>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</si>
  <si>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</si>
  <si>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</si>
  <si>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</si>
  <si>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</si>
  <si>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</si>
  <si>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</si>
  <si>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</si>
  <si>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</si>
  <si>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</si>
  <si>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</si>
  <si>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</si>
  <si>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</si>
  <si>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</si>
  <si>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</si>
  <si>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</si>
  <si>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</si>
  <si>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</si>
  <si>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</si>
  <si>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</si>
  <si>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</si>
  <si>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</si>
  <si>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</si>
  <si>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</si>
  <si>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</si>
  <si>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</si>
  <si>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</si>
  <si>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</si>
  <si>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</si>
  <si>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</si>
  <si>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</si>
  <si>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</si>
  <si>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</si>
  <si>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</si>
  <si>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</si>
  <si>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</si>
  <si>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</si>
  <si>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</si>
  <si>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</si>
  <si>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</si>
  <si>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</si>
  <si>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</si>
  <si>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</si>
  <si>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</si>
  <si>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</si>
  <si>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</si>
  <si>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</si>
  <si>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</si>
  <si>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</si>
  <si>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</si>
  <si>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  <rPh sb="0" eb="2">
      <t>ナガノ</t>
    </rPh>
    <rPh sb="2" eb="3">
      <t>ケン</t>
    </rPh>
    <phoneticPr fontId="1"/>
  </si>
  <si>
    <t>岐阜県</t>
    <rPh sb="0" eb="2">
      <t>ギフ</t>
    </rPh>
    <rPh sb="2" eb="3">
      <t>ケン</t>
    </rPh>
    <phoneticPr fontId="1"/>
  </si>
  <si>
    <t>静岡県</t>
    <rPh sb="0" eb="2">
      <t>シズオカ</t>
    </rPh>
    <rPh sb="2" eb="3">
      <t>ケン</t>
    </rPh>
    <phoneticPr fontId="1"/>
  </si>
  <si>
    <t>愛知県</t>
    <rPh sb="0" eb="2">
      <t>アイチ</t>
    </rPh>
    <rPh sb="2" eb="3">
      <t>ケン</t>
    </rPh>
    <phoneticPr fontId="1"/>
  </si>
  <si>
    <t>三重県</t>
    <rPh sb="0" eb="3">
      <t>ミエケン</t>
    </rPh>
    <phoneticPr fontId="1"/>
  </si>
  <si>
    <t>滋賀県</t>
    <rPh sb="0" eb="3">
      <t>シガケン</t>
    </rPh>
    <phoneticPr fontId="1"/>
  </si>
  <si>
    <t>京都府</t>
    <rPh sb="0" eb="2">
      <t>キョウト</t>
    </rPh>
    <rPh sb="2" eb="3">
      <t>フ</t>
    </rPh>
    <phoneticPr fontId="1"/>
  </si>
  <si>
    <t>大阪府</t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</si>
  <si>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</si>
  <si>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</si>
  <si>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3">
      <t>ワカヤマ</t>
    </rPh>
    <rPh sb="3" eb="4">
      <t>ケン</t>
    </rPh>
    <phoneticPr fontId="1"/>
  </si>
  <si>
    <t>鳥取県</t>
    <rPh sb="0" eb="2">
      <t>トットリ</t>
    </rPh>
    <rPh sb="2" eb="3">
      <t>ケン</t>
    </rPh>
    <phoneticPr fontId="1"/>
  </si>
  <si>
    <t>島根県</t>
    <rPh sb="0" eb="2">
      <t>シマネ</t>
    </rPh>
    <rPh sb="2" eb="3">
      <t>ケン</t>
    </rPh>
    <phoneticPr fontId="1"/>
  </si>
  <si>
    <t>岡山県</t>
    <rPh sb="0" eb="2">
      <t>オカヤマ</t>
    </rPh>
    <rPh sb="2" eb="3">
      <t>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</si>
  <si>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</si>
  <si>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</si>
  <si>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</si>
  <si>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香川県</t>
    <rPh sb="0" eb="3">
      <t>カガワケン</t>
    </rPh>
    <phoneticPr fontId="1"/>
  </si>
  <si>
    <t>愛媛県</t>
    <rPh sb="0" eb="2">
      <t>エヒメ</t>
    </rPh>
    <rPh sb="2" eb="3">
      <t>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</si>
  <si>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</si>
  <si>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</si>
  <si>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</si>
  <si>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</si>
  <si>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</si>
  <si>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</si>
  <si>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</si>
  <si>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</si>
  <si>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</si>
  <si>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中学校用</t>
    <rPh sb="0" eb="4">
      <t>チュウガッコウヨウ</t>
    </rPh>
    <phoneticPr fontId="1"/>
  </si>
  <si>
    <t>令和６年度使用教科書に係る音声教材の需要数調査様式</t>
    <rPh sb="5" eb="7">
      <t>シヨウ</t>
    </rPh>
    <rPh sb="7" eb="10">
      <t>キョウカショ</t>
    </rPh>
    <rPh sb="11" eb="12">
      <t>カカ</t>
    </rPh>
    <rPh sb="13" eb="15">
      <t>オンセイ</t>
    </rPh>
    <rPh sb="15" eb="17">
      <t>キョウザイ</t>
    </rPh>
    <rPh sb="18" eb="20">
      <t>ジュヨウ</t>
    </rPh>
    <rPh sb="20" eb="21">
      <t>スウ</t>
    </rPh>
    <rPh sb="21" eb="23">
      <t>チョウサ</t>
    </rPh>
    <rPh sb="23" eb="25">
      <t>ヨウシキ</t>
    </rPh>
    <phoneticPr fontId="1"/>
  </si>
  <si>
    <t>（１）令和６年度使用教科書において、障害により音声教材を必要とする又は必要と見込まれる生徒数</t>
    <rPh sb="8" eb="10">
      <t>シヨウ</t>
    </rPh>
    <rPh sb="10" eb="13">
      <t>キョウカショ</t>
    </rPh>
    <rPh sb="18" eb="20">
      <t>ショウガイ</t>
    </rPh>
    <rPh sb="23" eb="25">
      <t>オンセイ</t>
    </rPh>
    <rPh sb="25" eb="27">
      <t>キョウザイ</t>
    </rPh>
    <rPh sb="28" eb="30">
      <t>ヒツヨウ</t>
    </rPh>
    <rPh sb="33" eb="34">
      <t>マタ</t>
    </rPh>
    <rPh sb="35" eb="37">
      <t>ヒツヨウ</t>
    </rPh>
    <rPh sb="38" eb="40">
      <t>ミコ</t>
    </rPh>
    <rPh sb="43" eb="45">
      <t>セイト</t>
    </rPh>
    <rPh sb="45" eb="46">
      <t>スウ</t>
    </rPh>
    <phoneticPr fontId="1"/>
  </si>
  <si>
    <t>令和６年度使用教科書【中学校用教科書】</t>
    <rPh sb="11" eb="12">
      <t>チュウ</t>
    </rPh>
    <rPh sb="15" eb="18">
      <t>キョウカショ</t>
    </rPh>
    <phoneticPr fontId="1"/>
  </si>
  <si>
    <t>002</t>
    <phoneticPr fontId="1"/>
  </si>
  <si>
    <t>004</t>
    <phoneticPr fontId="1"/>
  </si>
  <si>
    <t>006</t>
    <phoneticPr fontId="1"/>
  </si>
  <si>
    <t>009</t>
    <phoneticPr fontId="1"/>
  </si>
  <si>
    <t>011</t>
    <phoneticPr fontId="1"/>
  </si>
  <si>
    <t>015</t>
    <phoneticPr fontId="1"/>
  </si>
  <si>
    <t>017</t>
    <phoneticPr fontId="1"/>
  </si>
  <si>
    <t>027</t>
    <phoneticPr fontId="1"/>
  </si>
  <si>
    <t>038</t>
    <phoneticPr fontId="1"/>
  </si>
  <si>
    <t>046</t>
    <phoneticPr fontId="1"/>
  </si>
  <si>
    <t>050</t>
    <phoneticPr fontId="1"/>
  </si>
  <si>
    <t>061</t>
    <phoneticPr fontId="1"/>
  </si>
  <si>
    <t>081</t>
    <phoneticPr fontId="1"/>
  </si>
  <si>
    <t>あか図</t>
    <rPh sb="2" eb="3">
      <t>ズ</t>
    </rPh>
    <phoneticPr fontId="1"/>
  </si>
  <si>
    <t>※音声教材を必要とする又は必要と見込まれる生徒について、令和５年９月１日現在の所属別（通常学級、特別支援学級、特別支援学校）に人数を記載ください（以下同じ）。</t>
    <rPh sb="1" eb="3">
      <t>オンセイ</t>
    </rPh>
    <rPh sb="3" eb="5">
      <t>キョウザイ</t>
    </rPh>
    <rPh sb="6" eb="8">
      <t>ヒツヨウ</t>
    </rPh>
    <rPh sb="11" eb="12">
      <t>マタ</t>
    </rPh>
    <rPh sb="13" eb="15">
      <t>ヒツヨウ</t>
    </rPh>
    <rPh sb="16" eb="18">
      <t>ミコ</t>
    </rPh>
    <rPh sb="21" eb="23">
      <t>セイト</t>
    </rPh>
    <rPh sb="28" eb="30">
      <t>レイワ</t>
    </rPh>
    <rPh sb="31" eb="32">
      <t>ネン</t>
    </rPh>
    <rPh sb="32" eb="33">
      <t>ヘイネン</t>
    </rPh>
    <rPh sb="33" eb="34">
      <t>ガツ</t>
    </rPh>
    <rPh sb="35" eb="36">
      <t>ニチ</t>
    </rPh>
    <rPh sb="36" eb="38">
      <t>ゲンザイ</t>
    </rPh>
    <rPh sb="39" eb="41">
      <t>ショゾク</t>
    </rPh>
    <rPh sb="41" eb="42">
      <t>ベツ</t>
    </rPh>
    <rPh sb="43" eb="47">
      <t>ツウジョウガッキュウ</t>
    </rPh>
    <rPh sb="48" eb="50">
      <t>トクベツ</t>
    </rPh>
    <rPh sb="50" eb="52">
      <t>シエン</t>
    </rPh>
    <rPh sb="52" eb="54">
      <t>ガッキュウ</t>
    </rPh>
    <rPh sb="55" eb="57">
      <t>トクベツ</t>
    </rPh>
    <rPh sb="57" eb="59">
      <t>シエン</t>
    </rPh>
    <rPh sb="59" eb="61">
      <t>ガッコウ</t>
    </rPh>
    <rPh sb="63" eb="65">
      <t>ニンズウ</t>
    </rPh>
    <rPh sb="66" eb="68">
      <t>キサイ</t>
    </rPh>
    <rPh sb="73" eb="75">
      <t>イカ</t>
    </rPh>
    <rPh sb="75" eb="76">
      <t>オナ</t>
    </rPh>
    <phoneticPr fontId="1"/>
  </si>
  <si>
    <t>学校名</t>
    <rPh sb="0" eb="2">
      <t>ガッコウ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</si>
</sst>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\ &quot;人&quot;"/>
    <numFmt numFmtId="177" formatCode="0.0%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ＤＦ特太ゴシック体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4" borderId="20" xfId="0" applyFill="1" applyBorder="1" applyAlignment="1" applyProtection="1">
      <alignment horizontal="center" vertical="center"/>
      <protection locked="0"/>
    </xf>
    <xf numFmtId="0" fontId="0" fillId="4" borderId="21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22" xfId="0" applyFill="1" applyBorder="1" applyAlignment="1" applyProtection="1">
      <alignment horizontal="center" vertical="center"/>
      <protection locked="0"/>
    </xf>
    <xf numFmtId="0" fontId="3" fillId="3" borderId="29" xfId="0" applyFont="1" applyFill="1" applyBorder="1" applyAlignment="1" applyProtection="1">
      <alignment horizontal="right" vertical="center"/>
      <protection locked="0"/>
    </xf>
    <xf numFmtId="49" fontId="0" fillId="0" borderId="0" xfId="0" applyNumberFormat="1">
      <alignment vertical="center"/>
    </xf>
    <xf numFmtId="0" fontId="11" fillId="0" borderId="0" xfId="0" applyFont="1">
      <alignment vertical="center"/>
    </xf>
    <xf numFmtId="0" fontId="3" fillId="0" borderId="0" xfId="0" applyFont="1">
      <alignment vertical="center"/>
    </xf>
    <xf numFmtId="0" fontId="0" fillId="6" borderId="16" xfId="0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0" fillId="0" borderId="16" xfId="0" applyBorder="1">
      <alignment vertical="center"/>
    </xf>
    <xf numFmtId="176" fontId="0" fillId="0" borderId="0" xfId="0" applyNumberFormat="1">
      <alignment vertical="center"/>
    </xf>
    <xf numFmtId="0" fontId="0" fillId="0" borderId="21" xfId="0" applyBorder="1" applyAlignment="1">
      <alignment horizontal="center" vertical="center" wrapText="1"/>
    </xf>
    <xf numFmtId="9" fontId="0" fillId="0" borderId="0" xfId="1" applyFont="1" applyBorder="1" applyProtection="1">
      <alignment vertical="center"/>
    </xf>
    <xf numFmtId="0" fontId="0" fillId="0" borderId="0" xfId="0" applyAlignment="1">
      <alignment vertical="top" wrapText="1"/>
    </xf>
    <xf numFmtId="0" fontId="0" fillId="0" borderId="30" xfId="0" applyBorder="1" applyAlignment="1">
      <alignment horizontal="center" vertical="center" wrapText="1"/>
    </xf>
    <xf numFmtId="0" fontId="3" fillId="3" borderId="31" xfId="0" applyFont="1" applyFill="1" applyBorder="1" applyAlignment="1">
      <alignment horizontal="right" vertical="center"/>
    </xf>
    <xf numFmtId="177" fontId="0" fillId="0" borderId="0" xfId="1" applyNumberFormat="1" applyFont="1" applyBorder="1" applyAlignment="1" applyProtection="1">
      <alignment vertical="center"/>
    </xf>
    <xf numFmtId="0" fontId="0" fillId="0" borderId="5" xfId="0" applyBorder="1">
      <alignment vertical="center"/>
    </xf>
    <xf numFmtId="0" fontId="5" fillId="0" borderId="12" xfId="0" applyFont="1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2" borderId="11" xfId="0" applyFill="1" applyBorder="1">
      <alignment vertical="center"/>
    </xf>
    <xf numFmtId="0" fontId="0" fillId="2" borderId="8" xfId="0" applyFill="1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2" borderId="10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0" xfId="0" quotePrefix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quotePrefix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76" fontId="0" fillId="0" borderId="0" xfId="0" applyNumberForma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top" wrapText="1"/>
    </xf>
    <xf numFmtId="0" fontId="10" fillId="0" borderId="0" xfId="0" applyFont="1" applyBorder="1" applyAlignment="1">
      <alignment vertical="center" shrinkToFit="1"/>
    </xf>
    <xf numFmtId="0" fontId="3" fillId="3" borderId="28" xfId="0" applyFont="1" applyFill="1" applyBorder="1" applyAlignment="1" applyProtection="1">
      <alignment horizontal="right" vertical="center" wrapText="1"/>
      <protection locked="0"/>
    </xf>
    <xf numFmtId="0" fontId="4" fillId="0" borderId="1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0" fillId="3" borderId="27" xfId="0" applyFill="1" applyBorder="1" applyProtection="1">
      <alignment vertical="center"/>
      <protection locked="0"/>
    </xf>
    <xf numFmtId="0" fontId="0" fillId="3" borderId="23" xfId="0" applyFill="1" applyBorder="1" applyProtection="1">
      <alignment vertical="center"/>
      <protection locked="0"/>
    </xf>
  </cellXfs>
  <cellStyles count="2">
    <cellStyle name="パーセント" xfId="1" builtinId="5"/>
    <cellStyle name="標準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theme="3" tint="0.39994506668294322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3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1647825</xdr:colOff>
      <xdr:row>6</xdr:row>
      <xdr:rowOff>171450</xdr:rowOff>
    </xdr:from>
    <xdr:to>
      <xdr:col>10</xdr:col>
      <xdr:colOff>259417</xdr:colOff>
      <xdr:row>10</xdr:row>
      <xdr:rowOff>104215</xdr:rowOff>
    </xdr:to>
    <xdr:sp macro="" textlink="">
      <xdr:nvSpPr>
        <xdr:cNvPr id="2" name="テキスト ボックス 1"/>
        <xdr:cNvSpPr txBox="1"/>
      </xdr:nvSpPr>
      <xdr:spPr>
        <a:xfrm>
          <a:off x="5400675" y="2047875"/>
          <a:ext cx="4269442" cy="1456765"/>
        </a:xfrm>
        <a:prstGeom prst="rect">
          <a:avLst/>
        </a:prstGeom>
        <a:solidFill>
          <a:srgbClr val="FFFF00"/>
        </a:solidFill>
        <a:ln w="2857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800" b="1">
              <a:solidFill>
                <a:srgbClr val="FF0000"/>
              </a:solidFill>
            </a:rPr>
            <a:t>来年度使用する教科書の学年のところに人数を記入してください。</a:t>
          </a:r>
          <a:endParaRPr kumimoji="1" lang="en-US" altLang="ja-JP" sz="1800" b="1">
            <a:solidFill>
              <a:srgbClr val="FF0000"/>
            </a:solidFill>
          </a:endParaRPr>
        </a:p>
        <a:p>
          <a:r>
            <a:rPr kumimoji="1" lang="ja-JP" altLang="en-US" sz="1800" b="1">
              <a:solidFill>
                <a:srgbClr val="FF0000"/>
              </a:solidFill>
            </a:rPr>
            <a:t>（現在中１なら中２のところに記入）</a:t>
          </a:r>
          <a:endParaRPr kumimoji="1" lang="en-US" altLang="ja-JP" sz="1800" b="1">
            <a:solidFill>
              <a:srgbClr val="FF0000"/>
            </a:solidFill>
          </a:endParaRPr>
        </a:p>
        <a:p>
          <a:pPr>
            <a:lnSpc>
              <a:spcPts val="2100"/>
            </a:lnSpc>
          </a:pPr>
          <a:r>
            <a:rPr kumimoji="1" lang="ja-JP" altLang="en-US" sz="1800" b="1">
              <a:solidFill>
                <a:srgbClr val="FF0000"/>
              </a:solidFill>
            </a:rPr>
            <a:t>（現在小６なら中１のところに記入）</a:t>
          </a:r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26使用教番交付・目録システム" connectionId="1" autoFormatId="20" applyNumberFormats="0" applyBorderFormats="0" applyFontFormats="1" applyPatternFormats="1" applyAlignmentFormats="0" applyWidthHeightFormats="0">
  <queryTableRefresh nextId="31">
    <queryTableFields count="7">
      <queryTableField id="4" name="CH_種目名"/>
      <queryTableField id="6" name="CD_書籍番号"/>
      <queryTableField id="8" name="CH_発行者略称"/>
      <queryTableField id="20" dataBound="0" fillFormulas="1"/>
      <queryTableField id="9" name="CH_使用学年"/>
      <queryTableField id="11" name="CH_書籍名称"/>
      <queryTableField id="15" name="CH_検定済年"/>
    </queryTableFields>
    <queryTableDeletedFields count="11">
      <deletedField name="CD_目録コード"/>
      <deletedField name="CH_真教科名"/>
      <deletedField name="CH_教科書記号"/>
      <deletedField name="CD_発行者コード"/>
      <deletedField name="CH_判型"/>
      <deletedField name="QT_ページ数"/>
      <deletedField name="QT_予定定価"/>
      <deletedField name="CH_著作者1行目"/>
      <deletedField name="CH_著作者2行目"/>
      <deletedField name="CH_著作者3行目"/>
      <deletedField name="CK_拡大教科書発行"/>
    </queryTableDeletedFields>
  </queryTableRefresh>
</query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N163"/>
  <sheetViews>
    <sheetView tabSelected="1" view="pageBreakPreview" zoomScaleNormal="100" zoomScaleSheetLayoutView="100" workbookViewId="0">
      <selection activeCell="H3" sqref="H3:I3"/>
    </sheetView>
  </sheetViews>
  <sheetFormatPr defaultRowHeight="13.5"/>
  <cols>
    <col min="1" max="1" width="2.25" customWidth="1"/>
    <col min="2" max="2" width="8" customWidth="1"/>
    <col min="3" max="6" width="9.75" customWidth="1"/>
    <col min="7" max="7" width="46.25" customWidth="1"/>
    <col min="8" max="8" width="9.5" customWidth="1"/>
    <col min="9" max="11" width="9.25" customWidth="1"/>
    <col min="12" max="12" width="13.75" customWidth="1"/>
    <col min="13" max="13" width="3" customWidth="1"/>
  </cols>
  <sheetData>
    <row r="1" spans="2:14" ht="37.5" customHeight="1" thickBot="1">
      <c r="B1" s="9" t="s">
        <v>338</v>
      </c>
      <c r="C1" s="10"/>
      <c r="L1" s="11" t="s">
        <v>337</v>
      </c>
    </row>
    <row r="2" spans="2:14" ht="14.25" customHeight="1" thickBot="1">
      <c r="B2" s="9"/>
      <c r="C2" s="10"/>
    </row>
    <row r="3" spans="2:14" ht="36" customHeight="1" thickBot="1">
      <c r="B3" s="12"/>
      <c r="C3" s="10"/>
      <c r="H3" s="57" t="s">
        <v>356</v>
      </c>
      <c r="I3" s="58"/>
      <c r="J3" s="68"/>
      <c r="K3" s="69"/>
      <c r="L3" s="70"/>
      <c r="N3" t="e">
        <f>VLOOKUP(J3,'（参考）R5需要数'!B:C,2,0)</f>
        <v>#N/A</v>
      </c>
    </row>
    <row r="4" spans="2:14" ht="18" customHeight="1">
      <c r="B4" s="12"/>
      <c r="C4" s="10"/>
      <c r="H4" s="13"/>
      <c r="I4" s="13"/>
      <c r="J4" s="13"/>
      <c r="K4" s="13"/>
    </row>
    <row r="5" spans="2:14" ht="24">
      <c r="B5" s="14" t="s">
        <v>339</v>
      </c>
      <c r="C5" s="10"/>
    </row>
    <row r="6" spans="2:14" ht="18" customHeight="1" thickBot="1">
      <c r="B6" s="14"/>
      <c r="C6" s="15" t="s">
        <v>355</v>
      </c>
    </row>
    <row r="7" spans="2:14" ht="30" customHeight="1">
      <c r="B7" s="14"/>
      <c r="C7" s="34" t="s">
        <v>83</v>
      </c>
      <c r="D7" s="56"/>
      <c r="E7" s="51"/>
      <c r="F7" s="52"/>
      <c r="G7" s="53"/>
      <c r="H7" s="17"/>
    </row>
    <row r="8" spans="2:14" ht="30" customHeight="1">
      <c r="B8" s="12"/>
      <c r="C8" s="18" t="s">
        <v>85</v>
      </c>
      <c r="D8" s="7"/>
      <c r="E8" s="51"/>
      <c r="F8" s="52"/>
      <c r="G8" s="53"/>
      <c r="H8" s="17"/>
      <c r="I8" s="19"/>
    </row>
    <row r="9" spans="2:14" ht="30" customHeight="1">
      <c r="B9" s="12"/>
      <c r="C9" s="18" t="s">
        <v>86</v>
      </c>
      <c r="D9" s="7"/>
      <c r="E9" s="51"/>
      <c r="F9" s="52"/>
      <c r="G9" s="54"/>
      <c r="H9" s="20"/>
      <c r="I9" s="20"/>
      <c r="J9" s="20"/>
    </row>
    <row r="10" spans="2:14" ht="30" customHeight="1" thickBot="1">
      <c r="B10" s="12"/>
      <c r="C10" s="21" t="s">
        <v>84</v>
      </c>
      <c r="D10" s="22">
        <f>SUM(D7:D9)</f>
        <v>0</v>
      </c>
      <c r="E10" s="51"/>
      <c r="F10" s="52"/>
      <c r="G10" s="54"/>
      <c r="H10" s="20"/>
      <c r="I10" s="20"/>
      <c r="J10" s="20"/>
    </row>
    <row r="11" spans="2:14" ht="15" customHeight="1">
      <c r="B11" s="12"/>
      <c r="C11" s="10"/>
      <c r="E11" s="55"/>
      <c r="F11" s="23"/>
      <c r="G11" s="53"/>
    </row>
    <row r="12" spans="2:14" ht="15" customHeight="1">
      <c r="B12" s="12"/>
      <c r="C12" s="10"/>
    </row>
    <row r="13" spans="2:14" ht="30" customHeight="1" thickBot="1">
      <c r="B13" s="14" t="s">
        <v>24</v>
      </c>
      <c r="I13" s="24"/>
    </row>
    <row r="14" spans="2:14" ht="30.75" customHeight="1">
      <c r="B14" s="25" t="s">
        <v>340</v>
      </c>
      <c r="C14" s="26"/>
      <c r="D14" s="26"/>
      <c r="E14" s="26"/>
      <c r="F14" s="26"/>
      <c r="G14" s="26"/>
      <c r="H14" s="27"/>
      <c r="I14" s="62" t="s">
        <v>22</v>
      </c>
      <c r="J14" s="63"/>
      <c r="K14" s="64"/>
      <c r="L14" s="59" t="s">
        <v>21</v>
      </c>
    </row>
    <row r="15" spans="2:14" ht="7.5" customHeight="1" thickBot="1">
      <c r="B15" s="28"/>
      <c r="C15" s="24"/>
      <c r="D15" s="24"/>
      <c r="E15" s="24"/>
      <c r="F15" s="24"/>
      <c r="G15" s="24"/>
      <c r="H15" s="29"/>
      <c r="I15" s="65"/>
      <c r="J15" s="66"/>
      <c r="K15" s="67"/>
      <c r="L15" s="60"/>
    </row>
    <row r="16" spans="2:14" ht="34.5" customHeight="1" thickBot="1">
      <c r="B16" s="30" t="s">
        <v>25</v>
      </c>
      <c r="C16" s="31" t="s">
        <v>26</v>
      </c>
      <c r="D16" s="31" t="s">
        <v>27</v>
      </c>
      <c r="E16" s="32" t="s">
        <v>23</v>
      </c>
      <c r="F16" s="31" t="s">
        <v>28</v>
      </c>
      <c r="G16" s="31" t="s">
        <v>29</v>
      </c>
      <c r="H16" s="33" t="s">
        <v>30</v>
      </c>
      <c r="I16" s="34" t="s">
        <v>87</v>
      </c>
      <c r="J16" s="35" t="s">
        <v>85</v>
      </c>
      <c r="K16" s="36" t="s">
        <v>86</v>
      </c>
      <c r="L16" s="61"/>
    </row>
    <row r="17" spans="2:12" ht="18" customHeight="1">
      <c r="B17" s="45" t="s">
        <v>5</v>
      </c>
      <c r="C17" s="46" t="s">
        <v>92</v>
      </c>
      <c r="D17" s="46" t="s">
        <v>4</v>
      </c>
      <c r="E17" s="47" t="s">
        <v>341</v>
      </c>
      <c r="F17" s="46" t="s">
        <v>3</v>
      </c>
      <c r="G17" s="43" t="s">
        <v>93</v>
      </c>
      <c r="H17" s="37" t="s">
        <v>94</v>
      </c>
      <c r="I17" s="1"/>
      <c r="J17" s="2"/>
      <c r="K17" s="3"/>
      <c r="L17" s="40"/>
    </row>
    <row r="18" spans="2:12" ht="18" customHeight="1">
      <c r="B18" s="48" t="s">
        <v>5</v>
      </c>
      <c r="C18" s="49" t="s">
        <v>95</v>
      </c>
      <c r="D18" s="49" t="s">
        <v>4</v>
      </c>
      <c r="E18" s="50" t="s">
        <v>341</v>
      </c>
      <c r="F18" s="49" t="s">
        <v>6</v>
      </c>
      <c r="G18" s="44" t="s">
        <v>96</v>
      </c>
      <c r="H18" s="38" t="s">
        <v>94</v>
      </c>
      <c r="I18" s="4"/>
      <c r="J18" s="5"/>
      <c r="K18" s="6"/>
      <c r="L18" s="41"/>
    </row>
    <row r="19" spans="2:12" ht="18" customHeight="1">
      <c r="B19" s="48" t="s">
        <v>5</v>
      </c>
      <c r="C19" s="49" t="s">
        <v>97</v>
      </c>
      <c r="D19" s="49" t="s">
        <v>4</v>
      </c>
      <c r="E19" s="50" t="s">
        <v>341</v>
      </c>
      <c r="F19" s="49" t="s">
        <v>7</v>
      </c>
      <c r="G19" s="44" t="s">
        <v>98</v>
      </c>
      <c r="H19" s="38" t="s">
        <v>94</v>
      </c>
      <c r="I19" s="4"/>
      <c r="J19" s="5"/>
      <c r="K19" s="6"/>
      <c r="L19" s="42"/>
    </row>
    <row r="20" spans="2:12" ht="18" customHeight="1">
      <c r="B20" s="48" t="s">
        <v>5</v>
      </c>
      <c r="C20" s="49" t="s">
        <v>99</v>
      </c>
      <c r="D20" s="49" t="s">
        <v>9</v>
      </c>
      <c r="E20" s="50" t="s">
        <v>346</v>
      </c>
      <c r="F20" s="49" t="s">
        <v>3</v>
      </c>
      <c r="G20" s="44" t="s">
        <v>100</v>
      </c>
      <c r="H20" s="38" t="s">
        <v>94</v>
      </c>
      <c r="I20" s="4"/>
      <c r="J20" s="5"/>
      <c r="K20" s="6"/>
      <c r="L20" s="41"/>
    </row>
    <row r="21" spans="2:12" ht="18" customHeight="1">
      <c r="B21" s="48" t="s">
        <v>5</v>
      </c>
      <c r="C21" s="49" t="s">
        <v>101</v>
      </c>
      <c r="D21" s="49" t="s">
        <v>9</v>
      </c>
      <c r="E21" s="50" t="s">
        <v>346</v>
      </c>
      <c r="F21" s="49" t="s">
        <v>6</v>
      </c>
      <c r="G21" s="44" t="s">
        <v>102</v>
      </c>
      <c r="H21" s="38" t="s">
        <v>94</v>
      </c>
      <c r="I21" s="4"/>
      <c r="J21" s="5"/>
      <c r="K21" s="6"/>
      <c r="L21" s="42"/>
    </row>
    <row r="22" spans="2:12" ht="18" customHeight="1">
      <c r="B22" s="48" t="s">
        <v>5</v>
      </c>
      <c r="C22" s="49" t="s">
        <v>103</v>
      </c>
      <c r="D22" s="49" t="s">
        <v>9</v>
      </c>
      <c r="E22" s="50" t="s">
        <v>346</v>
      </c>
      <c r="F22" s="49" t="s">
        <v>7</v>
      </c>
      <c r="G22" s="44" t="s">
        <v>104</v>
      </c>
      <c r="H22" s="38" t="s">
        <v>94</v>
      </c>
      <c r="I22" s="4"/>
      <c r="J22" s="5"/>
      <c r="K22" s="6"/>
      <c r="L22" s="41"/>
    </row>
    <row r="23" spans="2:12" ht="18" customHeight="1">
      <c r="B23" s="48" t="s">
        <v>5</v>
      </c>
      <c r="C23" s="49" t="s">
        <v>105</v>
      </c>
      <c r="D23" s="49" t="s">
        <v>10</v>
      </c>
      <c r="E23" s="50" t="s">
        <v>347</v>
      </c>
      <c r="F23" s="49" t="s">
        <v>3</v>
      </c>
      <c r="G23" s="44" t="s">
        <v>31</v>
      </c>
      <c r="H23" s="38" t="s">
        <v>94</v>
      </c>
      <c r="I23" s="4"/>
      <c r="J23" s="5"/>
      <c r="K23" s="6"/>
      <c r="L23" s="42"/>
    </row>
    <row r="24" spans="2:12" ht="18" customHeight="1">
      <c r="B24" s="48" t="s">
        <v>5</v>
      </c>
      <c r="C24" s="49" t="s">
        <v>106</v>
      </c>
      <c r="D24" s="49" t="s">
        <v>10</v>
      </c>
      <c r="E24" s="50" t="s">
        <v>347</v>
      </c>
      <c r="F24" s="49" t="s">
        <v>6</v>
      </c>
      <c r="G24" s="44" t="s">
        <v>32</v>
      </c>
      <c r="H24" s="38" t="s">
        <v>94</v>
      </c>
      <c r="I24" s="4"/>
      <c r="J24" s="5"/>
      <c r="K24" s="6"/>
      <c r="L24" s="41"/>
    </row>
    <row r="25" spans="2:12" ht="18" customHeight="1">
      <c r="B25" s="48" t="s">
        <v>5</v>
      </c>
      <c r="C25" s="49" t="s">
        <v>107</v>
      </c>
      <c r="D25" s="49" t="s">
        <v>10</v>
      </c>
      <c r="E25" s="50" t="s">
        <v>347</v>
      </c>
      <c r="F25" s="49" t="s">
        <v>7</v>
      </c>
      <c r="G25" s="44" t="s">
        <v>33</v>
      </c>
      <c r="H25" s="38" t="s">
        <v>94</v>
      </c>
      <c r="I25" s="4"/>
      <c r="J25" s="5"/>
      <c r="K25" s="6"/>
      <c r="L25" s="42"/>
    </row>
    <row r="26" spans="2:12" ht="18" customHeight="1">
      <c r="B26" s="48" t="s">
        <v>5</v>
      </c>
      <c r="C26" s="49" t="s">
        <v>108</v>
      </c>
      <c r="D26" s="49" t="s">
        <v>11</v>
      </c>
      <c r="E26" s="50" t="s">
        <v>349</v>
      </c>
      <c r="F26" s="49" t="s">
        <v>3</v>
      </c>
      <c r="G26" s="44" t="s">
        <v>34</v>
      </c>
      <c r="H26" s="38" t="s">
        <v>94</v>
      </c>
      <c r="I26" s="4"/>
      <c r="J26" s="5"/>
      <c r="K26" s="6"/>
      <c r="L26" s="42"/>
    </row>
    <row r="27" spans="2:12" ht="18" customHeight="1">
      <c r="B27" s="48" t="s">
        <v>5</v>
      </c>
      <c r="C27" s="49" t="s">
        <v>109</v>
      </c>
      <c r="D27" s="49" t="s">
        <v>11</v>
      </c>
      <c r="E27" s="50" t="s">
        <v>349</v>
      </c>
      <c r="F27" s="49" t="s">
        <v>6</v>
      </c>
      <c r="G27" s="44" t="s">
        <v>35</v>
      </c>
      <c r="H27" s="38" t="s">
        <v>94</v>
      </c>
      <c r="I27" s="4"/>
      <c r="J27" s="5"/>
      <c r="K27" s="6"/>
      <c r="L27" s="42"/>
    </row>
    <row r="28" spans="2:12" ht="18" customHeight="1">
      <c r="B28" s="48" t="s">
        <v>5</v>
      </c>
      <c r="C28" s="49" t="s">
        <v>110</v>
      </c>
      <c r="D28" s="49" t="s">
        <v>11</v>
      </c>
      <c r="E28" s="50" t="s">
        <v>349</v>
      </c>
      <c r="F28" s="49" t="s">
        <v>7</v>
      </c>
      <c r="G28" s="44" t="s">
        <v>36</v>
      </c>
      <c r="H28" s="38" t="s">
        <v>94</v>
      </c>
      <c r="I28" s="4"/>
      <c r="J28" s="5"/>
      <c r="K28" s="6"/>
      <c r="L28" s="41"/>
    </row>
    <row r="29" spans="2:12" ht="18" customHeight="1">
      <c r="B29" s="48" t="s">
        <v>12</v>
      </c>
      <c r="C29" s="49" t="s">
        <v>92</v>
      </c>
      <c r="D29" s="49" t="s">
        <v>4</v>
      </c>
      <c r="E29" s="50" t="s">
        <v>341</v>
      </c>
      <c r="F29" s="49" t="s">
        <v>37</v>
      </c>
      <c r="G29" s="44" t="s">
        <v>111</v>
      </c>
      <c r="H29" s="38" t="s">
        <v>94</v>
      </c>
      <c r="I29" s="4"/>
      <c r="J29" s="5"/>
      <c r="K29" s="6"/>
      <c r="L29" s="42"/>
    </row>
    <row r="30" spans="2:12" ht="18" customHeight="1">
      <c r="B30" s="48" t="s">
        <v>12</v>
      </c>
      <c r="C30" s="49" t="s">
        <v>99</v>
      </c>
      <c r="D30" s="49" t="s">
        <v>9</v>
      </c>
      <c r="E30" s="50" t="s">
        <v>346</v>
      </c>
      <c r="F30" s="49" t="s">
        <v>37</v>
      </c>
      <c r="G30" s="44" t="s">
        <v>112</v>
      </c>
      <c r="H30" s="38" t="s">
        <v>94</v>
      </c>
      <c r="I30" s="4"/>
      <c r="J30" s="5"/>
      <c r="K30" s="6"/>
      <c r="L30" s="41"/>
    </row>
    <row r="31" spans="2:12" ht="18" customHeight="1">
      <c r="B31" s="48" t="s">
        <v>12</v>
      </c>
      <c r="C31" s="49" t="s">
        <v>105</v>
      </c>
      <c r="D31" s="49" t="s">
        <v>10</v>
      </c>
      <c r="E31" s="50" t="s">
        <v>347</v>
      </c>
      <c r="F31" s="49" t="s">
        <v>37</v>
      </c>
      <c r="G31" s="44" t="s">
        <v>38</v>
      </c>
      <c r="H31" s="38" t="s">
        <v>94</v>
      </c>
      <c r="I31" s="4"/>
      <c r="J31" s="5"/>
      <c r="K31" s="6"/>
      <c r="L31" s="42"/>
    </row>
    <row r="32" spans="2:12" ht="18" customHeight="1">
      <c r="B32" s="48" t="s">
        <v>12</v>
      </c>
      <c r="C32" s="49" t="s">
        <v>108</v>
      </c>
      <c r="D32" s="49" t="s">
        <v>11</v>
      </c>
      <c r="E32" s="50" t="s">
        <v>349</v>
      </c>
      <c r="F32" s="49" t="s">
        <v>37</v>
      </c>
      <c r="G32" s="44" t="s">
        <v>39</v>
      </c>
      <c r="H32" s="38" t="s">
        <v>94</v>
      </c>
      <c r="I32" s="4"/>
      <c r="J32" s="5"/>
      <c r="K32" s="6"/>
      <c r="L32" s="41"/>
    </row>
    <row r="33" spans="2:12" ht="18" customHeight="1">
      <c r="B33" s="48" t="s">
        <v>40</v>
      </c>
      <c r="C33" s="49" t="s">
        <v>92</v>
      </c>
      <c r="D33" s="49" t="s">
        <v>4</v>
      </c>
      <c r="E33" s="50" t="s">
        <v>341</v>
      </c>
      <c r="F33" s="49" t="s">
        <v>41</v>
      </c>
      <c r="G33" s="44" t="s">
        <v>113</v>
      </c>
      <c r="H33" s="38" t="s">
        <v>94</v>
      </c>
      <c r="I33" s="4"/>
      <c r="J33" s="5"/>
      <c r="K33" s="6"/>
      <c r="L33" s="42"/>
    </row>
    <row r="34" spans="2:12" ht="18" customHeight="1">
      <c r="B34" s="48" t="s">
        <v>40</v>
      </c>
      <c r="C34" s="49" t="s">
        <v>99</v>
      </c>
      <c r="D34" s="49" t="s">
        <v>10</v>
      </c>
      <c r="E34" s="50" t="s">
        <v>347</v>
      </c>
      <c r="F34" s="49" t="s">
        <v>41</v>
      </c>
      <c r="G34" s="44" t="s">
        <v>42</v>
      </c>
      <c r="H34" s="38" t="s">
        <v>94</v>
      </c>
      <c r="I34" s="4"/>
      <c r="J34" s="5"/>
      <c r="K34" s="6"/>
      <c r="L34" s="41"/>
    </row>
    <row r="35" spans="2:12" ht="18" customHeight="1">
      <c r="B35" s="48" t="s">
        <v>40</v>
      </c>
      <c r="C35" s="49" t="s">
        <v>105</v>
      </c>
      <c r="D35" s="49" t="s">
        <v>15</v>
      </c>
      <c r="E35" s="50" t="s">
        <v>350</v>
      </c>
      <c r="F35" s="49" t="s">
        <v>41</v>
      </c>
      <c r="G35" s="44" t="s">
        <v>114</v>
      </c>
      <c r="H35" s="38" t="s">
        <v>94</v>
      </c>
      <c r="I35" s="4"/>
      <c r="J35" s="5"/>
      <c r="K35" s="6"/>
      <c r="L35" s="42"/>
    </row>
    <row r="36" spans="2:12" ht="18" customHeight="1">
      <c r="B36" s="48" t="s">
        <v>40</v>
      </c>
      <c r="C36" s="49" t="s">
        <v>108</v>
      </c>
      <c r="D36" s="49" t="s">
        <v>13</v>
      </c>
      <c r="E36" s="49">
        <v>116</v>
      </c>
      <c r="F36" s="49" t="s">
        <v>41</v>
      </c>
      <c r="G36" s="44" t="s">
        <v>43</v>
      </c>
      <c r="H36" s="38" t="s">
        <v>94</v>
      </c>
      <c r="I36" s="4"/>
      <c r="J36" s="5"/>
      <c r="K36" s="6"/>
      <c r="L36" s="41"/>
    </row>
    <row r="37" spans="2:12" ht="18" customHeight="1">
      <c r="B37" s="48" t="s">
        <v>44</v>
      </c>
      <c r="C37" s="49" t="s">
        <v>115</v>
      </c>
      <c r="D37" s="49" t="s">
        <v>4</v>
      </c>
      <c r="E37" s="50" t="s">
        <v>341</v>
      </c>
      <c r="F37" s="49" t="s">
        <v>37</v>
      </c>
      <c r="G37" s="44" t="s">
        <v>116</v>
      </c>
      <c r="H37" s="38" t="s">
        <v>94</v>
      </c>
      <c r="I37" s="4"/>
      <c r="J37" s="5"/>
      <c r="K37" s="6"/>
      <c r="L37" s="42"/>
    </row>
    <row r="38" spans="2:12" ht="18" customHeight="1">
      <c r="B38" s="48" t="s">
        <v>44</v>
      </c>
      <c r="C38" s="49" t="s">
        <v>117</v>
      </c>
      <c r="D38" s="49" t="s">
        <v>10</v>
      </c>
      <c r="E38" s="50" t="s">
        <v>347</v>
      </c>
      <c r="F38" s="49" t="s">
        <v>37</v>
      </c>
      <c r="G38" s="44" t="s">
        <v>45</v>
      </c>
      <c r="H38" s="38" t="s">
        <v>94</v>
      </c>
      <c r="I38" s="4"/>
      <c r="J38" s="5"/>
      <c r="K38" s="6"/>
      <c r="L38" s="41"/>
    </row>
    <row r="39" spans="2:12" ht="18" customHeight="1">
      <c r="B39" s="48" t="s">
        <v>44</v>
      </c>
      <c r="C39" s="49" t="s">
        <v>118</v>
      </c>
      <c r="D39" s="49" t="s">
        <v>15</v>
      </c>
      <c r="E39" s="50" t="s">
        <v>350</v>
      </c>
      <c r="F39" s="49" t="s">
        <v>37</v>
      </c>
      <c r="G39" s="44" t="s">
        <v>119</v>
      </c>
      <c r="H39" s="38" t="s">
        <v>94</v>
      </c>
      <c r="I39" s="4"/>
      <c r="J39" s="5"/>
      <c r="K39" s="6"/>
      <c r="L39" s="42"/>
    </row>
    <row r="40" spans="2:12" ht="18" customHeight="1">
      <c r="B40" s="48" t="s">
        <v>44</v>
      </c>
      <c r="C40" s="49" t="s">
        <v>120</v>
      </c>
      <c r="D40" s="49" t="s">
        <v>121</v>
      </c>
      <c r="E40" s="50" t="s">
        <v>353</v>
      </c>
      <c r="F40" s="49" t="s">
        <v>37</v>
      </c>
      <c r="G40" s="44" t="s">
        <v>122</v>
      </c>
      <c r="H40" s="38" t="s">
        <v>94</v>
      </c>
      <c r="I40" s="4"/>
      <c r="J40" s="5"/>
      <c r="K40" s="6"/>
      <c r="L40" s="41"/>
    </row>
    <row r="41" spans="2:12" ht="18" customHeight="1">
      <c r="B41" s="48" t="s">
        <v>44</v>
      </c>
      <c r="C41" s="49" t="s">
        <v>123</v>
      </c>
      <c r="D41" s="49" t="s">
        <v>13</v>
      </c>
      <c r="E41" s="49">
        <v>116</v>
      </c>
      <c r="F41" s="49" t="s">
        <v>37</v>
      </c>
      <c r="G41" s="44" t="s">
        <v>46</v>
      </c>
      <c r="H41" s="38" t="s">
        <v>94</v>
      </c>
      <c r="I41" s="4"/>
      <c r="J41" s="5"/>
      <c r="K41" s="6"/>
      <c r="L41" s="42"/>
    </row>
    <row r="42" spans="2:12" ht="18" customHeight="1">
      <c r="B42" s="48" t="s">
        <v>44</v>
      </c>
      <c r="C42" s="49">
        <v>712</v>
      </c>
      <c r="D42" s="49" t="s">
        <v>234</v>
      </c>
      <c r="E42" s="49">
        <v>225</v>
      </c>
      <c r="F42" s="49" t="s">
        <v>37</v>
      </c>
      <c r="G42" s="44" t="s">
        <v>235</v>
      </c>
      <c r="H42" s="38" t="s">
        <v>236</v>
      </c>
      <c r="I42" s="4"/>
      <c r="J42" s="5"/>
      <c r="K42" s="6"/>
      <c r="L42" s="42"/>
    </row>
    <row r="43" spans="2:12" ht="18" customHeight="1">
      <c r="B43" s="48" t="s">
        <v>44</v>
      </c>
      <c r="C43" s="49" t="s">
        <v>124</v>
      </c>
      <c r="D43" s="49" t="s">
        <v>48</v>
      </c>
      <c r="E43" s="49">
        <v>227</v>
      </c>
      <c r="F43" s="49" t="s">
        <v>37</v>
      </c>
      <c r="G43" s="44" t="s">
        <v>125</v>
      </c>
      <c r="H43" s="38" t="s">
        <v>94</v>
      </c>
      <c r="I43" s="4"/>
      <c r="J43" s="5"/>
      <c r="K43" s="6"/>
      <c r="L43" s="42"/>
    </row>
    <row r="44" spans="2:12" ht="18" customHeight="1">
      <c r="B44" s="48" t="s">
        <v>44</v>
      </c>
      <c r="C44" s="49" t="s">
        <v>126</v>
      </c>
      <c r="D44" s="49" t="s">
        <v>49</v>
      </c>
      <c r="E44" s="49">
        <v>229</v>
      </c>
      <c r="F44" s="49" t="s">
        <v>37</v>
      </c>
      <c r="G44" s="44" t="s">
        <v>50</v>
      </c>
      <c r="H44" s="38" t="s">
        <v>94</v>
      </c>
      <c r="I44" s="4"/>
      <c r="J44" s="5"/>
      <c r="K44" s="6"/>
      <c r="L44" s="42"/>
    </row>
    <row r="45" spans="2:12" ht="18" customHeight="1">
      <c r="B45" s="48" t="s">
        <v>51</v>
      </c>
      <c r="C45" s="49" t="s">
        <v>97</v>
      </c>
      <c r="D45" s="49" t="s">
        <v>4</v>
      </c>
      <c r="E45" s="50" t="s">
        <v>341</v>
      </c>
      <c r="F45" s="49" t="s">
        <v>7</v>
      </c>
      <c r="G45" s="44" t="s">
        <v>127</v>
      </c>
      <c r="H45" s="38" t="s">
        <v>94</v>
      </c>
      <c r="I45" s="4"/>
      <c r="J45" s="5"/>
      <c r="K45" s="6"/>
      <c r="L45" s="42"/>
    </row>
    <row r="46" spans="2:12" ht="18" customHeight="1">
      <c r="B46" s="48" t="s">
        <v>51</v>
      </c>
      <c r="C46" s="49" t="s">
        <v>103</v>
      </c>
      <c r="D46" s="49" t="s">
        <v>10</v>
      </c>
      <c r="E46" s="50" t="s">
        <v>347</v>
      </c>
      <c r="F46" s="49" t="s">
        <v>7</v>
      </c>
      <c r="G46" s="44" t="s">
        <v>52</v>
      </c>
      <c r="H46" s="38" t="s">
        <v>94</v>
      </c>
      <c r="I46" s="4"/>
      <c r="J46" s="5"/>
      <c r="K46" s="6"/>
      <c r="L46" s="42"/>
    </row>
    <row r="47" spans="2:12" ht="18" customHeight="1">
      <c r="B47" s="48" t="s">
        <v>51</v>
      </c>
      <c r="C47" s="49" t="s">
        <v>107</v>
      </c>
      <c r="D47" s="49" t="s">
        <v>15</v>
      </c>
      <c r="E47" s="50" t="s">
        <v>350</v>
      </c>
      <c r="F47" s="49" t="s">
        <v>7</v>
      </c>
      <c r="G47" s="44" t="s">
        <v>128</v>
      </c>
      <c r="H47" s="38" t="s">
        <v>94</v>
      </c>
      <c r="I47" s="4"/>
      <c r="J47" s="5"/>
      <c r="K47" s="6"/>
      <c r="L47" s="42"/>
    </row>
    <row r="48" spans="2:12" ht="18" customHeight="1">
      <c r="B48" s="48" t="s">
        <v>51</v>
      </c>
      <c r="C48" s="49" t="s">
        <v>110</v>
      </c>
      <c r="D48" s="49" t="s">
        <v>13</v>
      </c>
      <c r="E48" s="49">
        <v>116</v>
      </c>
      <c r="F48" s="49" t="s">
        <v>7</v>
      </c>
      <c r="G48" s="44" t="s">
        <v>53</v>
      </c>
      <c r="H48" s="38" t="s">
        <v>94</v>
      </c>
      <c r="I48" s="4"/>
      <c r="J48" s="5"/>
      <c r="K48" s="6"/>
      <c r="L48" s="42"/>
    </row>
    <row r="49" spans="2:12" ht="18" customHeight="1">
      <c r="B49" s="48" t="s">
        <v>51</v>
      </c>
      <c r="C49" s="49" t="s">
        <v>129</v>
      </c>
      <c r="D49" s="49" t="s">
        <v>47</v>
      </c>
      <c r="E49" s="49">
        <v>225</v>
      </c>
      <c r="F49" s="49" t="s">
        <v>7</v>
      </c>
      <c r="G49" s="44" t="s">
        <v>54</v>
      </c>
      <c r="H49" s="38" t="s">
        <v>94</v>
      </c>
      <c r="I49" s="4"/>
      <c r="J49" s="5"/>
      <c r="K49" s="6"/>
      <c r="L49" s="42"/>
    </row>
    <row r="50" spans="2:12" ht="18" customHeight="1">
      <c r="B50" s="48" t="s">
        <v>51</v>
      </c>
      <c r="C50" s="49" t="s">
        <v>130</v>
      </c>
      <c r="D50" s="49" t="s">
        <v>48</v>
      </c>
      <c r="E50" s="49">
        <v>227</v>
      </c>
      <c r="F50" s="49" t="s">
        <v>7</v>
      </c>
      <c r="G50" s="44" t="s">
        <v>131</v>
      </c>
      <c r="H50" s="38" t="s">
        <v>94</v>
      </c>
      <c r="I50" s="4"/>
      <c r="J50" s="5"/>
      <c r="K50" s="6"/>
      <c r="L50" s="42"/>
    </row>
    <row r="51" spans="2:12" ht="18" customHeight="1">
      <c r="B51" s="48" t="s">
        <v>14</v>
      </c>
      <c r="C51" s="49" t="s">
        <v>92</v>
      </c>
      <c r="D51" s="49" t="s">
        <v>4</v>
      </c>
      <c r="E51" s="50" t="s">
        <v>341</v>
      </c>
      <c r="F51" s="49" t="s">
        <v>37</v>
      </c>
      <c r="G51" s="44" t="s">
        <v>132</v>
      </c>
      <c r="H51" s="38" t="s">
        <v>94</v>
      </c>
      <c r="I51" s="4"/>
      <c r="J51" s="5"/>
      <c r="K51" s="6"/>
      <c r="L51" s="42"/>
    </row>
    <row r="52" spans="2:12" ht="18" customHeight="1">
      <c r="B52" s="48" t="s">
        <v>14</v>
      </c>
      <c r="C52" s="49" t="s">
        <v>99</v>
      </c>
      <c r="D52" s="49" t="s">
        <v>15</v>
      </c>
      <c r="E52" s="50" t="s">
        <v>350</v>
      </c>
      <c r="F52" s="49" t="s">
        <v>37</v>
      </c>
      <c r="G52" s="44" t="s">
        <v>55</v>
      </c>
      <c r="H52" s="38" t="s">
        <v>94</v>
      </c>
      <c r="I52" s="4"/>
      <c r="J52" s="5"/>
      <c r="K52" s="6"/>
      <c r="L52" s="42"/>
    </row>
    <row r="53" spans="2:12" ht="18" customHeight="1">
      <c r="B53" s="48" t="s">
        <v>56</v>
      </c>
      <c r="C53" s="49" t="s">
        <v>92</v>
      </c>
      <c r="D53" s="49" t="s">
        <v>4</v>
      </c>
      <c r="E53" s="50" t="s">
        <v>341</v>
      </c>
      <c r="F53" s="49" t="s">
        <v>3</v>
      </c>
      <c r="G53" s="44" t="s">
        <v>133</v>
      </c>
      <c r="H53" s="38" t="s">
        <v>94</v>
      </c>
      <c r="I53" s="4"/>
      <c r="J53" s="5"/>
      <c r="K53" s="6"/>
      <c r="L53" s="41"/>
    </row>
    <row r="54" spans="2:12" ht="18" customHeight="1">
      <c r="B54" s="48" t="s">
        <v>56</v>
      </c>
      <c r="C54" s="49" t="s">
        <v>95</v>
      </c>
      <c r="D54" s="49" t="s">
        <v>4</v>
      </c>
      <c r="E54" s="50" t="s">
        <v>341</v>
      </c>
      <c r="F54" s="49" t="s">
        <v>6</v>
      </c>
      <c r="G54" s="44" t="s">
        <v>134</v>
      </c>
      <c r="H54" s="38" t="s">
        <v>94</v>
      </c>
      <c r="I54" s="4"/>
      <c r="J54" s="5"/>
      <c r="K54" s="6"/>
      <c r="L54" s="42"/>
    </row>
    <row r="55" spans="2:12" ht="18" customHeight="1">
      <c r="B55" s="48" t="s">
        <v>56</v>
      </c>
      <c r="C55" s="49" t="s">
        <v>97</v>
      </c>
      <c r="D55" s="49" t="s">
        <v>4</v>
      </c>
      <c r="E55" s="50" t="s">
        <v>341</v>
      </c>
      <c r="F55" s="49" t="s">
        <v>7</v>
      </c>
      <c r="G55" s="44" t="s">
        <v>135</v>
      </c>
      <c r="H55" s="38" t="s">
        <v>94</v>
      </c>
      <c r="I55" s="4"/>
      <c r="J55" s="5"/>
      <c r="K55" s="6"/>
      <c r="L55" s="41"/>
    </row>
    <row r="56" spans="2:12" ht="18" customHeight="1">
      <c r="B56" s="48" t="s">
        <v>56</v>
      </c>
      <c r="C56" s="49" t="s">
        <v>99</v>
      </c>
      <c r="D56" s="49" t="s">
        <v>0</v>
      </c>
      <c r="E56" s="50" t="s">
        <v>342</v>
      </c>
      <c r="F56" s="49" t="s">
        <v>3</v>
      </c>
      <c r="G56" s="44" t="s">
        <v>231</v>
      </c>
      <c r="H56" s="38" t="s">
        <v>94</v>
      </c>
      <c r="I56" s="4"/>
      <c r="J56" s="5"/>
      <c r="K56" s="6"/>
      <c r="L56" s="42"/>
    </row>
    <row r="57" spans="2:12" ht="18" customHeight="1">
      <c r="B57" s="48" t="s">
        <v>56</v>
      </c>
      <c r="C57" s="49" t="s">
        <v>101</v>
      </c>
      <c r="D57" s="49" t="s">
        <v>0</v>
      </c>
      <c r="E57" s="50" t="s">
        <v>342</v>
      </c>
      <c r="F57" s="49" t="s">
        <v>6</v>
      </c>
      <c r="G57" s="44" t="s">
        <v>232</v>
      </c>
      <c r="H57" s="38" t="s">
        <v>94</v>
      </c>
      <c r="I57" s="4"/>
      <c r="J57" s="5"/>
      <c r="K57" s="6"/>
      <c r="L57" s="41"/>
    </row>
    <row r="58" spans="2:12" ht="18" customHeight="1">
      <c r="B58" s="48" t="s">
        <v>56</v>
      </c>
      <c r="C58" s="49" t="s">
        <v>103</v>
      </c>
      <c r="D58" s="49" t="s">
        <v>0</v>
      </c>
      <c r="E58" s="50" t="s">
        <v>342</v>
      </c>
      <c r="F58" s="49" t="s">
        <v>7</v>
      </c>
      <c r="G58" s="44" t="s">
        <v>233</v>
      </c>
      <c r="H58" s="38" t="s">
        <v>94</v>
      </c>
      <c r="I58" s="4"/>
      <c r="J58" s="5"/>
      <c r="K58" s="6"/>
      <c r="L58" s="42"/>
    </row>
    <row r="59" spans="2:12" ht="18" customHeight="1">
      <c r="B59" s="48" t="s">
        <v>56</v>
      </c>
      <c r="C59" s="49" t="s">
        <v>105</v>
      </c>
      <c r="D59" s="49" t="s">
        <v>8</v>
      </c>
      <c r="E59" s="50" t="s">
        <v>345</v>
      </c>
      <c r="F59" s="49" t="s">
        <v>3</v>
      </c>
      <c r="G59" s="44" t="s">
        <v>57</v>
      </c>
      <c r="H59" s="38" t="s">
        <v>94</v>
      </c>
      <c r="I59" s="4"/>
      <c r="J59" s="5"/>
      <c r="K59" s="6"/>
      <c r="L59" s="41"/>
    </row>
    <row r="60" spans="2:12" ht="18" customHeight="1">
      <c r="B60" s="48" t="s">
        <v>56</v>
      </c>
      <c r="C60" s="49" t="s">
        <v>106</v>
      </c>
      <c r="D60" s="49" t="s">
        <v>8</v>
      </c>
      <c r="E60" s="50" t="s">
        <v>345</v>
      </c>
      <c r="F60" s="49" t="s">
        <v>6</v>
      </c>
      <c r="G60" s="44" t="s">
        <v>58</v>
      </c>
      <c r="H60" s="38" t="s">
        <v>94</v>
      </c>
      <c r="I60" s="4"/>
      <c r="J60" s="5"/>
      <c r="K60" s="6"/>
      <c r="L60" s="42"/>
    </row>
    <row r="61" spans="2:12" ht="18" customHeight="1">
      <c r="B61" s="48" t="s">
        <v>56</v>
      </c>
      <c r="C61" s="49" t="s">
        <v>107</v>
      </c>
      <c r="D61" s="49" t="s">
        <v>8</v>
      </c>
      <c r="E61" s="50" t="s">
        <v>345</v>
      </c>
      <c r="F61" s="49" t="s">
        <v>7</v>
      </c>
      <c r="G61" s="44" t="s">
        <v>59</v>
      </c>
      <c r="H61" s="38" t="s">
        <v>94</v>
      </c>
      <c r="I61" s="4"/>
      <c r="J61" s="5"/>
      <c r="K61" s="6"/>
      <c r="L61" s="41"/>
    </row>
    <row r="62" spans="2:12" ht="18" customHeight="1">
      <c r="B62" s="48" t="s">
        <v>56</v>
      </c>
      <c r="C62" s="49" t="s">
        <v>108</v>
      </c>
      <c r="D62" s="49" t="s">
        <v>10</v>
      </c>
      <c r="E62" s="50" t="s">
        <v>347</v>
      </c>
      <c r="F62" s="49" t="s">
        <v>3</v>
      </c>
      <c r="G62" s="44" t="s">
        <v>136</v>
      </c>
      <c r="H62" s="38" t="s">
        <v>94</v>
      </c>
      <c r="I62" s="4"/>
      <c r="J62" s="5"/>
      <c r="K62" s="6"/>
      <c r="L62" s="42"/>
    </row>
    <row r="63" spans="2:12" ht="18" customHeight="1">
      <c r="B63" s="48" t="s">
        <v>56</v>
      </c>
      <c r="C63" s="49" t="s">
        <v>109</v>
      </c>
      <c r="D63" s="49" t="s">
        <v>10</v>
      </c>
      <c r="E63" s="50" t="s">
        <v>347</v>
      </c>
      <c r="F63" s="49" t="s">
        <v>6</v>
      </c>
      <c r="G63" s="44" t="s">
        <v>137</v>
      </c>
      <c r="H63" s="38" t="s">
        <v>94</v>
      </c>
      <c r="I63" s="4"/>
      <c r="J63" s="5"/>
      <c r="K63" s="6"/>
      <c r="L63" s="41"/>
    </row>
    <row r="64" spans="2:12" ht="18" customHeight="1">
      <c r="B64" s="48" t="s">
        <v>56</v>
      </c>
      <c r="C64" s="49" t="s">
        <v>110</v>
      </c>
      <c r="D64" s="49" t="s">
        <v>10</v>
      </c>
      <c r="E64" s="50" t="s">
        <v>347</v>
      </c>
      <c r="F64" s="49" t="s">
        <v>7</v>
      </c>
      <c r="G64" s="44" t="s">
        <v>138</v>
      </c>
      <c r="H64" s="38" t="s">
        <v>94</v>
      </c>
      <c r="I64" s="4"/>
      <c r="J64" s="5"/>
      <c r="K64" s="6"/>
      <c r="L64" s="42"/>
    </row>
    <row r="65" spans="2:12" ht="18" customHeight="1">
      <c r="B65" s="48" t="s">
        <v>56</v>
      </c>
      <c r="C65" s="49" t="s">
        <v>115</v>
      </c>
      <c r="D65" s="49" t="s">
        <v>1</v>
      </c>
      <c r="E65" s="50" t="s">
        <v>352</v>
      </c>
      <c r="F65" s="49" t="s">
        <v>3</v>
      </c>
      <c r="G65" s="44" t="s">
        <v>139</v>
      </c>
      <c r="H65" s="38" t="s">
        <v>94</v>
      </c>
      <c r="I65" s="4"/>
      <c r="J65" s="5"/>
      <c r="K65" s="6"/>
      <c r="L65" s="41"/>
    </row>
    <row r="66" spans="2:12" ht="18" customHeight="1">
      <c r="B66" s="48" t="s">
        <v>56</v>
      </c>
      <c r="C66" s="49" t="s">
        <v>140</v>
      </c>
      <c r="D66" s="49" t="s">
        <v>1</v>
      </c>
      <c r="E66" s="50" t="s">
        <v>352</v>
      </c>
      <c r="F66" s="49" t="s">
        <v>6</v>
      </c>
      <c r="G66" s="44" t="s">
        <v>141</v>
      </c>
      <c r="H66" s="38" t="s">
        <v>94</v>
      </c>
      <c r="I66" s="4"/>
      <c r="J66" s="5"/>
      <c r="K66" s="6"/>
      <c r="L66" s="42"/>
    </row>
    <row r="67" spans="2:12" ht="18" customHeight="1">
      <c r="B67" s="48" t="s">
        <v>56</v>
      </c>
      <c r="C67" s="49" t="s">
        <v>129</v>
      </c>
      <c r="D67" s="49" t="s">
        <v>1</v>
      </c>
      <c r="E67" s="50" t="s">
        <v>352</v>
      </c>
      <c r="F67" s="49" t="s">
        <v>7</v>
      </c>
      <c r="G67" s="44" t="s">
        <v>142</v>
      </c>
      <c r="H67" s="38" t="s">
        <v>94</v>
      </c>
      <c r="I67" s="4"/>
      <c r="J67" s="5"/>
      <c r="K67" s="6"/>
      <c r="L67" s="41"/>
    </row>
    <row r="68" spans="2:12" ht="30" customHeight="1">
      <c r="B68" s="48" t="s">
        <v>56</v>
      </c>
      <c r="C68" s="49" t="s">
        <v>117</v>
      </c>
      <c r="D68" s="49" t="s">
        <v>63</v>
      </c>
      <c r="E68" s="49">
        <v>104</v>
      </c>
      <c r="F68" s="49" t="s">
        <v>3</v>
      </c>
      <c r="G68" s="44" t="s">
        <v>143</v>
      </c>
      <c r="H68" s="38" t="s">
        <v>94</v>
      </c>
      <c r="I68" s="4"/>
      <c r="J68" s="5"/>
      <c r="K68" s="6"/>
      <c r="L68" s="42"/>
    </row>
    <row r="69" spans="2:12" ht="30" customHeight="1">
      <c r="B69" s="48" t="s">
        <v>56</v>
      </c>
      <c r="C69" s="49" t="s">
        <v>118</v>
      </c>
      <c r="D69" s="49" t="s">
        <v>63</v>
      </c>
      <c r="E69" s="49">
        <v>104</v>
      </c>
      <c r="F69" s="49" t="s">
        <v>3</v>
      </c>
      <c r="G69" s="44" t="s">
        <v>144</v>
      </c>
      <c r="H69" s="38" t="s">
        <v>94</v>
      </c>
      <c r="I69" s="4"/>
      <c r="J69" s="5"/>
      <c r="K69" s="6"/>
      <c r="L69" s="41"/>
    </row>
    <row r="70" spans="2:12" ht="30" customHeight="1">
      <c r="B70" s="48" t="s">
        <v>56</v>
      </c>
      <c r="C70" s="49" t="s">
        <v>145</v>
      </c>
      <c r="D70" s="49" t="s">
        <v>63</v>
      </c>
      <c r="E70" s="49">
        <v>104</v>
      </c>
      <c r="F70" s="49" t="s">
        <v>6</v>
      </c>
      <c r="G70" s="44" t="s">
        <v>146</v>
      </c>
      <c r="H70" s="38" t="s">
        <v>94</v>
      </c>
      <c r="I70" s="4"/>
      <c r="J70" s="5"/>
      <c r="K70" s="6"/>
      <c r="L70" s="42"/>
    </row>
    <row r="71" spans="2:12" ht="30" customHeight="1">
      <c r="B71" s="48" t="s">
        <v>56</v>
      </c>
      <c r="C71" s="49" t="s">
        <v>147</v>
      </c>
      <c r="D71" s="49" t="s">
        <v>63</v>
      </c>
      <c r="E71" s="49">
        <v>104</v>
      </c>
      <c r="F71" s="49" t="s">
        <v>6</v>
      </c>
      <c r="G71" s="44" t="s">
        <v>148</v>
      </c>
      <c r="H71" s="38" t="s">
        <v>94</v>
      </c>
      <c r="I71" s="4"/>
      <c r="J71" s="5"/>
      <c r="K71" s="6"/>
      <c r="L71" s="41"/>
    </row>
    <row r="72" spans="2:12" ht="30" customHeight="1">
      <c r="B72" s="48" t="s">
        <v>56</v>
      </c>
      <c r="C72" s="49" t="s">
        <v>130</v>
      </c>
      <c r="D72" s="49" t="s">
        <v>63</v>
      </c>
      <c r="E72" s="49">
        <v>104</v>
      </c>
      <c r="F72" s="49" t="s">
        <v>7</v>
      </c>
      <c r="G72" s="44" t="s">
        <v>149</v>
      </c>
      <c r="H72" s="38" t="s">
        <v>94</v>
      </c>
      <c r="I72" s="4"/>
      <c r="J72" s="5"/>
      <c r="K72" s="6"/>
      <c r="L72" s="42"/>
    </row>
    <row r="73" spans="2:12" ht="30" customHeight="1">
      <c r="B73" s="48" t="s">
        <v>56</v>
      </c>
      <c r="C73" s="49" t="s">
        <v>150</v>
      </c>
      <c r="D73" s="49" t="s">
        <v>63</v>
      </c>
      <c r="E73" s="49">
        <v>104</v>
      </c>
      <c r="F73" s="49" t="s">
        <v>7</v>
      </c>
      <c r="G73" s="44" t="s">
        <v>151</v>
      </c>
      <c r="H73" s="38" t="s">
        <v>94</v>
      </c>
      <c r="I73" s="4"/>
      <c r="J73" s="5"/>
      <c r="K73" s="6"/>
      <c r="L73" s="42"/>
    </row>
    <row r="74" spans="2:12" ht="18" customHeight="1">
      <c r="B74" s="48" t="s">
        <v>56</v>
      </c>
      <c r="C74" s="49" t="s">
        <v>120</v>
      </c>
      <c r="D74" s="49" t="s">
        <v>13</v>
      </c>
      <c r="E74" s="49">
        <v>116</v>
      </c>
      <c r="F74" s="49" t="s">
        <v>3</v>
      </c>
      <c r="G74" s="44" t="s">
        <v>60</v>
      </c>
      <c r="H74" s="38" t="s">
        <v>94</v>
      </c>
      <c r="I74" s="4"/>
      <c r="J74" s="5"/>
      <c r="K74" s="6"/>
      <c r="L74" s="42"/>
    </row>
    <row r="75" spans="2:12" ht="18" customHeight="1">
      <c r="B75" s="48" t="s">
        <v>56</v>
      </c>
      <c r="C75" s="49" t="s">
        <v>152</v>
      </c>
      <c r="D75" s="49" t="s">
        <v>13</v>
      </c>
      <c r="E75" s="49">
        <v>116</v>
      </c>
      <c r="F75" s="49" t="s">
        <v>6</v>
      </c>
      <c r="G75" s="44" t="s">
        <v>61</v>
      </c>
      <c r="H75" s="38" t="s">
        <v>94</v>
      </c>
      <c r="I75" s="4"/>
      <c r="J75" s="5"/>
      <c r="K75" s="6"/>
      <c r="L75" s="42"/>
    </row>
    <row r="76" spans="2:12" ht="18" customHeight="1">
      <c r="B76" s="48" t="s">
        <v>56</v>
      </c>
      <c r="C76" s="49" t="s">
        <v>153</v>
      </c>
      <c r="D76" s="49" t="s">
        <v>13</v>
      </c>
      <c r="E76" s="49">
        <v>116</v>
      </c>
      <c r="F76" s="49" t="s">
        <v>7</v>
      </c>
      <c r="G76" s="44" t="s">
        <v>62</v>
      </c>
      <c r="H76" s="38" t="s">
        <v>94</v>
      </c>
      <c r="I76" s="4"/>
      <c r="J76" s="5"/>
      <c r="K76" s="6"/>
      <c r="L76" s="42"/>
    </row>
    <row r="77" spans="2:12" ht="18" customHeight="1">
      <c r="B77" s="48" t="s">
        <v>16</v>
      </c>
      <c r="C77" s="49" t="s">
        <v>92</v>
      </c>
      <c r="D77" s="49" t="s">
        <v>4</v>
      </c>
      <c r="E77" s="50" t="s">
        <v>341</v>
      </c>
      <c r="F77" s="49" t="s">
        <v>3</v>
      </c>
      <c r="G77" s="44" t="s">
        <v>154</v>
      </c>
      <c r="H77" s="38" t="s">
        <v>94</v>
      </c>
      <c r="I77" s="4"/>
      <c r="J77" s="5"/>
      <c r="K77" s="6"/>
      <c r="L77" s="42"/>
    </row>
    <row r="78" spans="2:12" ht="18" customHeight="1">
      <c r="B78" s="48" t="s">
        <v>16</v>
      </c>
      <c r="C78" s="49" t="s">
        <v>95</v>
      </c>
      <c r="D78" s="49" t="s">
        <v>4</v>
      </c>
      <c r="E78" s="50" t="s">
        <v>341</v>
      </c>
      <c r="F78" s="49" t="s">
        <v>6</v>
      </c>
      <c r="G78" s="44" t="s">
        <v>155</v>
      </c>
      <c r="H78" s="38" t="s">
        <v>94</v>
      </c>
      <c r="I78" s="4"/>
      <c r="J78" s="5"/>
      <c r="K78" s="6"/>
      <c r="L78" s="42"/>
    </row>
    <row r="79" spans="2:12" ht="18" customHeight="1">
      <c r="B79" s="48" t="s">
        <v>16</v>
      </c>
      <c r="C79" s="49" t="s">
        <v>97</v>
      </c>
      <c r="D79" s="49" t="s">
        <v>4</v>
      </c>
      <c r="E79" s="50" t="s">
        <v>341</v>
      </c>
      <c r="F79" s="49" t="s">
        <v>7</v>
      </c>
      <c r="G79" s="44" t="s">
        <v>156</v>
      </c>
      <c r="H79" s="38" t="s">
        <v>94</v>
      </c>
      <c r="I79" s="4"/>
      <c r="J79" s="5"/>
      <c r="K79" s="6"/>
      <c r="L79" s="42"/>
    </row>
    <row r="80" spans="2:12" ht="18" customHeight="1">
      <c r="B80" s="48" t="s">
        <v>16</v>
      </c>
      <c r="C80" s="49" t="s">
        <v>99</v>
      </c>
      <c r="D80" s="49" t="s">
        <v>0</v>
      </c>
      <c r="E80" s="50" t="s">
        <v>342</v>
      </c>
      <c r="F80" s="49" t="s">
        <v>3</v>
      </c>
      <c r="G80" s="44" t="s">
        <v>157</v>
      </c>
      <c r="H80" s="38" t="s">
        <v>94</v>
      </c>
      <c r="I80" s="4"/>
      <c r="J80" s="5"/>
      <c r="K80" s="6"/>
      <c r="L80" s="42"/>
    </row>
    <row r="81" spans="2:12" ht="18" customHeight="1">
      <c r="B81" s="48" t="s">
        <v>16</v>
      </c>
      <c r="C81" s="49" t="s">
        <v>101</v>
      </c>
      <c r="D81" s="49" t="s">
        <v>0</v>
      </c>
      <c r="E81" s="50" t="s">
        <v>342</v>
      </c>
      <c r="F81" s="49" t="s">
        <v>6</v>
      </c>
      <c r="G81" s="44" t="s">
        <v>158</v>
      </c>
      <c r="H81" s="38" t="s">
        <v>94</v>
      </c>
      <c r="I81" s="4"/>
      <c r="J81" s="5"/>
      <c r="K81" s="6"/>
      <c r="L81" s="42"/>
    </row>
    <row r="82" spans="2:12" ht="18" customHeight="1">
      <c r="B82" s="48" t="s">
        <v>16</v>
      </c>
      <c r="C82" s="49" t="s">
        <v>103</v>
      </c>
      <c r="D82" s="49" t="s">
        <v>0</v>
      </c>
      <c r="E82" s="50" t="s">
        <v>342</v>
      </c>
      <c r="F82" s="49" t="s">
        <v>7</v>
      </c>
      <c r="G82" s="44" t="s">
        <v>159</v>
      </c>
      <c r="H82" s="38" t="s">
        <v>94</v>
      </c>
      <c r="I82" s="4"/>
      <c r="J82" s="5"/>
      <c r="K82" s="6"/>
      <c r="L82" s="42"/>
    </row>
    <row r="83" spans="2:12" ht="18" customHeight="1">
      <c r="B83" s="48" t="s">
        <v>16</v>
      </c>
      <c r="C83" s="49" t="s">
        <v>105</v>
      </c>
      <c r="D83" s="49" t="s">
        <v>8</v>
      </c>
      <c r="E83" s="50" t="s">
        <v>345</v>
      </c>
      <c r="F83" s="49" t="s">
        <v>3</v>
      </c>
      <c r="G83" s="44" t="s">
        <v>64</v>
      </c>
      <c r="H83" s="38" t="s">
        <v>94</v>
      </c>
      <c r="I83" s="4"/>
      <c r="J83" s="5"/>
      <c r="K83" s="6"/>
      <c r="L83" s="42"/>
    </row>
    <row r="84" spans="2:12" ht="18" customHeight="1">
      <c r="B84" s="48" t="s">
        <v>16</v>
      </c>
      <c r="C84" s="49" t="s">
        <v>106</v>
      </c>
      <c r="D84" s="49" t="s">
        <v>8</v>
      </c>
      <c r="E84" s="50" t="s">
        <v>345</v>
      </c>
      <c r="F84" s="49" t="s">
        <v>6</v>
      </c>
      <c r="G84" s="44" t="s">
        <v>65</v>
      </c>
      <c r="H84" s="38" t="s">
        <v>94</v>
      </c>
      <c r="I84" s="4"/>
      <c r="J84" s="5"/>
      <c r="K84" s="6"/>
      <c r="L84" s="42"/>
    </row>
    <row r="85" spans="2:12" ht="18" customHeight="1">
      <c r="B85" s="48" t="s">
        <v>16</v>
      </c>
      <c r="C85" s="49" t="s">
        <v>107</v>
      </c>
      <c r="D85" s="49" t="s">
        <v>8</v>
      </c>
      <c r="E85" s="50" t="s">
        <v>345</v>
      </c>
      <c r="F85" s="49" t="s">
        <v>7</v>
      </c>
      <c r="G85" s="44" t="s">
        <v>66</v>
      </c>
      <c r="H85" s="38" t="s">
        <v>94</v>
      </c>
      <c r="I85" s="4"/>
      <c r="J85" s="5"/>
      <c r="K85" s="6"/>
      <c r="L85" s="42"/>
    </row>
    <row r="86" spans="2:12" ht="18" customHeight="1">
      <c r="B86" s="48" t="s">
        <v>16</v>
      </c>
      <c r="C86" s="49" t="s">
        <v>108</v>
      </c>
      <c r="D86" s="49" t="s">
        <v>10</v>
      </c>
      <c r="E86" s="50" t="s">
        <v>347</v>
      </c>
      <c r="F86" s="49" t="s">
        <v>3</v>
      </c>
      <c r="G86" s="44" t="s">
        <v>160</v>
      </c>
      <c r="H86" s="38" t="s">
        <v>94</v>
      </c>
      <c r="I86" s="4"/>
      <c r="J86" s="5"/>
      <c r="K86" s="6"/>
      <c r="L86" s="42"/>
    </row>
    <row r="87" spans="2:12" ht="18" customHeight="1">
      <c r="B87" s="48" t="s">
        <v>16</v>
      </c>
      <c r="C87" s="49" t="s">
        <v>109</v>
      </c>
      <c r="D87" s="49" t="s">
        <v>10</v>
      </c>
      <c r="E87" s="50" t="s">
        <v>347</v>
      </c>
      <c r="F87" s="49" t="s">
        <v>6</v>
      </c>
      <c r="G87" s="44" t="s">
        <v>161</v>
      </c>
      <c r="H87" s="38" t="s">
        <v>94</v>
      </c>
      <c r="I87" s="4"/>
      <c r="J87" s="5"/>
      <c r="K87" s="6"/>
      <c r="L87" s="42"/>
    </row>
    <row r="88" spans="2:12" ht="18" customHeight="1">
      <c r="B88" s="48" t="s">
        <v>16</v>
      </c>
      <c r="C88" s="49" t="s">
        <v>110</v>
      </c>
      <c r="D88" s="49" t="s">
        <v>10</v>
      </c>
      <c r="E88" s="50" t="s">
        <v>347</v>
      </c>
      <c r="F88" s="49" t="s">
        <v>7</v>
      </c>
      <c r="G88" s="44" t="s">
        <v>162</v>
      </c>
      <c r="H88" s="38" t="s">
        <v>94</v>
      </c>
      <c r="I88" s="4"/>
      <c r="J88" s="5"/>
      <c r="K88" s="6"/>
      <c r="L88" s="42"/>
    </row>
    <row r="89" spans="2:12" ht="18" customHeight="1">
      <c r="B89" s="48" t="s">
        <v>16</v>
      </c>
      <c r="C89" s="49" t="s">
        <v>115</v>
      </c>
      <c r="D89" s="49" t="s">
        <v>1</v>
      </c>
      <c r="E89" s="50" t="s">
        <v>352</v>
      </c>
      <c r="F89" s="49" t="s">
        <v>3</v>
      </c>
      <c r="G89" s="44" t="s">
        <v>67</v>
      </c>
      <c r="H89" s="38" t="s">
        <v>94</v>
      </c>
      <c r="I89" s="4"/>
      <c r="J89" s="5"/>
      <c r="K89" s="6"/>
      <c r="L89" s="42"/>
    </row>
    <row r="90" spans="2:12" ht="18" customHeight="1">
      <c r="B90" s="48" t="s">
        <v>16</v>
      </c>
      <c r="C90" s="49" t="s">
        <v>140</v>
      </c>
      <c r="D90" s="49" t="s">
        <v>1</v>
      </c>
      <c r="E90" s="50" t="s">
        <v>352</v>
      </c>
      <c r="F90" s="49" t="s">
        <v>6</v>
      </c>
      <c r="G90" s="44" t="s">
        <v>68</v>
      </c>
      <c r="H90" s="38" t="s">
        <v>94</v>
      </c>
      <c r="I90" s="4"/>
      <c r="J90" s="5"/>
      <c r="K90" s="6"/>
      <c r="L90" s="42"/>
    </row>
    <row r="91" spans="2:12" ht="18" customHeight="1">
      <c r="B91" s="48" t="s">
        <v>16</v>
      </c>
      <c r="C91" s="49" t="s">
        <v>129</v>
      </c>
      <c r="D91" s="49" t="s">
        <v>1</v>
      </c>
      <c r="E91" s="50" t="s">
        <v>352</v>
      </c>
      <c r="F91" s="49" t="s">
        <v>7</v>
      </c>
      <c r="G91" s="44" t="s">
        <v>69</v>
      </c>
      <c r="H91" s="38" t="s">
        <v>94</v>
      </c>
      <c r="I91" s="4"/>
      <c r="J91" s="5"/>
      <c r="K91" s="6"/>
      <c r="L91" s="42"/>
    </row>
    <row r="92" spans="2:12" ht="18" customHeight="1">
      <c r="B92" s="48" t="s">
        <v>17</v>
      </c>
      <c r="C92" s="49" t="s">
        <v>92</v>
      </c>
      <c r="D92" s="49" t="s">
        <v>10</v>
      </c>
      <c r="E92" s="50" t="s">
        <v>347</v>
      </c>
      <c r="F92" s="49" t="s">
        <v>3</v>
      </c>
      <c r="G92" s="44" t="s">
        <v>163</v>
      </c>
      <c r="H92" s="38" t="s">
        <v>94</v>
      </c>
      <c r="I92" s="4"/>
      <c r="J92" s="5"/>
      <c r="K92" s="6"/>
      <c r="L92" s="42"/>
    </row>
    <row r="93" spans="2:12" ht="18" customHeight="1">
      <c r="B93" s="48" t="s">
        <v>17</v>
      </c>
      <c r="C93" s="49" t="s">
        <v>95</v>
      </c>
      <c r="D93" s="49" t="s">
        <v>10</v>
      </c>
      <c r="E93" s="50" t="s">
        <v>347</v>
      </c>
      <c r="F93" s="49" t="s">
        <v>70</v>
      </c>
      <c r="G93" s="44" t="s">
        <v>164</v>
      </c>
      <c r="H93" s="38" t="s">
        <v>94</v>
      </c>
      <c r="I93" s="4"/>
      <c r="J93" s="5"/>
      <c r="K93" s="6"/>
      <c r="L93" s="42"/>
    </row>
    <row r="94" spans="2:12" ht="18" customHeight="1">
      <c r="B94" s="48" t="s">
        <v>17</v>
      </c>
      <c r="C94" s="49" t="s">
        <v>101</v>
      </c>
      <c r="D94" s="49" t="s">
        <v>10</v>
      </c>
      <c r="E94" s="50" t="s">
        <v>347</v>
      </c>
      <c r="F94" s="49" t="s">
        <v>70</v>
      </c>
      <c r="G94" s="44" t="s">
        <v>165</v>
      </c>
      <c r="H94" s="38" t="s">
        <v>94</v>
      </c>
      <c r="I94" s="4"/>
      <c r="J94" s="5"/>
      <c r="K94" s="6"/>
      <c r="L94" s="42"/>
    </row>
    <row r="95" spans="2:12" ht="18" customHeight="1">
      <c r="B95" s="48" t="s">
        <v>17</v>
      </c>
      <c r="C95" s="49" t="s">
        <v>99</v>
      </c>
      <c r="D95" s="49" t="s">
        <v>18</v>
      </c>
      <c r="E95" s="50" t="s">
        <v>348</v>
      </c>
      <c r="F95" s="49" t="s">
        <v>3</v>
      </c>
      <c r="G95" s="44" t="s">
        <v>71</v>
      </c>
      <c r="H95" s="38" t="s">
        <v>94</v>
      </c>
      <c r="I95" s="4"/>
      <c r="J95" s="5"/>
      <c r="K95" s="6"/>
      <c r="L95" s="42"/>
    </row>
    <row r="96" spans="2:12" ht="18" customHeight="1">
      <c r="B96" s="48" t="s">
        <v>17</v>
      </c>
      <c r="C96" s="49" t="s">
        <v>106</v>
      </c>
      <c r="D96" s="49" t="s">
        <v>18</v>
      </c>
      <c r="E96" s="50" t="s">
        <v>348</v>
      </c>
      <c r="F96" s="49" t="s">
        <v>70</v>
      </c>
      <c r="G96" s="44" t="s">
        <v>72</v>
      </c>
      <c r="H96" s="38" t="s">
        <v>94</v>
      </c>
      <c r="I96" s="4"/>
      <c r="J96" s="5"/>
      <c r="K96" s="6"/>
      <c r="L96" s="42"/>
    </row>
    <row r="97" spans="2:12" ht="18" customHeight="1">
      <c r="B97" s="48" t="s">
        <v>17</v>
      </c>
      <c r="C97" s="49" t="s">
        <v>109</v>
      </c>
      <c r="D97" s="49" t="s">
        <v>18</v>
      </c>
      <c r="E97" s="50" t="s">
        <v>348</v>
      </c>
      <c r="F97" s="49" t="s">
        <v>70</v>
      </c>
      <c r="G97" s="44" t="s">
        <v>73</v>
      </c>
      <c r="H97" s="38" t="s">
        <v>94</v>
      </c>
      <c r="I97" s="4"/>
      <c r="J97" s="5"/>
      <c r="K97" s="6"/>
      <c r="L97" s="42"/>
    </row>
    <row r="98" spans="2:12" ht="18" customHeight="1">
      <c r="B98" s="48" t="s">
        <v>74</v>
      </c>
      <c r="C98" s="49" t="s">
        <v>166</v>
      </c>
      <c r="D98" s="49" t="s">
        <v>10</v>
      </c>
      <c r="E98" s="50" t="s">
        <v>347</v>
      </c>
      <c r="F98" s="49" t="s">
        <v>37</v>
      </c>
      <c r="G98" s="44" t="s">
        <v>75</v>
      </c>
      <c r="H98" s="38" t="s">
        <v>94</v>
      </c>
      <c r="I98" s="4"/>
      <c r="J98" s="5"/>
      <c r="K98" s="6"/>
      <c r="L98" s="42"/>
    </row>
    <row r="99" spans="2:12" ht="18" customHeight="1">
      <c r="B99" s="48" t="s">
        <v>74</v>
      </c>
      <c r="C99" s="49" t="s">
        <v>167</v>
      </c>
      <c r="D99" s="49" t="s">
        <v>18</v>
      </c>
      <c r="E99" s="50" t="s">
        <v>348</v>
      </c>
      <c r="F99" s="49" t="s">
        <v>37</v>
      </c>
      <c r="G99" s="44" t="s">
        <v>76</v>
      </c>
      <c r="H99" s="38" t="s">
        <v>94</v>
      </c>
      <c r="I99" s="4"/>
      <c r="J99" s="5"/>
      <c r="K99" s="6"/>
      <c r="L99" s="42"/>
    </row>
    <row r="100" spans="2:12" ht="18" customHeight="1">
      <c r="B100" s="48" t="s">
        <v>77</v>
      </c>
      <c r="C100" s="49" t="s">
        <v>92</v>
      </c>
      <c r="D100" s="49" t="s">
        <v>2</v>
      </c>
      <c r="E100" s="50" t="s">
        <v>344</v>
      </c>
      <c r="F100" s="49" t="s">
        <v>3</v>
      </c>
      <c r="G100" s="44" t="s">
        <v>168</v>
      </c>
      <c r="H100" s="38" t="s">
        <v>94</v>
      </c>
      <c r="I100" s="4"/>
      <c r="J100" s="5"/>
      <c r="K100" s="6"/>
      <c r="L100" s="42"/>
    </row>
    <row r="101" spans="2:12" ht="18" customHeight="1">
      <c r="B101" s="48" t="s">
        <v>77</v>
      </c>
      <c r="C101" s="49" t="s">
        <v>95</v>
      </c>
      <c r="D101" s="49" t="s">
        <v>2</v>
      </c>
      <c r="E101" s="50" t="s">
        <v>344</v>
      </c>
      <c r="F101" s="49" t="s">
        <v>70</v>
      </c>
      <c r="G101" s="44" t="s">
        <v>169</v>
      </c>
      <c r="H101" s="38" t="s">
        <v>94</v>
      </c>
      <c r="I101" s="4"/>
      <c r="J101" s="5"/>
      <c r="K101" s="6"/>
      <c r="L101" s="42"/>
    </row>
    <row r="102" spans="2:12" ht="18" customHeight="1">
      <c r="B102" s="48" t="s">
        <v>77</v>
      </c>
      <c r="C102" s="49" t="s">
        <v>99</v>
      </c>
      <c r="D102" s="49" t="s">
        <v>11</v>
      </c>
      <c r="E102" s="50" t="s">
        <v>349</v>
      </c>
      <c r="F102" s="49" t="s">
        <v>3</v>
      </c>
      <c r="G102" s="44" t="s">
        <v>170</v>
      </c>
      <c r="H102" s="38" t="s">
        <v>94</v>
      </c>
      <c r="I102" s="4"/>
      <c r="J102" s="5"/>
      <c r="K102" s="6"/>
      <c r="L102" s="42"/>
    </row>
    <row r="103" spans="2:12" ht="18" customHeight="1">
      <c r="B103" s="48" t="s">
        <v>77</v>
      </c>
      <c r="C103" s="49" t="s">
        <v>101</v>
      </c>
      <c r="D103" s="49" t="s">
        <v>11</v>
      </c>
      <c r="E103" s="50" t="s">
        <v>349</v>
      </c>
      <c r="F103" s="49" t="s">
        <v>70</v>
      </c>
      <c r="G103" s="44" t="s">
        <v>171</v>
      </c>
      <c r="H103" s="38" t="s">
        <v>94</v>
      </c>
      <c r="I103" s="4"/>
      <c r="J103" s="5"/>
      <c r="K103" s="6"/>
      <c r="L103" s="42"/>
    </row>
    <row r="104" spans="2:12" ht="18" customHeight="1">
      <c r="B104" s="48" t="s">
        <v>77</v>
      </c>
      <c r="C104" s="49" t="s">
        <v>105</v>
      </c>
      <c r="D104" s="49" t="s">
        <v>13</v>
      </c>
      <c r="E104" s="49">
        <v>116</v>
      </c>
      <c r="F104" s="49" t="s">
        <v>3</v>
      </c>
      <c r="G104" s="44" t="s">
        <v>172</v>
      </c>
      <c r="H104" s="38" t="s">
        <v>94</v>
      </c>
      <c r="I104" s="4"/>
      <c r="J104" s="5"/>
      <c r="K104" s="6"/>
      <c r="L104" s="42"/>
    </row>
    <row r="105" spans="2:12" ht="18" customHeight="1">
      <c r="B105" s="48" t="s">
        <v>77</v>
      </c>
      <c r="C105" s="49" t="s">
        <v>106</v>
      </c>
      <c r="D105" s="49" t="s">
        <v>13</v>
      </c>
      <c r="E105" s="49">
        <v>116</v>
      </c>
      <c r="F105" s="49" t="s">
        <v>70</v>
      </c>
      <c r="G105" s="44" t="s">
        <v>173</v>
      </c>
      <c r="H105" s="38" t="s">
        <v>94</v>
      </c>
      <c r="I105" s="4"/>
      <c r="J105" s="5"/>
      <c r="K105" s="6"/>
      <c r="L105" s="42"/>
    </row>
    <row r="106" spans="2:12" ht="18" customHeight="1">
      <c r="B106" s="48" t="s">
        <v>77</v>
      </c>
      <c r="C106" s="49" t="s">
        <v>109</v>
      </c>
      <c r="D106" s="49" t="s">
        <v>13</v>
      </c>
      <c r="E106" s="49">
        <v>116</v>
      </c>
      <c r="F106" s="49" t="s">
        <v>70</v>
      </c>
      <c r="G106" s="44" t="s">
        <v>174</v>
      </c>
      <c r="H106" s="38" t="s">
        <v>94</v>
      </c>
      <c r="I106" s="4"/>
      <c r="J106" s="5"/>
      <c r="K106" s="6"/>
      <c r="L106" s="42"/>
    </row>
    <row r="107" spans="2:12" ht="18" customHeight="1">
      <c r="B107" s="48" t="s">
        <v>78</v>
      </c>
      <c r="C107" s="49" t="s">
        <v>92</v>
      </c>
      <c r="D107" s="49" t="s">
        <v>4</v>
      </c>
      <c r="E107" s="50" t="s">
        <v>341</v>
      </c>
      <c r="F107" s="49" t="s">
        <v>37</v>
      </c>
      <c r="G107" s="44" t="s">
        <v>175</v>
      </c>
      <c r="H107" s="38" t="s">
        <v>94</v>
      </c>
      <c r="I107" s="4"/>
      <c r="J107" s="5"/>
      <c r="K107" s="6"/>
      <c r="L107" s="42"/>
    </row>
    <row r="108" spans="2:12" ht="18" customHeight="1">
      <c r="B108" s="48" t="s">
        <v>78</v>
      </c>
      <c r="C108" s="49" t="s">
        <v>99</v>
      </c>
      <c r="D108" s="49" t="s">
        <v>0</v>
      </c>
      <c r="E108" s="50" t="s">
        <v>342</v>
      </c>
      <c r="F108" s="49" t="s">
        <v>37</v>
      </c>
      <c r="G108" s="44" t="s">
        <v>176</v>
      </c>
      <c r="H108" s="38" t="s">
        <v>94</v>
      </c>
      <c r="I108" s="4"/>
      <c r="J108" s="5"/>
      <c r="K108" s="6"/>
      <c r="L108" s="42"/>
    </row>
    <row r="109" spans="2:12" ht="18" customHeight="1">
      <c r="B109" s="48" t="s">
        <v>78</v>
      </c>
      <c r="C109" s="49" t="s">
        <v>105</v>
      </c>
      <c r="D109" s="49" t="s">
        <v>79</v>
      </c>
      <c r="E109" s="50" t="s">
        <v>351</v>
      </c>
      <c r="F109" s="49" t="s">
        <v>37</v>
      </c>
      <c r="G109" s="44" t="s">
        <v>177</v>
      </c>
      <c r="H109" s="38" t="s">
        <v>94</v>
      </c>
      <c r="I109" s="4"/>
      <c r="J109" s="5"/>
      <c r="K109" s="6"/>
      <c r="L109" s="42"/>
    </row>
    <row r="110" spans="2:12" ht="18" customHeight="1">
      <c r="B110" s="48" t="s">
        <v>78</v>
      </c>
      <c r="C110" s="49" t="s">
        <v>108</v>
      </c>
      <c r="D110" s="49" t="s">
        <v>20</v>
      </c>
      <c r="E110" s="49">
        <v>224</v>
      </c>
      <c r="F110" s="49" t="s">
        <v>37</v>
      </c>
      <c r="G110" s="44" t="s">
        <v>178</v>
      </c>
      <c r="H110" s="38" t="s">
        <v>94</v>
      </c>
      <c r="I110" s="4"/>
      <c r="J110" s="5"/>
      <c r="K110" s="6"/>
      <c r="L110" s="42"/>
    </row>
    <row r="111" spans="2:12" ht="18" customHeight="1">
      <c r="B111" s="48" t="s">
        <v>80</v>
      </c>
      <c r="C111" s="49" t="s">
        <v>92</v>
      </c>
      <c r="D111" s="49" t="s">
        <v>4</v>
      </c>
      <c r="E111" s="50" t="s">
        <v>341</v>
      </c>
      <c r="F111" s="49" t="s">
        <v>37</v>
      </c>
      <c r="G111" s="44" t="s">
        <v>179</v>
      </c>
      <c r="H111" s="38" t="s">
        <v>94</v>
      </c>
      <c r="I111" s="4"/>
      <c r="J111" s="5"/>
      <c r="K111" s="6"/>
      <c r="L111" s="41"/>
    </row>
    <row r="112" spans="2:12" ht="18" customHeight="1">
      <c r="B112" s="48" t="s">
        <v>80</v>
      </c>
      <c r="C112" s="49" t="s">
        <v>99</v>
      </c>
      <c r="D112" s="49" t="s">
        <v>81</v>
      </c>
      <c r="E112" s="50" t="s">
        <v>343</v>
      </c>
      <c r="F112" s="49" t="s">
        <v>37</v>
      </c>
      <c r="G112" s="44" t="s">
        <v>180</v>
      </c>
      <c r="H112" s="38" t="s">
        <v>94</v>
      </c>
      <c r="I112" s="4"/>
      <c r="J112" s="5"/>
      <c r="K112" s="6"/>
      <c r="L112" s="42"/>
    </row>
    <row r="113" spans="2:12" ht="30.75" customHeight="1">
      <c r="B113" s="48" t="s">
        <v>80</v>
      </c>
      <c r="C113" s="49" t="s">
        <v>105</v>
      </c>
      <c r="D113" s="49" t="s">
        <v>81</v>
      </c>
      <c r="E113" s="50" t="s">
        <v>343</v>
      </c>
      <c r="F113" s="49" t="s">
        <v>37</v>
      </c>
      <c r="G113" s="44" t="s">
        <v>181</v>
      </c>
      <c r="H113" s="38" t="s">
        <v>94</v>
      </c>
      <c r="I113" s="4"/>
      <c r="J113" s="5"/>
      <c r="K113" s="6"/>
      <c r="L113" s="41"/>
    </row>
    <row r="114" spans="2:12" ht="18" customHeight="1">
      <c r="B114" s="48" t="s">
        <v>80</v>
      </c>
      <c r="C114" s="49" t="s">
        <v>108</v>
      </c>
      <c r="D114" s="49" t="s">
        <v>2</v>
      </c>
      <c r="E114" s="50" t="s">
        <v>344</v>
      </c>
      <c r="F114" s="49" t="s">
        <v>37</v>
      </c>
      <c r="G114" s="44" t="s">
        <v>182</v>
      </c>
      <c r="H114" s="38" t="s">
        <v>94</v>
      </c>
      <c r="I114" s="4"/>
      <c r="J114" s="5"/>
      <c r="K114" s="6"/>
      <c r="L114" s="42"/>
    </row>
    <row r="115" spans="2:12" ht="18" customHeight="1">
      <c r="B115" s="48" t="s">
        <v>19</v>
      </c>
      <c r="C115" s="49" t="s">
        <v>92</v>
      </c>
      <c r="D115" s="49" t="s">
        <v>4</v>
      </c>
      <c r="E115" s="50" t="s">
        <v>341</v>
      </c>
      <c r="F115" s="49" t="s">
        <v>37</v>
      </c>
      <c r="G115" s="44" t="s">
        <v>183</v>
      </c>
      <c r="H115" s="38" t="s">
        <v>94</v>
      </c>
      <c r="I115" s="4"/>
      <c r="J115" s="5"/>
      <c r="K115" s="6"/>
      <c r="L115" s="41"/>
    </row>
    <row r="116" spans="2:12" ht="18" customHeight="1">
      <c r="B116" s="48" t="s">
        <v>19</v>
      </c>
      <c r="C116" s="49" t="s">
        <v>99</v>
      </c>
      <c r="D116" s="49" t="s">
        <v>81</v>
      </c>
      <c r="E116" s="50" t="s">
        <v>343</v>
      </c>
      <c r="F116" s="49" t="s">
        <v>37</v>
      </c>
      <c r="G116" s="44" t="s">
        <v>184</v>
      </c>
      <c r="H116" s="38" t="s">
        <v>94</v>
      </c>
      <c r="I116" s="4"/>
      <c r="J116" s="5"/>
      <c r="K116" s="6"/>
      <c r="L116" s="42"/>
    </row>
    <row r="117" spans="2:12" ht="18" customHeight="1">
      <c r="B117" s="48" t="s">
        <v>19</v>
      </c>
      <c r="C117" s="49" t="s">
        <v>105</v>
      </c>
      <c r="D117" s="49" t="s">
        <v>2</v>
      </c>
      <c r="E117" s="50" t="s">
        <v>344</v>
      </c>
      <c r="F117" s="49" t="s">
        <v>37</v>
      </c>
      <c r="G117" s="44" t="s">
        <v>185</v>
      </c>
      <c r="H117" s="38" t="s">
        <v>94</v>
      </c>
      <c r="I117" s="4"/>
      <c r="J117" s="5"/>
      <c r="K117" s="6"/>
      <c r="L117" s="41"/>
    </row>
    <row r="118" spans="2:12" ht="18" customHeight="1">
      <c r="B118" s="48" t="s">
        <v>82</v>
      </c>
      <c r="C118" s="49" t="s">
        <v>92</v>
      </c>
      <c r="D118" s="49" t="s">
        <v>4</v>
      </c>
      <c r="E118" s="50" t="s">
        <v>341</v>
      </c>
      <c r="F118" s="49" t="s">
        <v>3</v>
      </c>
      <c r="G118" s="44" t="s">
        <v>186</v>
      </c>
      <c r="H118" s="38" t="s">
        <v>94</v>
      </c>
      <c r="I118" s="4"/>
      <c r="J118" s="5"/>
      <c r="K118" s="6"/>
      <c r="L118" s="42"/>
    </row>
    <row r="119" spans="2:12" ht="18" customHeight="1">
      <c r="B119" s="48" t="s">
        <v>82</v>
      </c>
      <c r="C119" s="49" t="s">
        <v>95</v>
      </c>
      <c r="D119" s="49" t="s">
        <v>4</v>
      </c>
      <c r="E119" s="50" t="s">
        <v>341</v>
      </c>
      <c r="F119" s="49" t="s">
        <v>6</v>
      </c>
      <c r="G119" s="44" t="s">
        <v>187</v>
      </c>
      <c r="H119" s="38" t="s">
        <v>94</v>
      </c>
      <c r="I119" s="4"/>
      <c r="J119" s="5"/>
      <c r="K119" s="6"/>
      <c r="L119" s="41"/>
    </row>
    <row r="120" spans="2:12" ht="18" customHeight="1">
      <c r="B120" s="48" t="s">
        <v>82</v>
      </c>
      <c r="C120" s="49" t="s">
        <v>97</v>
      </c>
      <c r="D120" s="49" t="s">
        <v>4</v>
      </c>
      <c r="E120" s="50" t="s">
        <v>341</v>
      </c>
      <c r="F120" s="49" t="s">
        <v>7</v>
      </c>
      <c r="G120" s="44" t="s">
        <v>188</v>
      </c>
      <c r="H120" s="38" t="s">
        <v>94</v>
      </c>
      <c r="I120" s="4"/>
      <c r="J120" s="5"/>
      <c r="K120" s="6"/>
      <c r="L120" s="42"/>
    </row>
    <row r="121" spans="2:12" ht="18" customHeight="1">
      <c r="B121" s="48" t="s">
        <v>82</v>
      </c>
      <c r="C121" s="49" t="s">
        <v>99</v>
      </c>
      <c r="D121" s="49" t="s">
        <v>2</v>
      </c>
      <c r="E121" s="50" t="s">
        <v>344</v>
      </c>
      <c r="F121" s="49" t="s">
        <v>3</v>
      </c>
      <c r="G121" s="44" t="s">
        <v>189</v>
      </c>
      <c r="H121" s="38" t="s">
        <v>94</v>
      </c>
      <c r="I121" s="4"/>
      <c r="J121" s="5"/>
      <c r="K121" s="6"/>
      <c r="L121" s="41"/>
    </row>
    <row r="122" spans="2:12" ht="18" customHeight="1">
      <c r="B122" s="48" t="s">
        <v>82</v>
      </c>
      <c r="C122" s="49" t="s">
        <v>101</v>
      </c>
      <c r="D122" s="49" t="s">
        <v>2</v>
      </c>
      <c r="E122" s="50" t="s">
        <v>344</v>
      </c>
      <c r="F122" s="49" t="s">
        <v>6</v>
      </c>
      <c r="G122" s="44" t="s">
        <v>190</v>
      </c>
      <c r="H122" s="38" t="s">
        <v>94</v>
      </c>
      <c r="I122" s="4"/>
      <c r="J122" s="5"/>
      <c r="K122" s="6"/>
      <c r="L122" s="42"/>
    </row>
    <row r="123" spans="2:12" ht="18" customHeight="1">
      <c r="B123" s="48" t="s">
        <v>82</v>
      </c>
      <c r="C123" s="49" t="s">
        <v>103</v>
      </c>
      <c r="D123" s="49" t="s">
        <v>2</v>
      </c>
      <c r="E123" s="50" t="s">
        <v>344</v>
      </c>
      <c r="F123" s="49" t="s">
        <v>7</v>
      </c>
      <c r="G123" s="44" t="s">
        <v>191</v>
      </c>
      <c r="H123" s="38" t="s">
        <v>94</v>
      </c>
      <c r="I123" s="4"/>
      <c r="J123" s="5"/>
      <c r="K123" s="6"/>
      <c r="L123" s="41"/>
    </row>
    <row r="124" spans="2:12" ht="18" customHeight="1">
      <c r="B124" s="48" t="s">
        <v>82</v>
      </c>
      <c r="C124" s="49" t="s">
        <v>105</v>
      </c>
      <c r="D124" s="49" t="s">
        <v>9</v>
      </c>
      <c r="E124" s="50" t="s">
        <v>346</v>
      </c>
      <c r="F124" s="49" t="s">
        <v>3</v>
      </c>
      <c r="G124" s="44" t="s">
        <v>192</v>
      </c>
      <c r="H124" s="38" t="s">
        <v>94</v>
      </c>
      <c r="I124" s="4"/>
      <c r="J124" s="5"/>
      <c r="K124" s="6"/>
      <c r="L124" s="42"/>
    </row>
    <row r="125" spans="2:12" ht="18" customHeight="1">
      <c r="B125" s="48" t="s">
        <v>82</v>
      </c>
      <c r="C125" s="49" t="s">
        <v>106</v>
      </c>
      <c r="D125" s="49" t="s">
        <v>9</v>
      </c>
      <c r="E125" s="50" t="s">
        <v>346</v>
      </c>
      <c r="F125" s="49" t="s">
        <v>6</v>
      </c>
      <c r="G125" s="44" t="s">
        <v>193</v>
      </c>
      <c r="H125" s="38" t="s">
        <v>94</v>
      </c>
      <c r="I125" s="4"/>
      <c r="J125" s="5"/>
      <c r="K125" s="6"/>
      <c r="L125" s="42"/>
    </row>
    <row r="126" spans="2:12" ht="18" customHeight="1">
      <c r="B126" s="48" t="s">
        <v>82</v>
      </c>
      <c r="C126" s="49" t="s">
        <v>107</v>
      </c>
      <c r="D126" s="49" t="s">
        <v>9</v>
      </c>
      <c r="E126" s="50" t="s">
        <v>346</v>
      </c>
      <c r="F126" s="49" t="s">
        <v>7</v>
      </c>
      <c r="G126" s="44" t="s">
        <v>194</v>
      </c>
      <c r="H126" s="38" t="s">
        <v>94</v>
      </c>
      <c r="I126" s="4"/>
      <c r="J126" s="5"/>
      <c r="K126" s="6"/>
      <c r="L126" s="42"/>
    </row>
    <row r="127" spans="2:12" ht="18" customHeight="1">
      <c r="B127" s="48" t="s">
        <v>82</v>
      </c>
      <c r="C127" s="49" t="s">
        <v>108</v>
      </c>
      <c r="D127" s="49" t="s">
        <v>10</v>
      </c>
      <c r="E127" s="50" t="s">
        <v>347</v>
      </c>
      <c r="F127" s="49" t="s">
        <v>3</v>
      </c>
      <c r="G127" s="44" t="s">
        <v>195</v>
      </c>
      <c r="H127" s="38" t="s">
        <v>94</v>
      </c>
      <c r="I127" s="4"/>
      <c r="J127" s="5"/>
      <c r="K127" s="6"/>
      <c r="L127" s="41"/>
    </row>
    <row r="128" spans="2:12" ht="18" customHeight="1">
      <c r="B128" s="48" t="s">
        <v>82</v>
      </c>
      <c r="C128" s="49" t="s">
        <v>109</v>
      </c>
      <c r="D128" s="49" t="s">
        <v>10</v>
      </c>
      <c r="E128" s="50" t="s">
        <v>347</v>
      </c>
      <c r="F128" s="49" t="s">
        <v>6</v>
      </c>
      <c r="G128" s="44" t="s">
        <v>196</v>
      </c>
      <c r="H128" s="38" t="s">
        <v>94</v>
      </c>
      <c r="I128" s="4"/>
      <c r="J128" s="5"/>
      <c r="K128" s="6"/>
      <c r="L128" s="42"/>
    </row>
    <row r="129" spans="2:12" ht="18" customHeight="1">
      <c r="B129" s="48" t="s">
        <v>82</v>
      </c>
      <c r="C129" s="49" t="s">
        <v>110</v>
      </c>
      <c r="D129" s="49" t="s">
        <v>10</v>
      </c>
      <c r="E129" s="50" t="s">
        <v>347</v>
      </c>
      <c r="F129" s="49" t="s">
        <v>7</v>
      </c>
      <c r="G129" s="44" t="s">
        <v>197</v>
      </c>
      <c r="H129" s="38" t="s">
        <v>94</v>
      </c>
      <c r="I129" s="4"/>
      <c r="J129" s="5"/>
      <c r="K129" s="6"/>
      <c r="L129" s="41"/>
    </row>
    <row r="130" spans="2:12" ht="18" customHeight="1">
      <c r="B130" s="48" t="s">
        <v>82</v>
      </c>
      <c r="C130" s="49" t="s">
        <v>115</v>
      </c>
      <c r="D130" s="49" t="s">
        <v>11</v>
      </c>
      <c r="E130" s="50" t="s">
        <v>349</v>
      </c>
      <c r="F130" s="49" t="s">
        <v>3</v>
      </c>
      <c r="G130" s="44" t="s">
        <v>198</v>
      </c>
      <c r="H130" s="38" t="s">
        <v>94</v>
      </c>
      <c r="I130" s="4"/>
      <c r="J130" s="5"/>
      <c r="K130" s="6"/>
      <c r="L130" s="42"/>
    </row>
    <row r="131" spans="2:12" ht="18" customHeight="1">
      <c r="B131" s="48" t="s">
        <v>82</v>
      </c>
      <c r="C131" s="49" t="s">
        <v>140</v>
      </c>
      <c r="D131" s="49" t="s">
        <v>11</v>
      </c>
      <c r="E131" s="50" t="s">
        <v>349</v>
      </c>
      <c r="F131" s="49" t="s">
        <v>6</v>
      </c>
      <c r="G131" s="44" t="s">
        <v>199</v>
      </c>
      <c r="H131" s="38" t="s">
        <v>94</v>
      </c>
      <c r="I131" s="4"/>
      <c r="J131" s="5"/>
      <c r="K131" s="6"/>
      <c r="L131" s="41"/>
    </row>
    <row r="132" spans="2:12" ht="18" customHeight="1">
      <c r="B132" s="48" t="s">
        <v>82</v>
      </c>
      <c r="C132" s="49" t="s">
        <v>129</v>
      </c>
      <c r="D132" s="49" t="s">
        <v>11</v>
      </c>
      <c r="E132" s="50" t="s">
        <v>349</v>
      </c>
      <c r="F132" s="49" t="s">
        <v>7</v>
      </c>
      <c r="G132" s="44" t="s">
        <v>200</v>
      </c>
      <c r="H132" s="38" t="s">
        <v>94</v>
      </c>
      <c r="I132" s="4"/>
      <c r="J132" s="5"/>
      <c r="K132" s="6"/>
      <c r="L132" s="42"/>
    </row>
    <row r="133" spans="2:12" ht="18" customHeight="1">
      <c r="B133" s="48" t="s">
        <v>82</v>
      </c>
      <c r="C133" s="49" t="s">
        <v>117</v>
      </c>
      <c r="D133" s="49" t="s">
        <v>1</v>
      </c>
      <c r="E133" s="50" t="s">
        <v>352</v>
      </c>
      <c r="F133" s="49" t="s">
        <v>3</v>
      </c>
      <c r="G133" s="44" t="s">
        <v>201</v>
      </c>
      <c r="H133" s="38" t="s">
        <v>94</v>
      </c>
      <c r="I133" s="4"/>
      <c r="J133" s="5"/>
      <c r="K133" s="6"/>
      <c r="L133" s="42"/>
    </row>
    <row r="134" spans="2:12" ht="18" customHeight="1">
      <c r="B134" s="48" t="s">
        <v>82</v>
      </c>
      <c r="C134" s="49" t="s">
        <v>145</v>
      </c>
      <c r="D134" s="49" t="s">
        <v>1</v>
      </c>
      <c r="E134" s="50" t="s">
        <v>352</v>
      </c>
      <c r="F134" s="49" t="s">
        <v>6</v>
      </c>
      <c r="G134" s="44" t="s">
        <v>202</v>
      </c>
      <c r="H134" s="38" t="s">
        <v>94</v>
      </c>
      <c r="I134" s="4"/>
      <c r="J134" s="5"/>
      <c r="K134" s="6"/>
      <c r="L134" s="42"/>
    </row>
    <row r="135" spans="2:12" ht="18" customHeight="1">
      <c r="B135" s="48" t="s">
        <v>82</v>
      </c>
      <c r="C135" s="49" t="s">
        <v>130</v>
      </c>
      <c r="D135" s="49" t="s">
        <v>1</v>
      </c>
      <c r="E135" s="50" t="s">
        <v>352</v>
      </c>
      <c r="F135" s="49" t="s">
        <v>7</v>
      </c>
      <c r="G135" s="44" t="s">
        <v>203</v>
      </c>
      <c r="H135" s="38" t="s">
        <v>94</v>
      </c>
      <c r="I135" s="4"/>
      <c r="J135" s="5"/>
      <c r="K135" s="6"/>
      <c r="L135" s="41"/>
    </row>
    <row r="136" spans="2:12" ht="18" customHeight="1">
      <c r="B136" s="48" t="s">
        <v>88</v>
      </c>
      <c r="C136" s="49" t="s">
        <v>92</v>
      </c>
      <c r="D136" s="49" t="s">
        <v>4</v>
      </c>
      <c r="E136" s="50" t="s">
        <v>341</v>
      </c>
      <c r="F136" s="49" t="s">
        <v>3</v>
      </c>
      <c r="G136" s="44" t="s">
        <v>204</v>
      </c>
      <c r="H136" s="38" t="s">
        <v>94</v>
      </c>
      <c r="I136" s="4"/>
      <c r="J136" s="5"/>
      <c r="K136" s="6"/>
      <c r="L136" s="42"/>
    </row>
    <row r="137" spans="2:12" ht="18" customHeight="1">
      <c r="B137" s="48" t="s">
        <v>88</v>
      </c>
      <c r="C137" s="49" t="s">
        <v>95</v>
      </c>
      <c r="D137" s="49" t="s">
        <v>4</v>
      </c>
      <c r="E137" s="50" t="s">
        <v>341</v>
      </c>
      <c r="F137" s="49" t="s">
        <v>6</v>
      </c>
      <c r="G137" s="44" t="s">
        <v>205</v>
      </c>
      <c r="H137" s="38" t="s">
        <v>94</v>
      </c>
      <c r="I137" s="4"/>
      <c r="J137" s="5"/>
      <c r="K137" s="6"/>
      <c r="L137" s="41"/>
    </row>
    <row r="138" spans="2:12" ht="18" customHeight="1">
      <c r="B138" s="48" t="s">
        <v>88</v>
      </c>
      <c r="C138" s="49" t="s">
        <v>97</v>
      </c>
      <c r="D138" s="49" t="s">
        <v>4</v>
      </c>
      <c r="E138" s="50" t="s">
        <v>341</v>
      </c>
      <c r="F138" s="49" t="s">
        <v>7</v>
      </c>
      <c r="G138" s="44" t="s">
        <v>206</v>
      </c>
      <c r="H138" s="38" t="s">
        <v>94</v>
      </c>
      <c r="I138" s="4"/>
      <c r="J138" s="5"/>
      <c r="K138" s="6"/>
      <c r="L138" s="42"/>
    </row>
    <row r="139" spans="2:12" ht="18" customHeight="1">
      <c r="B139" s="48" t="s">
        <v>88</v>
      </c>
      <c r="C139" s="49" t="s">
        <v>99</v>
      </c>
      <c r="D139" s="49" t="s">
        <v>10</v>
      </c>
      <c r="E139" s="50" t="s">
        <v>347</v>
      </c>
      <c r="F139" s="49" t="s">
        <v>3</v>
      </c>
      <c r="G139" s="44" t="s">
        <v>207</v>
      </c>
      <c r="H139" s="38" t="s">
        <v>94</v>
      </c>
      <c r="I139" s="4"/>
      <c r="J139" s="5"/>
      <c r="K139" s="6"/>
      <c r="L139" s="41"/>
    </row>
    <row r="140" spans="2:12" ht="18" customHeight="1">
      <c r="B140" s="48" t="s">
        <v>88</v>
      </c>
      <c r="C140" s="49" t="s">
        <v>101</v>
      </c>
      <c r="D140" s="49" t="s">
        <v>10</v>
      </c>
      <c r="E140" s="50" t="s">
        <v>347</v>
      </c>
      <c r="F140" s="49" t="s">
        <v>6</v>
      </c>
      <c r="G140" s="44" t="s">
        <v>208</v>
      </c>
      <c r="H140" s="38" t="s">
        <v>94</v>
      </c>
      <c r="I140" s="4"/>
      <c r="J140" s="5"/>
      <c r="K140" s="6"/>
      <c r="L140" s="42"/>
    </row>
    <row r="141" spans="2:12" ht="18" customHeight="1">
      <c r="B141" s="48" t="s">
        <v>88</v>
      </c>
      <c r="C141" s="49" t="s">
        <v>103</v>
      </c>
      <c r="D141" s="49" t="s">
        <v>10</v>
      </c>
      <c r="E141" s="50" t="s">
        <v>347</v>
      </c>
      <c r="F141" s="49" t="s">
        <v>7</v>
      </c>
      <c r="G141" s="44" t="s">
        <v>89</v>
      </c>
      <c r="H141" s="38" t="s">
        <v>94</v>
      </c>
      <c r="I141" s="4"/>
      <c r="J141" s="5"/>
      <c r="K141" s="6"/>
      <c r="L141" s="41"/>
    </row>
    <row r="142" spans="2:12" ht="18" customHeight="1">
      <c r="B142" s="48" t="s">
        <v>88</v>
      </c>
      <c r="C142" s="49" t="s">
        <v>105</v>
      </c>
      <c r="D142" s="49" t="s">
        <v>11</v>
      </c>
      <c r="E142" s="50" t="s">
        <v>349</v>
      </c>
      <c r="F142" s="49" t="s">
        <v>3</v>
      </c>
      <c r="G142" s="44" t="s">
        <v>209</v>
      </c>
      <c r="H142" s="38" t="s">
        <v>94</v>
      </c>
      <c r="I142" s="4"/>
      <c r="J142" s="5"/>
      <c r="K142" s="6"/>
      <c r="L142" s="42"/>
    </row>
    <row r="143" spans="2:12" ht="18" customHeight="1">
      <c r="B143" s="48" t="s">
        <v>88</v>
      </c>
      <c r="C143" s="49" t="s">
        <v>106</v>
      </c>
      <c r="D143" s="49" t="s">
        <v>11</v>
      </c>
      <c r="E143" s="50" t="s">
        <v>349</v>
      </c>
      <c r="F143" s="49" t="s">
        <v>6</v>
      </c>
      <c r="G143" s="44" t="s">
        <v>210</v>
      </c>
      <c r="H143" s="38" t="s">
        <v>94</v>
      </c>
      <c r="I143" s="4"/>
      <c r="J143" s="5"/>
      <c r="K143" s="6"/>
      <c r="L143" s="41"/>
    </row>
    <row r="144" spans="2:12" ht="18" customHeight="1">
      <c r="B144" s="48" t="s">
        <v>88</v>
      </c>
      <c r="C144" s="49" t="s">
        <v>107</v>
      </c>
      <c r="D144" s="49" t="s">
        <v>11</v>
      </c>
      <c r="E144" s="50" t="s">
        <v>349</v>
      </c>
      <c r="F144" s="49" t="s">
        <v>7</v>
      </c>
      <c r="G144" s="44" t="s">
        <v>211</v>
      </c>
      <c r="H144" s="38" t="s">
        <v>94</v>
      </c>
      <c r="I144" s="4"/>
      <c r="J144" s="5"/>
      <c r="K144" s="6"/>
      <c r="L144" s="42"/>
    </row>
    <row r="145" spans="2:12" ht="18" customHeight="1">
      <c r="B145" s="48" t="s">
        <v>88</v>
      </c>
      <c r="C145" s="49" t="s">
        <v>108</v>
      </c>
      <c r="D145" s="49" t="s">
        <v>13</v>
      </c>
      <c r="E145" s="49">
        <v>116</v>
      </c>
      <c r="F145" s="49" t="s">
        <v>3</v>
      </c>
      <c r="G145" s="44" t="s">
        <v>212</v>
      </c>
      <c r="H145" s="38" t="s">
        <v>94</v>
      </c>
      <c r="I145" s="4"/>
      <c r="J145" s="5"/>
      <c r="K145" s="6"/>
      <c r="L145" s="42"/>
    </row>
    <row r="146" spans="2:12" ht="18" customHeight="1">
      <c r="B146" s="48" t="s">
        <v>88</v>
      </c>
      <c r="C146" s="49" t="s">
        <v>115</v>
      </c>
      <c r="D146" s="49" t="s">
        <v>13</v>
      </c>
      <c r="E146" s="49">
        <v>116</v>
      </c>
      <c r="F146" s="49" t="s">
        <v>3</v>
      </c>
      <c r="G146" s="44" t="s">
        <v>213</v>
      </c>
      <c r="H146" s="38" t="s">
        <v>94</v>
      </c>
      <c r="I146" s="4"/>
      <c r="J146" s="5"/>
      <c r="K146" s="6"/>
      <c r="L146" s="42"/>
    </row>
    <row r="147" spans="2:12" ht="18" customHeight="1">
      <c r="B147" s="48" t="s">
        <v>88</v>
      </c>
      <c r="C147" s="49" t="s">
        <v>109</v>
      </c>
      <c r="D147" s="49" t="s">
        <v>13</v>
      </c>
      <c r="E147" s="49">
        <v>116</v>
      </c>
      <c r="F147" s="49" t="s">
        <v>6</v>
      </c>
      <c r="G147" s="44" t="s">
        <v>214</v>
      </c>
      <c r="H147" s="38" t="s">
        <v>94</v>
      </c>
      <c r="I147" s="4"/>
      <c r="J147" s="5"/>
      <c r="K147" s="6"/>
      <c r="L147" s="42"/>
    </row>
    <row r="148" spans="2:12" ht="18" customHeight="1">
      <c r="B148" s="48" t="s">
        <v>88</v>
      </c>
      <c r="C148" s="49" t="s">
        <v>140</v>
      </c>
      <c r="D148" s="49" t="s">
        <v>13</v>
      </c>
      <c r="E148" s="49">
        <v>116</v>
      </c>
      <c r="F148" s="49" t="s">
        <v>6</v>
      </c>
      <c r="G148" s="44" t="s">
        <v>215</v>
      </c>
      <c r="H148" s="38" t="s">
        <v>94</v>
      </c>
      <c r="I148" s="4"/>
      <c r="J148" s="5"/>
      <c r="K148" s="6"/>
      <c r="L148" s="42"/>
    </row>
    <row r="149" spans="2:12" ht="18" customHeight="1">
      <c r="B149" s="48" t="s">
        <v>88</v>
      </c>
      <c r="C149" s="49" t="s">
        <v>110</v>
      </c>
      <c r="D149" s="49" t="s">
        <v>13</v>
      </c>
      <c r="E149" s="49">
        <v>116</v>
      </c>
      <c r="F149" s="49" t="s">
        <v>7</v>
      </c>
      <c r="G149" s="44" t="s">
        <v>216</v>
      </c>
      <c r="H149" s="38" t="s">
        <v>94</v>
      </c>
      <c r="I149" s="4"/>
      <c r="J149" s="5"/>
      <c r="K149" s="6"/>
      <c r="L149" s="42"/>
    </row>
    <row r="150" spans="2:12" ht="18" customHeight="1">
      <c r="B150" s="48" t="s">
        <v>88</v>
      </c>
      <c r="C150" s="49" t="s">
        <v>129</v>
      </c>
      <c r="D150" s="49" t="s">
        <v>13</v>
      </c>
      <c r="E150" s="49">
        <v>116</v>
      </c>
      <c r="F150" s="49" t="s">
        <v>7</v>
      </c>
      <c r="G150" s="44" t="s">
        <v>217</v>
      </c>
      <c r="H150" s="38" t="s">
        <v>94</v>
      </c>
      <c r="I150" s="4"/>
      <c r="J150" s="5"/>
      <c r="K150" s="6"/>
      <c r="L150" s="42"/>
    </row>
    <row r="151" spans="2:12" ht="18" customHeight="1">
      <c r="B151" s="48" t="s">
        <v>88</v>
      </c>
      <c r="C151" s="49" t="s">
        <v>117</v>
      </c>
      <c r="D151" s="49" t="s">
        <v>20</v>
      </c>
      <c r="E151" s="49">
        <v>224</v>
      </c>
      <c r="F151" s="49" t="s">
        <v>3</v>
      </c>
      <c r="G151" s="44" t="s">
        <v>218</v>
      </c>
      <c r="H151" s="38" t="s">
        <v>94</v>
      </c>
      <c r="I151" s="4"/>
      <c r="J151" s="5"/>
      <c r="K151" s="6"/>
      <c r="L151" s="42"/>
    </row>
    <row r="152" spans="2:12" ht="18" customHeight="1">
      <c r="B152" s="48" t="s">
        <v>88</v>
      </c>
      <c r="C152" s="49" t="s">
        <v>145</v>
      </c>
      <c r="D152" s="49" t="s">
        <v>20</v>
      </c>
      <c r="E152" s="49">
        <v>224</v>
      </c>
      <c r="F152" s="49" t="s">
        <v>6</v>
      </c>
      <c r="G152" s="44" t="s">
        <v>219</v>
      </c>
      <c r="H152" s="38" t="s">
        <v>94</v>
      </c>
      <c r="I152" s="4"/>
      <c r="J152" s="5"/>
      <c r="K152" s="6"/>
      <c r="L152" s="42"/>
    </row>
    <row r="153" spans="2:12" ht="18" customHeight="1">
      <c r="B153" s="48" t="s">
        <v>88</v>
      </c>
      <c r="C153" s="49" t="s">
        <v>130</v>
      </c>
      <c r="D153" s="49" t="s">
        <v>20</v>
      </c>
      <c r="E153" s="49">
        <v>224</v>
      </c>
      <c r="F153" s="49" t="s">
        <v>7</v>
      </c>
      <c r="G153" s="44" t="s">
        <v>220</v>
      </c>
      <c r="H153" s="38" t="s">
        <v>94</v>
      </c>
      <c r="I153" s="4"/>
      <c r="J153" s="5"/>
      <c r="K153" s="6"/>
      <c r="L153" s="42"/>
    </row>
    <row r="154" spans="2:12" ht="18" customHeight="1">
      <c r="B154" s="48" t="s">
        <v>88</v>
      </c>
      <c r="C154" s="49" t="s">
        <v>118</v>
      </c>
      <c r="D154" s="49" t="s">
        <v>354</v>
      </c>
      <c r="E154" s="49">
        <v>232</v>
      </c>
      <c r="F154" s="49" t="s">
        <v>3</v>
      </c>
      <c r="G154" s="44" t="s">
        <v>221</v>
      </c>
      <c r="H154" s="38" t="s">
        <v>94</v>
      </c>
      <c r="I154" s="4"/>
      <c r="J154" s="5"/>
      <c r="K154" s="6"/>
      <c r="L154" s="42"/>
    </row>
    <row r="155" spans="2:12" ht="18" customHeight="1">
      <c r="B155" s="48" t="s">
        <v>88</v>
      </c>
      <c r="C155" s="49" t="s">
        <v>120</v>
      </c>
      <c r="D155" s="49" t="s">
        <v>354</v>
      </c>
      <c r="E155" s="49">
        <v>232</v>
      </c>
      <c r="F155" s="49" t="s">
        <v>3</v>
      </c>
      <c r="G155" s="44" t="s">
        <v>222</v>
      </c>
      <c r="H155" s="38" t="s">
        <v>94</v>
      </c>
      <c r="I155" s="4"/>
      <c r="J155" s="5"/>
      <c r="K155" s="6"/>
      <c r="L155" s="42"/>
    </row>
    <row r="156" spans="2:12" ht="18" customHeight="1">
      <c r="B156" s="48" t="s">
        <v>88</v>
      </c>
      <c r="C156" s="49" t="s">
        <v>147</v>
      </c>
      <c r="D156" s="49" t="s">
        <v>354</v>
      </c>
      <c r="E156" s="49">
        <v>232</v>
      </c>
      <c r="F156" s="49" t="s">
        <v>6</v>
      </c>
      <c r="G156" s="44" t="s">
        <v>223</v>
      </c>
      <c r="H156" s="38" t="s">
        <v>94</v>
      </c>
      <c r="I156" s="4"/>
      <c r="J156" s="5"/>
      <c r="K156" s="6"/>
      <c r="L156" s="42"/>
    </row>
    <row r="157" spans="2:12" ht="18" customHeight="1">
      <c r="B157" s="48" t="s">
        <v>88</v>
      </c>
      <c r="C157" s="49" t="s">
        <v>152</v>
      </c>
      <c r="D157" s="49" t="s">
        <v>354</v>
      </c>
      <c r="E157" s="49">
        <v>232</v>
      </c>
      <c r="F157" s="49" t="s">
        <v>6</v>
      </c>
      <c r="G157" s="44" t="s">
        <v>224</v>
      </c>
      <c r="H157" s="38" t="s">
        <v>94</v>
      </c>
      <c r="I157" s="4"/>
      <c r="J157" s="5"/>
      <c r="K157" s="6"/>
      <c r="L157" s="42"/>
    </row>
    <row r="158" spans="2:12" ht="18" customHeight="1">
      <c r="B158" s="48" t="s">
        <v>88</v>
      </c>
      <c r="C158" s="49" t="s">
        <v>150</v>
      </c>
      <c r="D158" s="49" t="s">
        <v>354</v>
      </c>
      <c r="E158" s="49">
        <v>232</v>
      </c>
      <c r="F158" s="49" t="s">
        <v>7</v>
      </c>
      <c r="G158" s="44" t="s">
        <v>225</v>
      </c>
      <c r="H158" s="38" t="s">
        <v>94</v>
      </c>
      <c r="I158" s="4"/>
      <c r="J158" s="5"/>
      <c r="K158" s="6"/>
      <c r="L158" s="42"/>
    </row>
    <row r="159" spans="2:12" ht="18" customHeight="1">
      <c r="B159" s="48" t="s">
        <v>88</v>
      </c>
      <c r="C159" s="49" t="s">
        <v>153</v>
      </c>
      <c r="D159" s="49" t="s">
        <v>354</v>
      </c>
      <c r="E159" s="49">
        <v>232</v>
      </c>
      <c r="F159" s="49" t="s">
        <v>7</v>
      </c>
      <c r="G159" s="44" t="s">
        <v>90</v>
      </c>
      <c r="H159" s="38" t="s">
        <v>94</v>
      </c>
      <c r="I159" s="4"/>
      <c r="J159" s="5"/>
      <c r="K159" s="6"/>
      <c r="L159" s="42"/>
    </row>
    <row r="160" spans="2:12" ht="18" customHeight="1">
      <c r="B160" s="48" t="s">
        <v>88</v>
      </c>
      <c r="C160" s="49" t="s">
        <v>123</v>
      </c>
      <c r="D160" s="49" t="s">
        <v>91</v>
      </c>
      <c r="E160" s="49">
        <v>233</v>
      </c>
      <c r="F160" s="49" t="s">
        <v>3</v>
      </c>
      <c r="G160" s="44" t="s">
        <v>226</v>
      </c>
      <c r="H160" s="38" t="s">
        <v>94</v>
      </c>
      <c r="I160" s="4"/>
      <c r="J160" s="5"/>
      <c r="K160" s="6"/>
      <c r="L160" s="42"/>
    </row>
    <row r="161" spans="2:12" ht="18" customHeight="1">
      <c r="B161" s="48" t="s">
        <v>88</v>
      </c>
      <c r="C161" s="49" t="s">
        <v>227</v>
      </c>
      <c r="D161" s="49" t="s">
        <v>91</v>
      </c>
      <c r="E161" s="49">
        <v>233</v>
      </c>
      <c r="F161" s="49" t="s">
        <v>6</v>
      </c>
      <c r="G161" s="44" t="s">
        <v>228</v>
      </c>
      <c r="H161" s="38" t="s">
        <v>94</v>
      </c>
      <c r="I161" s="4"/>
      <c r="J161" s="5"/>
      <c r="K161" s="6"/>
      <c r="L161" s="42"/>
    </row>
    <row r="162" spans="2:12" ht="18" customHeight="1" thickBot="1">
      <c r="B162" s="48" t="s">
        <v>88</v>
      </c>
      <c r="C162" s="49" t="s">
        <v>229</v>
      </c>
      <c r="D162" s="49" t="s">
        <v>91</v>
      </c>
      <c r="E162" s="49">
        <v>233</v>
      </c>
      <c r="F162" s="49" t="s">
        <v>7</v>
      </c>
      <c r="G162" s="44" t="s">
        <v>230</v>
      </c>
      <c r="H162" s="38" t="s">
        <v>94</v>
      </c>
      <c r="I162" s="4"/>
      <c r="J162" s="5"/>
      <c r="K162" s="6"/>
      <c r="L162" s="42"/>
    </row>
    <row r="163" spans="2:12" ht="40.5" customHeight="1" thickBot="1">
      <c r="B163" s="16"/>
      <c r="C163" s="16"/>
      <c r="D163" s="16"/>
      <c r="E163" s="16"/>
      <c r="F163" s="16"/>
      <c r="G163" s="16">
        <f>COUNTA(G17:G162)</f>
        <v>146</v>
      </c>
      <c r="H163" s="16"/>
      <c r="I163" s="39">
        <f>SUM(I17:I162)</f>
        <v>0</v>
      </c>
      <c r="J163" s="39">
        <f>SUM(J17:J162)</f>
        <v>0</v>
      </c>
      <c r="K163" s="39">
        <f>SUM(K17:K162)</f>
        <v>0</v>
      </c>
      <c r="L163" s="16"/>
    </row>
  </sheetData>
  <autoFilter ref="A16:L163"/>
  <mergeCells count="4">
    <mergeCell ref="H3:I3"/>
    <mergeCell ref="L14:L16"/>
    <mergeCell ref="I14:K15"/>
    <mergeCell ref="J3:L3"/>
  </mergeCells>
  <phoneticPr fontId="1"/>
  <conditionalFormatting sqref="G11">
    <cfRule type="containsText" dxfId="3" priority="1" stopIfTrue="1" operator="containsText" text="25%以上減少">
      <formula>NOT(ISERROR(SEARCH("25%以上減少",G11)))</formula>
    </cfRule>
    <cfRule type="containsText" dxfId="2" priority="2" stopIfTrue="1" operator="containsText" text="25%以上増加">
      <formula>NOT(ISERROR(SEARCH("25%以上増加",G11)))</formula>
    </cfRule>
  </conditionalFormatting>
  <conditionalFormatting sqref="K8">
    <cfRule type="containsText" dxfId="1" priority="3" stopIfTrue="1" operator="containsText" text="25％以上減少">
      <formula>NOT(ISERROR(SEARCH("25％以上減少",K8)))</formula>
    </cfRule>
    <cfRule type="containsText" dxfId="0" priority="4" stopIfTrue="1" operator="containsText" text="25％以上増加">
      <formula>NOT(ISERROR(SEARCH("25％以上増加",K8)))</formula>
    </cfRule>
  </conditionalFormatting>
  <pageMargins left="0.74803149606299213" right="0.74803149606299213" top="0.78740157480314965" bottom="0.59055118110236227" header="0.51181102362204722" footer="0.51181102362204722"/>
  <pageSetup paperSize="9" scale="59" fitToHeight="0" orientation="portrait" r:id="rId1"/>
  <headerFooter alignWithMargins="0"/>
  <rowBreaks count="2" manualBreakCount="2">
    <brk id="64" max="12" man="1"/>
    <brk id="132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'（参考）R5需要数'!$B$3:$B$49</xm:f>
          </x14:formula1>
          <xm:sqref>J3:L3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0"/>
  <sheetViews>
    <sheetView topLeftCell="A16" workbookViewId="0">
      <selection activeCell="F61" sqref="F61"/>
    </sheetView>
  </sheetViews>
  <sheetFormatPr defaultRowHeight="13.5"/>
  <sheetData>
    <row r="2" spans="2:7">
      <c r="B2" t="s">
        <v>237</v>
      </c>
      <c r="C2" t="s">
        <v>239</v>
      </c>
      <c r="D2" t="s">
        <v>240</v>
      </c>
      <c r="E2" t="s">
        <v>241</v>
      </c>
      <c r="F2" t="s">
        <v>242</v>
      </c>
      <c r="G2" t="s">
        <v>243</v>
      </c>
    </row>
    <row r="3" spans="2:7">
      <c r="B3" t="s">
        <v>238</v>
      </c>
      <c r="C3" s="8" t="s">
        <v>244</v>
      </c>
      <c r="D3">
        <v>2</v>
      </c>
      <c r="E3">
        <v>10</v>
      </c>
      <c r="F3">
        <v>6</v>
      </c>
      <c r="G3">
        <f>SUM(D3:F3)</f>
        <v>18</v>
      </c>
    </row>
    <row r="4" spans="2:7">
      <c r="B4" t="s">
        <v>291</v>
      </c>
      <c r="C4" s="8" t="s">
        <v>245</v>
      </c>
      <c r="D4">
        <v>0</v>
      </c>
      <c r="E4">
        <v>0</v>
      </c>
      <c r="F4">
        <v>0</v>
      </c>
      <c r="G4">
        <f t="shared" ref="G4:G49" si="0">SUM(D4:F4)</f>
        <v>0</v>
      </c>
    </row>
    <row r="5" spans="2:7">
      <c r="B5" t="s">
        <v>292</v>
      </c>
      <c r="C5" s="8" t="s">
        <v>246</v>
      </c>
      <c r="D5">
        <v>20</v>
      </c>
      <c r="E5">
        <v>22</v>
      </c>
      <c r="F5">
        <v>0</v>
      </c>
      <c r="G5">
        <f t="shared" si="0"/>
        <v>42</v>
      </c>
    </row>
    <row r="6" spans="2:7">
      <c r="B6" t="s">
        <v>293</v>
      </c>
      <c r="C6" s="8" t="s">
        <v>247</v>
      </c>
      <c r="D6">
        <v>13</v>
      </c>
      <c r="E6">
        <v>0</v>
      </c>
      <c r="F6">
        <v>0</v>
      </c>
      <c r="G6">
        <f t="shared" si="0"/>
        <v>13</v>
      </c>
    </row>
    <row r="7" spans="2:7">
      <c r="B7" t="s">
        <v>294</v>
      </c>
      <c r="C7" s="8" t="s">
        <v>248</v>
      </c>
      <c r="D7">
        <v>6</v>
      </c>
      <c r="E7">
        <v>4</v>
      </c>
      <c r="F7">
        <v>2</v>
      </c>
      <c r="G7">
        <f t="shared" si="0"/>
        <v>12</v>
      </c>
    </row>
    <row r="8" spans="2:7">
      <c r="B8" t="s">
        <v>295</v>
      </c>
      <c r="C8" s="8" t="s">
        <v>249</v>
      </c>
      <c r="D8">
        <v>2</v>
      </c>
      <c r="E8">
        <v>2</v>
      </c>
      <c r="F8">
        <v>0</v>
      </c>
      <c r="G8">
        <f t="shared" si="0"/>
        <v>4</v>
      </c>
    </row>
    <row r="9" spans="2:7">
      <c r="B9" t="s">
        <v>296</v>
      </c>
      <c r="C9" s="8" t="s">
        <v>250</v>
      </c>
      <c r="D9">
        <v>4</v>
      </c>
      <c r="E9">
        <v>26</v>
      </c>
      <c r="F9">
        <v>0</v>
      </c>
      <c r="G9">
        <f t="shared" si="0"/>
        <v>30</v>
      </c>
    </row>
    <row r="10" spans="2:7">
      <c r="B10" t="s">
        <v>297</v>
      </c>
      <c r="C10" s="8" t="s">
        <v>251</v>
      </c>
      <c r="D10">
        <v>18</v>
      </c>
      <c r="E10">
        <v>89</v>
      </c>
      <c r="F10">
        <v>4</v>
      </c>
      <c r="G10">
        <f t="shared" si="0"/>
        <v>111</v>
      </c>
    </row>
    <row r="11" spans="2:7">
      <c r="B11" t="s">
        <v>298</v>
      </c>
      <c r="C11" s="8" t="s">
        <v>252</v>
      </c>
      <c r="D11">
        <v>0</v>
      </c>
      <c r="E11">
        <v>12</v>
      </c>
      <c r="F11">
        <v>3</v>
      </c>
      <c r="G11">
        <f t="shared" si="0"/>
        <v>15</v>
      </c>
    </row>
    <row r="12" spans="2:7">
      <c r="B12" t="s">
        <v>299</v>
      </c>
      <c r="C12" s="8" t="s">
        <v>253</v>
      </c>
      <c r="D12">
        <v>2</v>
      </c>
      <c r="E12">
        <v>19</v>
      </c>
      <c r="F12">
        <v>1</v>
      </c>
      <c r="G12">
        <f t="shared" si="0"/>
        <v>22</v>
      </c>
    </row>
    <row r="13" spans="2:7">
      <c r="B13" t="s">
        <v>300</v>
      </c>
      <c r="C13" s="8" t="s">
        <v>254</v>
      </c>
      <c r="D13">
        <v>77</v>
      </c>
      <c r="E13">
        <v>31</v>
      </c>
      <c r="F13">
        <v>0</v>
      </c>
      <c r="G13">
        <f t="shared" si="0"/>
        <v>108</v>
      </c>
    </row>
    <row r="14" spans="2:7">
      <c r="B14" t="s">
        <v>301</v>
      </c>
      <c r="C14" s="8" t="s">
        <v>255</v>
      </c>
      <c r="D14">
        <v>27</v>
      </c>
      <c r="E14">
        <v>18</v>
      </c>
      <c r="F14">
        <v>2</v>
      </c>
      <c r="G14">
        <f t="shared" si="0"/>
        <v>47</v>
      </c>
    </row>
    <row r="15" spans="2:7">
      <c r="B15" t="s">
        <v>302</v>
      </c>
      <c r="C15" s="8" t="s">
        <v>256</v>
      </c>
      <c r="D15">
        <v>47</v>
      </c>
      <c r="E15">
        <v>32</v>
      </c>
      <c r="F15">
        <v>0</v>
      </c>
      <c r="G15">
        <f t="shared" si="0"/>
        <v>79</v>
      </c>
    </row>
    <row r="16" spans="2:7">
      <c r="B16" t="s">
        <v>303</v>
      </c>
      <c r="C16" s="8" t="s">
        <v>257</v>
      </c>
      <c r="D16">
        <v>42</v>
      </c>
      <c r="E16">
        <v>13</v>
      </c>
      <c r="F16">
        <v>0</v>
      </c>
      <c r="G16">
        <f t="shared" si="0"/>
        <v>55</v>
      </c>
    </row>
    <row r="17" spans="2:7">
      <c r="B17" t="s">
        <v>304</v>
      </c>
      <c r="C17" s="8" t="s">
        <v>258</v>
      </c>
      <c r="D17">
        <v>29</v>
      </c>
      <c r="E17">
        <v>58</v>
      </c>
      <c r="F17">
        <v>11</v>
      </c>
      <c r="G17">
        <f t="shared" si="0"/>
        <v>98</v>
      </c>
    </row>
    <row r="18" spans="2:7">
      <c r="B18" t="s">
        <v>305</v>
      </c>
      <c r="C18" s="8" t="s">
        <v>259</v>
      </c>
      <c r="D18">
        <v>27</v>
      </c>
      <c r="E18">
        <v>58</v>
      </c>
      <c r="F18">
        <v>0</v>
      </c>
      <c r="G18">
        <f t="shared" si="0"/>
        <v>85</v>
      </c>
    </row>
    <row r="19" spans="2:7">
      <c r="B19" t="s">
        <v>306</v>
      </c>
      <c r="C19" s="8" t="s">
        <v>260</v>
      </c>
      <c r="D19">
        <v>11</v>
      </c>
      <c r="E19">
        <v>8</v>
      </c>
      <c r="F19">
        <v>0</v>
      </c>
      <c r="G19">
        <f t="shared" si="0"/>
        <v>19</v>
      </c>
    </row>
    <row r="20" spans="2:7">
      <c r="B20" t="s">
        <v>307</v>
      </c>
      <c r="C20" s="8" t="s">
        <v>261</v>
      </c>
      <c r="D20">
        <v>137</v>
      </c>
      <c r="E20">
        <v>27</v>
      </c>
      <c r="F20">
        <v>0</v>
      </c>
      <c r="G20">
        <f t="shared" si="0"/>
        <v>164</v>
      </c>
    </row>
    <row r="21" spans="2:7">
      <c r="B21" t="s">
        <v>308</v>
      </c>
      <c r="C21" s="8" t="s">
        <v>262</v>
      </c>
      <c r="D21">
        <v>1</v>
      </c>
      <c r="E21">
        <v>5</v>
      </c>
      <c r="F21">
        <v>1</v>
      </c>
      <c r="G21">
        <f t="shared" si="0"/>
        <v>7</v>
      </c>
    </row>
    <row r="22" spans="2:7">
      <c r="B22" t="s">
        <v>309</v>
      </c>
      <c r="C22" s="8" t="s">
        <v>263</v>
      </c>
      <c r="D22">
        <v>115</v>
      </c>
      <c r="E22">
        <v>233</v>
      </c>
      <c r="F22">
        <v>6</v>
      </c>
      <c r="G22">
        <f t="shared" si="0"/>
        <v>354</v>
      </c>
    </row>
    <row r="23" spans="2:7">
      <c r="B23" t="s">
        <v>310</v>
      </c>
      <c r="C23" s="8" t="s">
        <v>264</v>
      </c>
      <c r="D23">
        <v>24</v>
      </c>
      <c r="E23">
        <v>3</v>
      </c>
      <c r="F23">
        <v>1</v>
      </c>
      <c r="G23">
        <f t="shared" si="0"/>
        <v>28</v>
      </c>
    </row>
    <row r="24" spans="2:7">
      <c r="B24" t="s">
        <v>311</v>
      </c>
      <c r="C24" s="8" t="s">
        <v>265</v>
      </c>
      <c r="D24">
        <v>21</v>
      </c>
      <c r="E24">
        <v>8</v>
      </c>
      <c r="F24">
        <v>18</v>
      </c>
      <c r="G24">
        <f t="shared" si="0"/>
        <v>47</v>
      </c>
    </row>
    <row r="25" spans="2:7">
      <c r="B25" t="s">
        <v>312</v>
      </c>
      <c r="C25" s="8" t="s">
        <v>266</v>
      </c>
      <c r="D25">
        <v>18</v>
      </c>
      <c r="E25">
        <v>22</v>
      </c>
      <c r="F25">
        <v>0</v>
      </c>
      <c r="G25">
        <f t="shared" si="0"/>
        <v>40</v>
      </c>
    </row>
    <row r="26" spans="2:7">
      <c r="B26" t="s">
        <v>313</v>
      </c>
      <c r="C26" s="8" t="s">
        <v>267</v>
      </c>
      <c r="D26">
        <v>3</v>
      </c>
      <c r="E26">
        <v>17</v>
      </c>
      <c r="F26">
        <v>0</v>
      </c>
      <c r="G26">
        <f t="shared" si="0"/>
        <v>20</v>
      </c>
    </row>
    <row r="27" spans="2:7">
      <c r="B27" t="s">
        <v>314</v>
      </c>
      <c r="C27" s="8" t="s">
        <v>268</v>
      </c>
      <c r="D27">
        <v>9</v>
      </c>
      <c r="E27">
        <v>4</v>
      </c>
      <c r="F27">
        <v>0</v>
      </c>
      <c r="G27">
        <f t="shared" si="0"/>
        <v>13</v>
      </c>
    </row>
    <row r="28" spans="2:7">
      <c r="B28" t="s">
        <v>315</v>
      </c>
      <c r="C28" s="8" t="s">
        <v>269</v>
      </c>
      <c r="D28">
        <v>52</v>
      </c>
      <c r="E28">
        <v>29</v>
      </c>
      <c r="F28">
        <v>0</v>
      </c>
      <c r="G28">
        <f t="shared" si="0"/>
        <v>81</v>
      </c>
    </row>
    <row r="29" spans="2:7">
      <c r="B29" t="s">
        <v>316</v>
      </c>
      <c r="C29" s="8" t="s">
        <v>270</v>
      </c>
      <c r="D29">
        <v>171</v>
      </c>
      <c r="E29">
        <v>381</v>
      </c>
      <c r="F29">
        <v>0</v>
      </c>
      <c r="G29">
        <f t="shared" si="0"/>
        <v>552</v>
      </c>
    </row>
    <row r="30" spans="2:7">
      <c r="B30" t="s">
        <v>317</v>
      </c>
      <c r="C30" s="8" t="s">
        <v>271</v>
      </c>
      <c r="D30">
        <v>30</v>
      </c>
      <c r="E30">
        <v>23</v>
      </c>
      <c r="F30">
        <v>0</v>
      </c>
      <c r="G30">
        <f t="shared" si="0"/>
        <v>53</v>
      </c>
    </row>
    <row r="31" spans="2:7">
      <c r="B31" t="s">
        <v>318</v>
      </c>
      <c r="C31" s="8" t="s">
        <v>272</v>
      </c>
      <c r="D31">
        <v>23</v>
      </c>
      <c r="E31">
        <v>21</v>
      </c>
      <c r="F31">
        <v>0</v>
      </c>
      <c r="G31">
        <f t="shared" si="0"/>
        <v>44</v>
      </c>
    </row>
    <row r="32" spans="2:7">
      <c r="B32" t="s">
        <v>319</v>
      </c>
      <c r="C32" s="8" t="s">
        <v>273</v>
      </c>
      <c r="D32">
        <v>4</v>
      </c>
      <c r="E32">
        <v>8</v>
      </c>
      <c r="F32">
        <v>0</v>
      </c>
      <c r="G32">
        <f t="shared" si="0"/>
        <v>12</v>
      </c>
    </row>
    <row r="33" spans="2:7">
      <c r="B33" t="s">
        <v>320</v>
      </c>
      <c r="C33" s="8" t="s">
        <v>274</v>
      </c>
      <c r="D33">
        <v>0</v>
      </c>
      <c r="E33">
        <v>2</v>
      </c>
      <c r="F33">
        <v>0</v>
      </c>
      <c r="G33">
        <f t="shared" si="0"/>
        <v>2</v>
      </c>
    </row>
    <row r="34" spans="2:7">
      <c r="B34" t="s">
        <v>321</v>
      </c>
      <c r="C34" s="8" t="s">
        <v>275</v>
      </c>
      <c r="D34">
        <v>56</v>
      </c>
      <c r="E34">
        <v>38</v>
      </c>
      <c r="F34">
        <v>7</v>
      </c>
      <c r="G34">
        <f t="shared" si="0"/>
        <v>101</v>
      </c>
    </row>
    <row r="35" spans="2:7">
      <c r="B35" t="s">
        <v>322</v>
      </c>
      <c r="C35" s="8" t="s">
        <v>276</v>
      </c>
      <c r="D35">
        <v>3</v>
      </c>
      <c r="E35">
        <v>3</v>
      </c>
      <c r="F35">
        <v>7</v>
      </c>
      <c r="G35">
        <f t="shared" si="0"/>
        <v>13</v>
      </c>
    </row>
    <row r="36" spans="2:7">
      <c r="B36" t="s">
        <v>323</v>
      </c>
      <c r="C36" s="8" t="s">
        <v>277</v>
      </c>
      <c r="D36">
        <v>20</v>
      </c>
      <c r="E36">
        <v>29</v>
      </c>
      <c r="F36">
        <v>0</v>
      </c>
      <c r="G36">
        <f t="shared" si="0"/>
        <v>49</v>
      </c>
    </row>
    <row r="37" spans="2:7">
      <c r="B37" t="s">
        <v>324</v>
      </c>
      <c r="C37" s="8" t="s">
        <v>278</v>
      </c>
      <c r="D37">
        <v>0</v>
      </c>
      <c r="E37">
        <v>6</v>
      </c>
      <c r="F37">
        <v>2</v>
      </c>
      <c r="G37">
        <f t="shared" si="0"/>
        <v>8</v>
      </c>
    </row>
    <row r="38" spans="2:7">
      <c r="B38" t="s">
        <v>325</v>
      </c>
      <c r="C38" s="8" t="s">
        <v>279</v>
      </c>
      <c r="D38">
        <v>0</v>
      </c>
      <c r="E38">
        <v>1</v>
      </c>
      <c r="F38">
        <v>0</v>
      </c>
      <c r="G38">
        <f t="shared" si="0"/>
        <v>1</v>
      </c>
    </row>
    <row r="39" spans="2:7">
      <c r="B39" t="s">
        <v>326</v>
      </c>
      <c r="C39" s="8" t="s">
        <v>280</v>
      </c>
      <c r="D39">
        <v>0</v>
      </c>
      <c r="E39">
        <v>0</v>
      </c>
      <c r="F39">
        <v>0</v>
      </c>
      <c r="G39">
        <f t="shared" si="0"/>
        <v>0</v>
      </c>
    </row>
    <row r="40" spans="2:7">
      <c r="B40" t="s">
        <v>327</v>
      </c>
      <c r="C40" s="8" t="s">
        <v>281</v>
      </c>
      <c r="D40">
        <v>5</v>
      </c>
      <c r="E40">
        <v>1</v>
      </c>
      <c r="F40">
        <v>1</v>
      </c>
      <c r="G40">
        <f t="shared" si="0"/>
        <v>7</v>
      </c>
    </row>
    <row r="41" spans="2:7">
      <c r="B41" t="s">
        <v>328</v>
      </c>
      <c r="C41" s="8" t="s">
        <v>282</v>
      </c>
      <c r="D41">
        <v>2</v>
      </c>
      <c r="E41">
        <v>5</v>
      </c>
      <c r="F41">
        <v>0</v>
      </c>
      <c r="G41">
        <f t="shared" si="0"/>
        <v>7</v>
      </c>
    </row>
    <row r="42" spans="2:7">
      <c r="B42" t="s">
        <v>329</v>
      </c>
      <c r="C42" s="8" t="s">
        <v>283</v>
      </c>
      <c r="D42">
        <v>19</v>
      </c>
      <c r="E42">
        <v>25</v>
      </c>
      <c r="F42">
        <v>1</v>
      </c>
      <c r="G42">
        <f t="shared" si="0"/>
        <v>45</v>
      </c>
    </row>
    <row r="43" spans="2:7">
      <c r="B43" t="s">
        <v>330</v>
      </c>
      <c r="C43" s="8" t="s">
        <v>284</v>
      </c>
      <c r="D43">
        <v>3</v>
      </c>
      <c r="E43">
        <v>3</v>
      </c>
      <c r="F43">
        <v>0</v>
      </c>
      <c r="G43">
        <f t="shared" si="0"/>
        <v>6</v>
      </c>
    </row>
    <row r="44" spans="2:7">
      <c r="B44" t="s">
        <v>331</v>
      </c>
      <c r="C44" s="8" t="s">
        <v>285</v>
      </c>
      <c r="D44">
        <v>2</v>
      </c>
      <c r="E44">
        <v>8</v>
      </c>
      <c r="F44">
        <v>0</v>
      </c>
      <c r="G44">
        <f t="shared" si="0"/>
        <v>10</v>
      </c>
    </row>
    <row r="45" spans="2:7">
      <c r="B45" t="s">
        <v>332</v>
      </c>
      <c r="C45" s="8" t="s">
        <v>286</v>
      </c>
      <c r="D45">
        <v>28</v>
      </c>
      <c r="E45">
        <v>40</v>
      </c>
      <c r="F45">
        <v>0</v>
      </c>
      <c r="G45">
        <f t="shared" si="0"/>
        <v>68</v>
      </c>
    </row>
    <row r="46" spans="2:7">
      <c r="B46" t="s">
        <v>333</v>
      </c>
      <c r="C46" s="8" t="s">
        <v>287</v>
      </c>
      <c r="D46">
        <v>7</v>
      </c>
      <c r="E46">
        <v>12</v>
      </c>
      <c r="F46">
        <v>0</v>
      </c>
      <c r="G46">
        <f t="shared" si="0"/>
        <v>19</v>
      </c>
    </row>
    <row r="47" spans="2:7">
      <c r="B47" t="s">
        <v>334</v>
      </c>
      <c r="C47" s="8" t="s">
        <v>288</v>
      </c>
      <c r="D47">
        <v>4</v>
      </c>
      <c r="E47">
        <v>4</v>
      </c>
      <c r="F47">
        <v>0</v>
      </c>
      <c r="G47">
        <f t="shared" si="0"/>
        <v>8</v>
      </c>
    </row>
    <row r="48" spans="2:7">
      <c r="B48" t="s">
        <v>335</v>
      </c>
      <c r="C48" s="8" t="s">
        <v>289</v>
      </c>
      <c r="D48">
        <v>3</v>
      </c>
      <c r="E48">
        <v>10</v>
      </c>
      <c r="F48">
        <v>0</v>
      </c>
      <c r="G48">
        <f t="shared" si="0"/>
        <v>13</v>
      </c>
    </row>
    <row r="49" spans="2:7">
      <c r="B49" t="s">
        <v>336</v>
      </c>
      <c r="C49" s="8" t="s">
        <v>290</v>
      </c>
      <c r="D49">
        <v>3</v>
      </c>
      <c r="E49">
        <v>47</v>
      </c>
      <c r="F49">
        <v>1</v>
      </c>
      <c r="G49">
        <f t="shared" si="0"/>
        <v>51</v>
      </c>
    </row>
    <row r="50" spans="2:7">
      <c r="D50">
        <f>SUM(D3:D49)</f>
        <v>1090</v>
      </c>
      <c r="E50">
        <f t="shared" ref="E50:G50" si="1">SUM(E3:E49)</f>
        <v>1417</v>
      </c>
      <c r="F50">
        <f t="shared" si="1"/>
        <v>74</v>
      </c>
      <c r="G50">
        <f t="shared" si="1"/>
        <v>2581</v>
      </c>
    </row>
  </sheetData>
  <sheetProtection algorithmName="SHA-512" hashValue="YFKycO0BtVPo0/Lz7+JAPuCXY7eGdnkePO/uDo6i9s0QtnW0Y0ddA04+XbbAFA/xGg2BB+Ek5DR+x/bxMkvosg==" saltValue="wU9tLbYGZjNaQRd+9y8xLg==" spinCount="100000"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Ｒ６使用（中学校）</vt:lpstr>
      <vt:lpstr>（参考）R5需要数</vt:lpstr>
      <vt:lpstr>'Ｒ６使用（中学校）'!_26使用教番交付・目録システム</vt:lpstr>
      <vt:lpstr>'Ｒ６使用（中学校）'!Print_Area</vt:lpstr>
      <vt:lpstr>'Ｒ６使用（中学校）'!Print_Titles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takei</dc:creator>
  <cp:lastModifiedBy>大阪府</cp:lastModifiedBy>
  <cp:lastPrinted>2023-07-07T01:39:47Z</cp:lastPrinted>
  <dcterms:created xsi:type="dcterms:W3CDTF">2005-03-01T02:00:59Z</dcterms:created>
  <dcterms:modified xsi:type="dcterms:W3CDTF">2023-07-28T02:37:13Z</dcterms:modified>
</cp:coreProperties>
</file>