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0" windowWidth="15480" windowHeight="11610"/>
  </bookViews>
  <sheets>
    <sheet name="国語" sheetId="12" r:id="rId1"/>
    <sheet name="数学" sheetId="21" r:id="rId2"/>
    <sheet name="英語" sheetId="22" r:id="rId3"/>
  </sheets>
  <definedNames>
    <definedName name="_xlnm.Print_Area" localSheetId="2">英語!$A$1:$S$44</definedName>
    <definedName name="_xlnm.Print_Area" localSheetId="0">国語!$A$1:$S$44</definedName>
    <definedName name="_xlnm.Print_Area" localSheetId="1">数学!$A$1:$S$44</definedName>
  </definedNames>
  <calcPr calcId="145621"/>
</workbook>
</file>

<file path=xl/calcChain.xml><?xml version="1.0" encoding="utf-8"?>
<calcChain xmlns="http://schemas.openxmlformats.org/spreadsheetml/2006/main">
  <c r="R40" i="22" l="1"/>
  <c r="R39" i="22"/>
  <c r="R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1" i="22"/>
  <c r="R40" i="21"/>
  <c r="R39" i="21"/>
  <c r="R38" i="21"/>
  <c r="R37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23" i="21"/>
  <c r="R22" i="21"/>
  <c r="R21" i="21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S40" i="22" l="1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40" i="21"/>
  <c r="S39" i="21"/>
  <c r="S38" i="21"/>
  <c r="S37" i="21"/>
  <c r="S36" i="21"/>
  <c r="S35" i="21"/>
  <c r="S34" i="21"/>
  <c r="S33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</calcChain>
</file>

<file path=xl/sharedStrings.xml><?xml version="1.0" encoding="utf-8"?>
<sst xmlns="http://schemas.openxmlformats.org/spreadsheetml/2006/main" count="462" uniqueCount="85">
  <si>
    <t>調査結果概況</t>
    <rPh sb="0" eb="2">
      <t>チョウサ</t>
    </rPh>
    <rPh sb="2" eb="4">
      <t>ケッカ</t>
    </rPh>
    <rPh sb="4" eb="6">
      <t>ガイキョウ</t>
    </rPh>
    <phoneticPr fontId="3"/>
  </si>
  <si>
    <t>生徒数</t>
    <rPh sb="0" eb="3">
      <t>セイトスウ</t>
    </rPh>
    <phoneticPr fontId="3"/>
  </si>
  <si>
    <t>中央値</t>
    <rPh sb="0" eb="2">
      <t>チュウオウ</t>
    </rPh>
    <rPh sb="2" eb="3">
      <t>アタイ</t>
    </rPh>
    <phoneticPr fontId="3"/>
  </si>
  <si>
    <t>標準偏差</t>
    <rPh sb="0" eb="2">
      <t>ヒョウジュン</t>
    </rPh>
    <rPh sb="2" eb="4">
      <t>ヘンサ</t>
    </rPh>
    <phoneticPr fontId="3"/>
  </si>
  <si>
    <t>(左 : 生徒数　右 : 割合(%))</t>
  </si>
  <si>
    <t>[国語]</t>
    <rPh sb="1" eb="3">
      <t>コクゴ</t>
    </rPh>
    <phoneticPr fontId="3"/>
  </si>
  <si>
    <t>大阪府</t>
    <rPh sb="0" eb="3">
      <t>オオサカフ</t>
    </rPh>
    <phoneticPr fontId="3"/>
  </si>
  <si>
    <t>[数学]</t>
    <rPh sb="1" eb="3">
      <t>スウガク</t>
    </rPh>
    <phoneticPr fontId="3"/>
  </si>
  <si>
    <t>[英語]</t>
    <rPh sb="1" eb="3">
      <t>エイゴ</t>
    </rPh>
    <phoneticPr fontId="3"/>
  </si>
  <si>
    <t>平均得点</t>
    <rPh sb="0" eb="2">
      <t>ヘイキン</t>
    </rPh>
    <rPh sb="2" eb="4">
      <t>トクテン</t>
    </rPh>
    <phoneticPr fontId="3"/>
  </si>
  <si>
    <t>得点集計値</t>
    <rPh sb="0" eb="2">
      <t>トクテン</t>
    </rPh>
    <phoneticPr fontId="3"/>
  </si>
  <si>
    <t>0～2点</t>
    <rPh sb="3" eb="4">
      <t>テン</t>
    </rPh>
    <phoneticPr fontId="3"/>
  </si>
  <si>
    <t>3～4点</t>
    <rPh sb="3" eb="4">
      <t>テン</t>
    </rPh>
    <phoneticPr fontId="3"/>
  </si>
  <si>
    <t>5～6点</t>
    <rPh sb="3" eb="4">
      <t>テン</t>
    </rPh>
    <phoneticPr fontId="3"/>
  </si>
  <si>
    <t>7～8点</t>
    <rPh sb="3" eb="4">
      <t>テン</t>
    </rPh>
    <phoneticPr fontId="3"/>
  </si>
  <si>
    <t>9～10点</t>
    <rPh sb="4" eb="5">
      <t>テン</t>
    </rPh>
    <phoneticPr fontId="3"/>
  </si>
  <si>
    <t>11～12点</t>
    <rPh sb="5" eb="6">
      <t>テン</t>
    </rPh>
    <phoneticPr fontId="3"/>
  </si>
  <si>
    <t>13～14点</t>
    <rPh sb="5" eb="6">
      <t>テン</t>
    </rPh>
    <phoneticPr fontId="3"/>
  </si>
  <si>
    <t>15～16点</t>
    <rPh sb="5" eb="6">
      <t>テン</t>
    </rPh>
    <phoneticPr fontId="3"/>
  </si>
  <si>
    <t>17～18点</t>
    <rPh sb="5" eb="6">
      <t>テン</t>
    </rPh>
    <phoneticPr fontId="3"/>
  </si>
  <si>
    <t>19～20点</t>
    <rPh sb="5" eb="6">
      <t>テン</t>
    </rPh>
    <phoneticPr fontId="3"/>
  </si>
  <si>
    <t>21～22点</t>
    <rPh sb="5" eb="6">
      <t>テン</t>
    </rPh>
    <phoneticPr fontId="3"/>
  </si>
  <si>
    <t>23～24点</t>
    <rPh sb="5" eb="6">
      <t>テン</t>
    </rPh>
    <phoneticPr fontId="3"/>
  </si>
  <si>
    <t>25～26点</t>
    <rPh sb="5" eb="6">
      <t>テン</t>
    </rPh>
    <phoneticPr fontId="3"/>
  </si>
  <si>
    <t>27～28点</t>
    <rPh sb="5" eb="6">
      <t>テン</t>
    </rPh>
    <phoneticPr fontId="3"/>
  </si>
  <si>
    <t>29～30点</t>
    <rPh sb="5" eb="6">
      <t>テン</t>
    </rPh>
    <phoneticPr fontId="3"/>
  </si>
  <si>
    <t>31～32点</t>
    <rPh sb="5" eb="6">
      <t>テン</t>
    </rPh>
    <phoneticPr fontId="3"/>
  </si>
  <si>
    <t>33～34点</t>
    <rPh sb="5" eb="6">
      <t>テン</t>
    </rPh>
    <phoneticPr fontId="3"/>
  </si>
  <si>
    <t>35～36点</t>
    <rPh sb="5" eb="6">
      <t>テン</t>
    </rPh>
    <phoneticPr fontId="3"/>
  </si>
  <si>
    <t>37～38点</t>
    <rPh sb="5" eb="6">
      <t>テン</t>
    </rPh>
    <phoneticPr fontId="3"/>
  </si>
  <si>
    <t>39～40点</t>
    <rPh sb="5" eb="6">
      <t>テン</t>
    </rPh>
    <phoneticPr fontId="3"/>
  </si>
  <si>
    <t>41～42点</t>
    <rPh sb="5" eb="6">
      <t>テン</t>
    </rPh>
    <phoneticPr fontId="3"/>
  </si>
  <si>
    <t>43～44点</t>
    <rPh sb="5" eb="6">
      <t>テン</t>
    </rPh>
    <phoneticPr fontId="3"/>
  </si>
  <si>
    <t>45～46点</t>
    <rPh sb="5" eb="6">
      <t>テン</t>
    </rPh>
    <phoneticPr fontId="3"/>
  </si>
  <si>
    <t>47～48点</t>
    <rPh sb="5" eb="6">
      <t>テン</t>
    </rPh>
    <phoneticPr fontId="3"/>
  </si>
  <si>
    <t>49～50点</t>
    <rPh sb="5" eb="6">
      <t>テン</t>
    </rPh>
    <phoneticPr fontId="3"/>
  </si>
  <si>
    <t>51～52点</t>
    <rPh sb="5" eb="6">
      <t>テン</t>
    </rPh>
    <phoneticPr fontId="3"/>
  </si>
  <si>
    <t>53～54点</t>
    <rPh sb="5" eb="6">
      <t>テン</t>
    </rPh>
    <phoneticPr fontId="3"/>
  </si>
  <si>
    <t>55～56点</t>
    <rPh sb="5" eb="6">
      <t>テン</t>
    </rPh>
    <phoneticPr fontId="3"/>
  </si>
  <si>
    <t>57～58点</t>
    <rPh sb="5" eb="6">
      <t>テン</t>
    </rPh>
    <phoneticPr fontId="3"/>
  </si>
  <si>
    <t>59～60点</t>
    <rPh sb="5" eb="6">
      <t>テン</t>
    </rPh>
    <phoneticPr fontId="3"/>
  </si>
  <si>
    <t>61～62点</t>
    <rPh sb="5" eb="6">
      <t>テン</t>
    </rPh>
    <phoneticPr fontId="3"/>
  </si>
  <si>
    <t>63～64点</t>
    <rPh sb="5" eb="6">
      <t>テン</t>
    </rPh>
    <phoneticPr fontId="3"/>
  </si>
  <si>
    <t>65～66点</t>
    <rPh sb="5" eb="6">
      <t>テン</t>
    </rPh>
    <phoneticPr fontId="3"/>
  </si>
  <si>
    <t>67～68点</t>
    <rPh sb="5" eb="6">
      <t>テン</t>
    </rPh>
    <phoneticPr fontId="3"/>
  </si>
  <si>
    <t>69～70点</t>
    <rPh sb="5" eb="6">
      <t>テン</t>
    </rPh>
    <phoneticPr fontId="3"/>
  </si>
  <si>
    <t>71～72点</t>
    <rPh sb="5" eb="6">
      <t>テン</t>
    </rPh>
    <phoneticPr fontId="3"/>
  </si>
  <si>
    <t>73～74点</t>
    <rPh sb="5" eb="6">
      <t>テン</t>
    </rPh>
    <phoneticPr fontId="3"/>
  </si>
  <si>
    <t>75～76点</t>
    <rPh sb="5" eb="6">
      <t>テン</t>
    </rPh>
    <phoneticPr fontId="3"/>
  </si>
  <si>
    <t>77～78点</t>
    <rPh sb="5" eb="6">
      <t>テン</t>
    </rPh>
    <phoneticPr fontId="3"/>
  </si>
  <si>
    <t>79～80点</t>
    <rPh sb="5" eb="6">
      <t>テン</t>
    </rPh>
    <phoneticPr fontId="3"/>
  </si>
  <si>
    <t>81～82点</t>
    <rPh sb="5" eb="6">
      <t>テン</t>
    </rPh>
    <phoneticPr fontId="3"/>
  </si>
  <si>
    <t>83～84点</t>
    <rPh sb="5" eb="6">
      <t>テン</t>
    </rPh>
    <phoneticPr fontId="3"/>
  </si>
  <si>
    <t>85～86点</t>
    <rPh sb="5" eb="6">
      <t>テン</t>
    </rPh>
    <phoneticPr fontId="3"/>
  </si>
  <si>
    <t>87～88点</t>
    <rPh sb="5" eb="6">
      <t>テン</t>
    </rPh>
    <phoneticPr fontId="3"/>
  </si>
  <si>
    <t>89～90点</t>
    <rPh sb="5" eb="6">
      <t>テン</t>
    </rPh>
    <phoneticPr fontId="3"/>
  </si>
  <si>
    <t>91～92点</t>
    <rPh sb="5" eb="6">
      <t>テン</t>
    </rPh>
    <phoneticPr fontId="3"/>
  </si>
  <si>
    <t>93～94点</t>
    <rPh sb="5" eb="6">
      <t>テン</t>
    </rPh>
    <phoneticPr fontId="3"/>
  </si>
  <si>
    <t>95～96点</t>
    <rPh sb="5" eb="6">
      <t>テン</t>
    </rPh>
    <phoneticPr fontId="3"/>
  </si>
  <si>
    <t>97～98点</t>
    <rPh sb="5" eb="6">
      <t>テン</t>
    </rPh>
    <phoneticPr fontId="3"/>
  </si>
  <si>
    <t>99～100点</t>
    <rPh sb="6" eb="7">
      <t>テン</t>
    </rPh>
    <phoneticPr fontId="3"/>
  </si>
  <si>
    <t>大阪府教育委員会</t>
    <rPh sb="0" eb="3">
      <t>オオサカフ</t>
    </rPh>
    <rPh sb="3" eb="8">
      <t>キョウイクイインカイ</t>
    </rPh>
    <phoneticPr fontId="3"/>
  </si>
  <si>
    <t>平成26年度大阪府中学生チャレンジテスト（１年生）</t>
    <rPh sb="0" eb="2">
      <t>ヘイセイ</t>
    </rPh>
    <rPh sb="4" eb="6">
      <t>ネンド</t>
    </rPh>
    <rPh sb="6" eb="9">
      <t>オオサカフ</t>
    </rPh>
    <rPh sb="9" eb="12">
      <t>チュウガクセイ</t>
    </rPh>
    <rPh sb="22" eb="24">
      <t>ネンセイ</t>
    </rPh>
    <phoneticPr fontId="3"/>
  </si>
  <si>
    <t>0～4点</t>
    <rPh sb="3" eb="4">
      <t>テン</t>
    </rPh>
    <phoneticPr fontId="3"/>
  </si>
  <si>
    <t>5～9点</t>
    <rPh sb="3" eb="4">
      <t>テン</t>
    </rPh>
    <phoneticPr fontId="3"/>
  </si>
  <si>
    <t>10～14点</t>
    <rPh sb="5" eb="6">
      <t>テン</t>
    </rPh>
    <phoneticPr fontId="3"/>
  </si>
  <si>
    <t>15～19点</t>
    <rPh sb="5" eb="6">
      <t>テン</t>
    </rPh>
    <phoneticPr fontId="3"/>
  </si>
  <si>
    <t>20～24点</t>
    <rPh sb="5" eb="6">
      <t>テン</t>
    </rPh>
    <phoneticPr fontId="3"/>
  </si>
  <si>
    <t>25～29点</t>
    <rPh sb="5" eb="6">
      <t>テン</t>
    </rPh>
    <phoneticPr fontId="3"/>
  </si>
  <si>
    <t>30～34点</t>
    <rPh sb="5" eb="6">
      <t>テン</t>
    </rPh>
    <phoneticPr fontId="3"/>
  </si>
  <si>
    <t>35～39点</t>
    <rPh sb="5" eb="6">
      <t>テン</t>
    </rPh>
    <phoneticPr fontId="3"/>
  </si>
  <si>
    <t>40～44点</t>
    <rPh sb="5" eb="6">
      <t>テン</t>
    </rPh>
    <phoneticPr fontId="3"/>
  </si>
  <si>
    <t>45～49点</t>
    <rPh sb="5" eb="6">
      <t>テン</t>
    </rPh>
    <phoneticPr fontId="3"/>
  </si>
  <si>
    <t>50～54点</t>
    <rPh sb="5" eb="6">
      <t>テン</t>
    </rPh>
    <phoneticPr fontId="3"/>
  </si>
  <si>
    <t>55～59点</t>
    <rPh sb="5" eb="6">
      <t>テン</t>
    </rPh>
    <phoneticPr fontId="3"/>
  </si>
  <si>
    <t>60～64点</t>
    <rPh sb="5" eb="6">
      <t>テン</t>
    </rPh>
    <phoneticPr fontId="3"/>
  </si>
  <si>
    <t>65～69点</t>
    <rPh sb="5" eb="6">
      <t>テン</t>
    </rPh>
    <phoneticPr fontId="3"/>
  </si>
  <si>
    <t>70～74点</t>
    <rPh sb="5" eb="6">
      <t>テン</t>
    </rPh>
    <phoneticPr fontId="3"/>
  </si>
  <si>
    <t>75～79点</t>
    <rPh sb="5" eb="6">
      <t>テン</t>
    </rPh>
    <phoneticPr fontId="3"/>
  </si>
  <si>
    <t>80～84点</t>
    <rPh sb="5" eb="6">
      <t>テン</t>
    </rPh>
    <phoneticPr fontId="3"/>
  </si>
  <si>
    <t>85～89点</t>
    <rPh sb="5" eb="6">
      <t>テン</t>
    </rPh>
    <phoneticPr fontId="3"/>
  </si>
  <si>
    <t>90～94点</t>
    <rPh sb="5" eb="6">
      <t>テン</t>
    </rPh>
    <phoneticPr fontId="3"/>
  </si>
  <si>
    <t>95～100点</t>
    <rPh sb="6" eb="7">
      <t>テン</t>
    </rPh>
    <phoneticPr fontId="3"/>
  </si>
  <si>
    <t>得点分布グラフ(横軸 : 得点，縦軸 : 割合)</t>
    <rPh sb="0" eb="2">
      <t>トクテン</t>
    </rPh>
    <rPh sb="2" eb="4">
      <t>ブンプ</t>
    </rPh>
    <rPh sb="8" eb="10">
      <t>ヨコジク</t>
    </rPh>
    <rPh sb="13" eb="15">
      <t>トクテン</t>
    </rPh>
    <rPh sb="16" eb="18">
      <t>タテジク</t>
    </rPh>
    <rPh sb="21" eb="23">
      <t>ワリアイ</t>
    </rPh>
    <phoneticPr fontId="3"/>
  </si>
  <si>
    <t>※中央値：　 集団のデータの大きさの順に並べた時に真ん中に位置する値。
　　　　　　     平均値とともに集団における代表値として捉えられる。
※標準偏差：集団のデータの平均値からの離れ具合（散らばりの度合い）を
                  表す数値。標準偏差が０とは，ばらつきがない（データの値がす
                  べて同じ）ことを意味する。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</si>
</sst>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%"/>
    <numFmt numFmtId="178" formatCode="#,##0_ "/>
    <numFmt numFmtId="179" formatCode="0.0_);[Red]\(0.0\)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8" fillId="0" borderId="0" xfId="0" applyNumberFormat="1" applyFo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Protection="1">
      <alignment vertical="center"/>
      <protection hidden="1"/>
    </xf>
    <xf numFmtId="0" fontId="0" fillId="0" borderId="0" xfId="0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7" fillId="0" borderId="1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9" fontId="5" fillId="0" borderId="0" xfId="0" applyNumberFormat="1" applyFont="1" applyFill="1" applyBorder="1" applyProtection="1">
      <alignment vertical="center"/>
      <protection hidden="1"/>
    </xf>
    <xf numFmtId="176" fontId="5" fillId="0" borderId="0" xfId="0" applyNumberFormat="1" applyFont="1" applyFill="1" applyBorder="1" applyProtection="1">
      <alignment vertical="center"/>
      <protection hidden="1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7" fillId="0" borderId="0" xfId="0" applyFont="1" applyAlignment="1">
      <alignment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国語!$B$10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国語!$F$66:$F$85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国語!$H$66:$H$85</c:f>
              <c:numCache>
                <c:formatCode>0.0%</c:formatCode>
                <c:ptCount val="20"/>
                <c:pt idx="0">
                  <c:v>2.2544280000000002E-3</c:v>
                </c:pt>
                <c:pt idx="1">
                  <c:v>2.4593760000000001E-3</c:v>
                </c:pt>
                <c:pt idx="2">
                  <c:v>3.1327769999999998E-3</c:v>
                </c:pt>
                <c:pt idx="3">
                  <c:v>7.8904990000000005E-3</c:v>
                </c:pt>
                <c:pt idx="4">
                  <c:v>1.2252964E-2</c:v>
                </c:pt>
                <c:pt idx="5">
                  <c:v>1.6747181E-2</c:v>
                </c:pt>
                <c:pt idx="6">
                  <c:v>3.1225296E-2</c:v>
                </c:pt>
                <c:pt idx="7">
                  <c:v>3.8032497999999998E-2</c:v>
                </c:pt>
                <c:pt idx="8">
                  <c:v>4.9392474999999998E-2</c:v>
                </c:pt>
                <c:pt idx="9">
                  <c:v>6.1089152000000001E-2</c:v>
                </c:pt>
                <c:pt idx="10">
                  <c:v>7.4103351999999997E-2</c:v>
                </c:pt>
                <c:pt idx="11">
                  <c:v>8.6502707999999998E-2</c:v>
                </c:pt>
                <c:pt idx="12">
                  <c:v>9.6032791000000006E-2</c:v>
                </c:pt>
                <c:pt idx="13">
                  <c:v>0.104699165</c:v>
                </c:pt>
                <c:pt idx="14">
                  <c:v>0.110305958</c:v>
                </c:pt>
                <c:pt idx="15">
                  <c:v>0.104948031</c:v>
                </c:pt>
                <c:pt idx="16">
                  <c:v>8.8288683000000007E-2</c:v>
                </c:pt>
                <c:pt idx="17">
                  <c:v>6.3724197999999996E-2</c:v>
                </c:pt>
                <c:pt idx="18">
                  <c:v>3.7900745999999999E-2</c:v>
                </c:pt>
                <c:pt idx="19">
                  <c:v>9.0177130000000001E-3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992256"/>
        <c:axId val="75549504"/>
      </c:barChart>
      <c:catAx>
        <c:axId val="9699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75549504"/>
        <c:crosses val="autoZero"/>
        <c:auto val="1"/>
        <c:lblAlgn val="ctr"/>
        <c:lblOffset val="100"/>
        <c:noMultiLvlLbl val="0"/>
      </c:catAx>
      <c:valAx>
        <c:axId val="7554950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969922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12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大阪府</c:v>
          </c:tx>
          <c:spPr>
            <a:pattFill prst="dk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数学!$F$66:$F$85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数学!$H$66:$H$85</c:f>
              <c:numCache>
                <c:formatCode>0.0%</c:formatCode>
                <c:ptCount val="20"/>
                <c:pt idx="0">
                  <c:v>1.740733E-3</c:v>
                </c:pt>
                <c:pt idx="1">
                  <c:v>1.9747810000000001E-3</c:v>
                </c:pt>
                <c:pt idx="2">
                  <c:v>1.2302156E-2</c:v>
                </c:pt>
                <c:pt idx="3">
                  <c:v>2.4662824E-2</c:v>
                </c:pt>
                <c:pt idx="4">
                  <c:v>3.2006084999999997E-2</c:v>
                </c:pt>
                <c:pt idx="5">
                  <c:v>5.6683536999999999E-2</c:v>
                </c:pt>
                <c:pt idx="6">
                  <c:v>5.3918843000000001E-2</c:v>
                </c:pt>
                <c:pt idx="7">
                  <c:v>7.1574850999999995E-2</c:v>
                </c:pt>
                <c:pt idx="8">
                  <c:v>7.6285069999999996E-2</c:v>
                </c:pt>
                <c:pt idx="9">
                  <c:v>7.9898188999999994E-2</c:v>
                </c:pt>
                <c:pt idx="10">
                  <c:v>9.5447763000000005E-2</c:v>
                </c:pt>
                <c:pt idx="11">
                  <c:v>8.6553933E-2</c:v>
                </c:pt>
                <c:pt idx="12">
                  <c:v>9.0444984000000006E-2</c:v>
                </c:pt>
                <c:pt idx="13">
                  <c:v>8.5954185000000002E-2</c:v>
                </c:pt>
                <c:pt idx="14">
                  <c:v>7.1618735000000003E-2</c:v>
                </c:pt>
                <c:pt idx="15">
                  <c:v>6.1437640000000002E-2</c:v>
                </c:pt>
                <c:pt idx="16">
                  <c:v>4.4454520999999997E-2</c:v>
                </c:pt>
                <c:pt idx="17">
                  <c:v>3.0923612E-2</c:v>
                </c:pt>
                <c:pt idx="18">
                  <c:v>1.5900646000000001E-2</c:v>
                </c:pt>
                <c:pt idx="19">
                  <c:v>6.2169039999999997E-3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8509824"/>
        <c:axId val="75551232"/>
      </c:barChart>
      <c:catAx>
        <c:axId val="5850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75551232"/>
        <c:crosses val="autoZero"/>
        <c:auto val="1"/>
        <c:lblAlgn val="ctr"/>
        <c:lblOffset val="100"/>
        <c:noMultiLvlLbl val="0"/>
      </c:catAx>
      <c:valAx>
        <c:axId val="755512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85098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12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大阪府</c:v>
          </c:tx>
          <c:spPr>
            <a:pattFill prst="dk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英語!$F$66:$F$85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英語!$H$66:$H$85</c:f>
              <c:numCache>
                <c:formatCode>0.0%</c:formatCode>
                <c:ptCount val="20"/>
                <c:pt idx="0">
                  <c:v>1.4171539999999999E-3</c:v>
                </c:pt>
                <c:pt idx="1">
                  <c:v>1.081128E-3</c:v>
                </c:pt>
                <c:pt idx="2">
                  <c:v>1.1687869999999999E-3</c:v>
                </c:pt>
                <c:pt idx="3">
                  <c:v>7.3487509999999997E-3</c:v>
                </c:pt>
                <c:pt idx="4">
                  <c:v>1.8423012999999999E-2</c:v>
                </c:pt>
                <c:pt idx="5">
                  <c:v>1.6304585999999999E-2</c:v>
                </c:pt>
                <c:pt idx="6">
                  <c:v>3.8248571000000002E-2</c:v>
                </c:pt>
                <c:pt idx="7">
                  <c:v>3.6510000000000001E-2</c:v>
                </c:pt>
                <c:pt idx="8">
                  <c:v>3.9680335999999997E-2</c:v>
                </c:pt>
                <c:pt idx="9">
                  <c:v>4.7481993E-2</c:v>
                </c:pt>
                <c:pt idx="10">
                  <c:v>5.1163673999999999E-2</c:v>
                </c:pt>
                <c:pt idx="11">
                  <c:v>5.99588E-2</c:v>
                </c:pt>
                <c:pt idx="12">
                  <c:v>6.1346734999999999E-2</c:v>
                </c:pt>
                <c:pt idx="13">
                  <c:v>7.0945403000000004E-2</c:v>
                </c:pt>
                <c:pt idx="14">
                  <c:v>7.2625535000000005E-2</c:v>
                </c:pt>
                <c:pt idx="15">
                  <c:v>7.9053866E-2</c:v>
                </c:pt>
                <c:pt idx="16">
                  <c:v>8.9499905000000005E-2</c:v>
                </c:pt>
                <c:pt idx="17">
                  <c:v>9.8280421000000007E-2</c:v>
                </c:pt>
                <c:pt idx="18">
                  <c:v>9.0829400000000005E-2</c:v>
                </c:pt>
                <c:pt idx="19">
                  <c:v>0.11863193399999999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992768"/>
        <c:axId val="75552960"/>
      </c:barChart>
      <c:catAx>
        <c:axId val="96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75552960"/>
        <c:crosses val="autoZero"/>
        <c:auto val="1"/>
        <c:lblAlgn val="ctr"/>
        <c:lblOffset val="100"/>
        <c:noMultiLvlLbl val="0"/>
      </c:catAx>
      <c:valAx>
        <c:axId val="755529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969927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12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34923</xdr:colOff>
      <xdr:row>14</xdr:row>
      <xdr:rowOff>30691</xdr:rowOff>
    </xdr:from>
    <xdr:to>
      <xdr:col>15</xdr:col>
      <xdr:colOff>326548</xdr:colOff>
      <xdr:row>42</xdr:row>
      <xdr:rowOff>94541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14</xdr:row>
      <xdr:rowOff>30692</xdr:rowOff>
    </xdr:from>
    <xdr:to>
      <xdr:col>15</xdr:col>
      <xdr:colOff>328084</xdr:colOff>
      <xdr:row>42</xdr:row>
      <xdr:rowOff>95250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14</xdr:row>
      <xdr:rowOff>4233</xdr:rowOff>
    </xdr:from>
    <xdr:to>
      <xdr:col>15</xdr:col>
      <xdr:colOff>342425</xdr:colOff>
      <xdr:row>42</xdr:row>
      <xdr:rowOff>68083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70"/>
  <sheetViews>
    <sheetView tabSelected="1" view="pageBreakPreview" zoomScale="60" zoomScaleNormal="100" workbookViewId="0">
      <selection activeCell="V22" sqref="V22"/>
    </sheetView>
  </sheetViews>
  <sheetFormatPr defaultRowHeight="13.5"/>
  <cols>
    <col min="1" max="1" width="0.875" customWidth="1"/>
    <col min="2" max="2" width="20.625" customWidth="1"/>
    <col min="4" max="5" width="5.375" customWidth="1"/>
    <col min="6" max="6" width="10.25" customWidth="1"/>
    <col min="8" max="8" width="8.625" customWidth="1"/>
    <col min="9" max="9" width="4" customWidth="1"/>
    <col min="11" max="11" width="17.625" customWidth="1"/>
    <col min="12" max="12" width="8" customWidth="1"/>
    <col min="13" max="13" width="7.375" customWidth="1"/>
    <col min="16" max="16" width="5.625" style="8" customWidth="1"/>
    <col min="17" max="17" width="9.5" style="8" customWidth="1"/>
    <col min="18" max="18" width="7.75" customWidth="1"/>
    <col min="20" max="20" width="2.5" customWidth="1"/>
  </cols>
  <sheetData>
    <row r="1" spans="1:19" ht="5.0999999999999996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"/>
      <c r="Q1" s="30"/>
      <c r="R1" s="31"/>
      <c r="S1" s="31"/>
    </row>
    <row r="2" spans="1:19">
      <c r="A2" s="9"/>
      <c r="B2" s="2" t="s">
        <v>62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3"/>
      <c r="P2" s="1"/>
      <c r="Q2" s="30"/>
      <c r="R2" s="31"/>
      <c r="S2" s="31"/>
    </row>
    <row r="3" spans="1:19" ht="18.75">
      <c r="A3" s="9"/>
      <c r="B3" s="3" t="s">
        <v>0</v>
      </c>
      <c r="C3" s="3"/>
      <c r="D3" s="3" t="s">
        <v>5</v>
      </c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0"/>
      <c r="R3" s="31"/>
      <c r="S3" s="31"/>
    </row>
    <row r="4" spans="1:19">
      <c r="A4" s="9"/>
      <c r="B4" s="2" t="s">
        <v>61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0"/>
      <c r="R4" s="31"/>
      <c r="S4" s="31"/>
    </row>
    <row r="5" spans="1:19" ht="5.0999999999999996" customHeight="1">
      <c r="A5" s="9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0"/>
      <c r="R5" s="31"/>
      <c r="S5" s="31"/>
    </row>
    <row r="6" spans="1:19" s="10" customFormat="1" ht="6" customHeight="1">
      <c r="P6" s="12"/>
      <c r="Q6" s="12"/>
    </row>
    <row r="7" spans="1:19">
      <c r="B7" s="4"/>
      <c r="M7" s="23"/>
      <c r="N7" s="22"/>
    </row>
    <row r="8" spans="1:19">
      <c r="K8" s="22"/>
    </row>
    <row r="9" spans="1:19" s="4" customFormat="1" ht="12" customHeight="1">
      <c r="B9" s="5"/>
      <c r="C9" s="6" t="s">
        <v>1</v>
      </c>
      <c r="D9" s="46" t="s">
        <v>9</v>
      </c>
      <c r="E9" s="47"/>
      <c r="F9" s="6" t="s">
        <v>2</v>
      </c>
      <c r="G9" s="6" t="s">
        <v>3</v>
      </c>
      <c r="I9" s="50" t="s">
        <v>84</v>
      </c>
      <c r="J9" s="51"/>
      <c r="K9" s="51"/>
      <c r="L9" s="51"/>
      <c r="M9" s="51"/>
      <c r="N9" s="51"/>
      <c r="O9" s="51"/>
      <c r="P9" s="51"/>
      <c r="Q9" s="51"/>
    </row>
    <row r="10" spans="1:19" s="4" customFormat="1" ht="12" customHeight="1">
      <c r="B10" s="7" t="s">
        <v>6</v>
      </c>
      <c r="C10" s="14">
        <v>68310</v>
      </c>
      <c r="D10" s="48">
        <v>63.191465378421903</v>
      </c>
      <c r="E10" s="49"/>
      <c r="F10" s="15">
        <v>65</v>
      </c>
      <c r="G10" s="15">
        <v>18.166683316731991</v>
      </c>
      <c r="I10" s="51"/>
      <c r="J10" s="51"/>
      <c r="K10" s="51"/>
      <c r="L10" s="51"/>
      <c r="M10" s="51"/>
      <c r="N10" s="51"/>
      <c r="O10" s="51"/>
      <c r="P10" s="51"/>
      <c r="Q10" s="51"/>
    </row>
    <row r="11" spans="1:19" s="4" customFormat="1" ht="12" customHeight="1">
      <c r="B11" s="11"/>
      <c r="C11" s="17"/>
      <c r="D11" s="33"/>
      <c r="E11" s="33"/>
      <c r="F11" s="18"/>
      <c r="G11" s="18"/>
      <c r="I11" s="51"/>
      <c r="J11" s="51"/>
      <c r="K11" s="51"/>
      <c r="L11" s="51"/>
      <c r="M11" s="51"/>
      <c r="N11" s="51"/>
      <c r="O11" s="51"/>
      <c r="P11" s="51"/>
      <c r="Q11" s="51"/>
    </row>
    <row r="12" spans="1:19" s="4" customFormat="1" ht="12" customHeight="1">
      <c r="B12" s="11"/>
      <c r="C12" s="17"/>
      <c r="D12" s="33"/>
      <c r="E12" s="33"/>
      <c r="F12" s="18"/>
      <c r="G12" s="18"/>
      <c r="I12" s="51"/>
      <c r="J12" s="51"/>
      <c r="K12" s="51"/>
      <c r="L12" s="51"/>
      <c r="M12" s="51"/>
      <c r="N12" s="51"/>
      <c r="O12" s="51"/>
      <c r="P12" s="51"/>
      <c r="Q12" s="51"/>
    </row>
    <row r="13" spans="1:19" s="4" customFormat="1" ht="12" customHeight="1">
      <c r="B13" s="4" t="s">
        <v>83</v>
      </c>
      <c r="C13" s="17"/>
      <c r="D13" s="33"/>
      <c r="E13" s="33"/>
      <c r="F13" s="18"/>
      <c r="G13" s="18"/>
      <c r="I13" s="51"/>
      <c r="J13" s="51"/>
      <c r="K13" s="51"/>
      <c r="L13" s="51"/>
      <c r="M13" s="51"/>
      <c r="N13" s="51"/>
      <c r="O13" s="51"/>
      <c r="P13" s="51"/>
      <c r="Q13" s="51"/>
    </row>
    <row r="14" spans="1:19" s="4" customFormat="1" ht="12" customHeight="1">
      <c r="B14" s="11"/>
      <c r="C14" s="17"/>
      <c r="D14" s="18"/>
      <c r="E14" s="18"/>
      <c r="F14" s="18"/>
      <c r="G14" s="18"/>
      <c r="I14" s="51"/>
      <c r="J14" s="51"/>
      <c r="K14" s="51"/>
      <c r="L14" s="51"/>
      <c r="M14" s="51"/>
      <c r="N14" s="51"/>
      <c r="O14" s="51"/>
      <c r="P14" s="51"/>
      <c r="Q14" s="51"/>
    </row>
    <row r="15" spans="1:19" s="4" customFormat="1" ht="12" customHeight="1">
      <c r="M15"/>
      <c r="N15"/>
      <c r="O15" s="28"/>
      <c r="P15" s="26"/>
    </row>
    <row r="16" spans="1:19" s="4" customFormat="1" ht="12" customHeight="1">
      <c r="M16"/>
      <c r="N16"/>
      <c r="O16" s="28"/>
      <c r="P16" s="26"/>
    </row>
    <row r="17" spans="13:19" s="4" customFormat="1" ht="12" customHeight="1">
      <c r="M17"/>
      <c r="N17"/>
      <c r="O17" s="28"/>
      <c r="P17" s="26"/>
    </row>
    <row r="18" spans="13:19" s="4" customFormat="1" ht="12" customHeight="1">
      <c r="M18"/>
      <c r="N18"/>
      <c r="O18" s="28"/>
      <c r="P18" s="27"/>
    </row>
    <row r="19" spans="13:19" s="4" customFormat="1" ht="19.5" customHeight="1">
      <c r="M19"/>
      <c r="N19"/>
      <c r="O19" s="28"/>
      <c r="P19" s="27"/>
      <c r="Q19" s="40" t="s">
        <v>10</v>
      </c>
      <c r="R19" s="41"/>
      <c r="S19" s="42"/>
    </row>
    <row r="20" spans="13:19" s="4" customFormat="1" ht="19.5" customHeight="1">
      <c r="M20"/>
      <c r="N20"/>
      <c r="O20" s="28"/>
      <c r="P20" s="27"/>
      <c r="Q20" s="43" t="s">
        <v>4</v>
      </c>
      <c r="R20" s="44"/>
      <c r="S20" s="45"/>
    </row>
    <row r="21" spans="13:19" s="4" customFormat="1" ht="19.5" customHeight="1">
      <c r="M21"/>
      <c r="N21"/>
      <c r="O21" s="28"/>
      <c r="P21" s="27"/>
      <c r="Q21" s="7" t="s">
        <v>63</v>
      </c>
      <c r="R21" s="24">
        <f>G66</f>
        <v>154</v>
      </c>
      <c r="S21" s="25">
        <f t="shared" ref="S21:S40" si="0">H66</f>
        <v>2.2544280000000002E-3</v>
      </c>
    </row>
    <row r="22" spans="13:19" s="4" customFormat="1" ht="19.5" customHeight="1">
      <c r="M22"/>
      <c r="N22"/>
      <c r="O22" s="29"/>
      <c r="P22" s="27"/>
      <c r="Q22" s="7" t="s">
        <v>64</v>
      </c>
      <c r="R22" s="24">
        <f t="shared" ref="R22:R40" si="1">G67</f>
        <v>168</v>
      </c>
      <c r="S22" s="25">
        <f t="shared" si="0"/>
        <v>2.4593760000000001E-3</v>
      </c>
    </row>
    <row r="23" spans="13:19" s="4" customFormat="1" ht="19.5" customHeight="1">
      <c r="M23"/>
      <c r="N23"/>
      <c r="O23" s="29"/>
      <c r="P23" s="27"/>
      <c r="Q23" s="7" t="s">
        <v>65</v>
      </c>
      <c r="R23" s="24">
        <f t="shared" si="1"/>
        <v>214</v>
      </c>
      <c r="S23" s="25">
        <f t="shared" si="0"/>
        <v>3.1327769999999998E-3</v>
      </c>
    </row>
    <row r="24" spans="13:19" s="4" customFormat="1" ht="19.5" customHeight="1">
      <c r="M24"/>
      <c r="N24"/>
      <c r="O24" s="29"/>
      <c r="P24" s="27"/>
      <c r="Q24" s="7" t="s">
        <v>66</v>
      </c>
      <c r="R24" s="24">
        <f t="shared" si="1"/>
        <v>539</v>
      </c>
      <c r="S24" s="25">
        <f t="shared" si="0"/>
        <v>7.8904990000000005E-3</v>
      </c>
    </row>
    <row r="25" spans="13:19" s="4" customFormat="1" ht="19.5" customHeight="1">
      <c r="M25"/>
      <c r="N25"/>
      <c r="O25" s="29"/>
      <c r="P25" s="27"/>
      <c r="Q25" s="7" t="s">
        <v>67</v>
      </c>
      <c r="R25" s="24">
        <f t="shared" si="1"/>
        <v>837</v>
      </c>
      <c r="S25" s="25">
        <f t="shared" si="0"/>
        <v>1.2252964E-2</v>
      </c>
    </row>
    <row r="26" spans="13:19" s="4" customFormat="1" ht="19.5" customHeight="1">
      <c r="M26"/>
      <c r="N26"/>
      <c r="O26" s="29"/>
      <c r="P26" s="27"/>
      <c r="Q26" s="7" t="s">
        <v>68</v>
      </c>
      <c r="R26" s="24">
        <f t="shared" si="1"/>
        <v>1144</v>
      </c>
      <c r="S26" s="25">
        <f t="shared" si="0"/>
        <v>1.6747181E-2</v>
      </c>
    </row>
    <row r="27" spans="13:19" s="4" customFormat="1" ht="19.5" customHeight="1">
      <c r="M27"/>
      <c r="N27"/>
      <c r="O27" s="29"/>
      <c r="P27" s="27"/>
      <c r="Q27" s="7" t="s">
        <v>69</v>
      </c>
      <c r="R27" s="24">
        <f t="shared" si="1"/>
        <v>2133</v>
      </c>
      <c r="S27" s="25">
        <f t="shared" si="0"/>
        <v>3.1225296E-2</v>
      </c>
    </row>
    <row r="28" spans="13:19" s="4" customFormat="1" ht="19.5" customHeight="1">
      <c r="M28"/>
      <c r="N28"/>
      <c r="O28" s="29"/>
      <c r="P28" s="27"/>
      <c r="Q28" s="7" t="s">
        <v>70</v>
      </c>
      <c r="R28" s="24">
        <f t="shared" si="1"/>
        <v>2598</v>
      </c>
      <c r="S28" s="25">
        <f t="shared" si="0"/>
        <v>3.8032497999999998E-2</v>
      </c>
    </row>
    <row r="29" spans="13:19" s="4" customFormat="1" ht="19.5" customHeight="1">
      <c r="M29"/>
      <c r="N29"/>
      <c r="O29" s="29"/>
      <c r="P29" s="27"/>
      <c r="Q29" s="7" t="s">
        <v>71</v>
      </c>
      <c r="R29" s="24">
        <f t="shared" si="1"/>
        <v>3374</v>
      </c>
      <c r="S29" s="25">
        <f t="shared" si="0"/>
        <v>4.9392474999999998E-2</v>
      </c>
    </row>
    <row r="30" spans="13:19" s="4" customFormat="1" ht="19.5" customHeight="1">
      <c r="M30"/>
      <c r="N30"/>
      <c r="O30" s="29"/>
      <c r="P30" s="27"/>
      <c r="Q30" s="7" t="s">
        <v>72</v>
      </c>
      <c r="R30" s="24">
        <f t="shared" si="1"/>
        <v>4173</v>
      </c>
      <c r="S30" s="25">
        <f t="shared" si="0"/>
        <v>6.1089152000000001E-2</v>
      </c>
    </row>
    <row r="31" spans="13:19" s="4" customFormat="1" ht="19.5" customHeight="1">
      <c r="M31"/>
      <c r="N31"/>
      <c r="O31" s="29"/>
      <c r="P31" s="27"/>
      <c r="Q31" s="7" t="s">
        <v>73</v>
      </c>
      <c r="R31" s="24">
        <f t="shared" si="1"/>
        <v>5062</v>
      </c>
      <c r="S31" s="25">
        <f t="shared" si="0"/>
        <v>7.4103351999999997E-2</v>
      </c>
    </row>
    <row r="32" spans="13:19" s="4" customFormat="1" ht="19.5" customHeight="1">
      <c r="M32"/>
      <c r="N32"/>
      <c r="O32" s="29"/>
      <c r="P32" s="27"/>
      <c r="Q32" s="7" t="s">
        <v>74</v>
      </c>
      <c r="R32" s="24">
        <f t="shared" si="1"/>
        <v>5909</v>
      </c>
      <c r="S32" s="25">
        <f t="shared" si="0"/>
        <v>8.6502707999999998E-2</v>
      </c>
    </row>
    <row r="33" spans="13:19" s="4" customFormat="1" ht="19.5" customHeight="1">
      <c r="M33"/>
      <c r="N33"/>
      <c r="O33" s="29"/>
      <c r="P33" s="27"/>
      <c r="Q33" s="7" t="s">
        <v>75</v>
      </c>
      <c r="R33" s="24">
        <f t="shared" si="1"/>
        <v>6560</v>
      </c>
      <c r="S33" s="25">
        <f t="shared" si="0"/>
        <v>9.6032791000000006E-2</v>
      </c>
    </row>
    <row r="34" spans="13:19" s="4" customFormat="1" ht="19.5" customHeight="1">
      <c r="M34"/>
      <c r="N34"/>
      <c r="O34" s="29"/>
      <c r="P34" s="27"/>
      <c r="Q34" s="7" t="s">
        <v>76</v>
      </c>
      <c r="R34" s="24">
        <f t="shared" si="1"/>
        <v>7152</v>
      </c>
      <c r="S34" s="25">
        <f t="shared" si="0"/>
        <v>0.104699165</v>
      </c>
    </row>
    <row r="35" spans="13:19" s="4" customFormat="1" ht="19.5" customHeight="1">
      <c r="M35"/>
      <c r="N35"/>
      <c r="O35" s="29"/>
      <c r="P35" s="27"/>
      <c r="Q35" s="7" t="s">
        <v>77</v>
      </c>
      <c r="R35" s="24">
        <f t="shared" si="1"/>
        <v>7535</v>
      </c>
      <c r="S35" s="25">
        <f t="shared" si="0"/>
        <v>0.110305958</v>
      </c>
    </row>
    <row r="36" spans="13:19" s="4" customFormat="1" ht="19.5" customHeight="1">
      <c r="M36"/>
      <c r="N36"/>
      <c r="O36" s="29"/>
      <c r="P36" s="27"/>
      <c r="Q36" s="7" t="s">
        <v>78</v>
      </c>
      <c r="R36" s="24">
        <f t="shared" si="1"/>
        <v>7169</v>
      </c>
      <c r="S36" s="25">
        <f t="shared" si="0"/>
        <v>0.104948031</v>
      </c>
    </row>
    <row r="37" spans="13:19" s="4" customFormat="1" ht="19.5" customHeight="1">
      <c r="M37"/>
      <c r="N37"/>
      <c r="O37" s="29"/>
      <c r="P37" s="27"/>
      <c r="Q37" s="7" t="s">
        <v>79</v>
      </c>
      <c r="R37" s="24">
        <f t="shared" si="1"/>
        <v>6031</v>
      </c>
      <c r="S37" s="25">
        <f t="shared" si="0"/>
        <v>8.8288683000000007E-2</v>
      </c>
    </row>
    <row r="38" spans="13:19" s="4" customFormat="1" ht="19.5" customHeight="1">
      <c r="M38"/>
      <c r="N38"/>
      <c r="O38" s="29"/>
      <c r="P38" s="27"/>
      <c r="Q38" s="7" t="s">
        <v>80</v>
      </c>
      <c r="R38" s="24">
        <f t="shared" si="1"/>
        <v>4353</v>
      </c>
      <c r="S38" s="25">
        <f t="shared" si="0"/>
        <v>6.3724197999999996E-2</v>
      </c>
    </row>
    <row r="39" spans="13:19" s="4" customFormat="1" ht="19.5" customHeight="1">
      <c r="M39"/>
      <c r="N39"/>
      <c r="O39" s="29"/>
      <c r="P39" s="27"/>
      <c r="Q39" s="7" t="s">
        <v>81</v>
      </c>
      <c r="R39" s="24">
        <f t="shared" si="1"/>
        <v>2589</v>
      </c>
      <c r="S39" s="25">
        <f t="shared" si="0"/>
        <v>3.7900745999999999E-2</v>
      </c>
    </row>
    <row r="40" spans="13:19" s="4" customFormat="1" ht="19.5" customHeight="1">
      <c r="M40"/>
      <c r="N40"/>
      <c r="O40" s="29"/>
      <c r="P40" s="27"/>
      <c r="Q40" s="7" t="s">
        <v>82</v>
      </c>
      <c r="R40" s="24">
        <f t="shared" si="1"/>
        <v>616</v>
      </c>
      <c r="S40" s="25">
        <f t="shared" si="0"/>
        <v>9.0177130000000001E-3</v>
      </c>
    </row>
    <row r="41" spans="13:19" s="4" customFormat="1" ht="19.5" customHeight="1">
      <c r="M41"/>
      <c r="N41"/>
      <c r="O41" s="29"/>
      <c r="P41" s="27"/>
    </row>
    <row r="42" spans="13:19" s="4" customFormat="1" ht="12" customHeight="1">
      <c r="M42"/>
      <c r="N42"/>
      <c r="O42" s="29"/>
      <c r="P42" s="27"/>
    </row>
    <row r="43" spans="13:19" s="4" customFormat="1" ht="12" customHeight="1">
      <c r="M43"/>
      <c r="N43"/>
      <c r="O43" s="29"/>
      <c r="P43" s="27"/>
    </row>
    <row r="44" spans="13:19" s="4" customFormat="1" ht="12" customHeight="1">
      <c r="M44"/>
      <c r="N44"/>
      <c r="O44" s="29"/>
      <c r="P44" s="27"/>
    </row>
    <row r="45" spans="13:19" s="4" customFormat="1" ht="12" customHeight="1">
      <c r="M45"/>
      <c r="N45"/>
      <c r="O45"/>
      <c r="P45" s="19"/>
    </row>
    <row r="46" spans="13:19" s="4" customFormat="1" ht="12" customHeight="1">
      <c r="M46"/>
      <c r="N46"/>
      <c r="O46"/>
      <c r="P46" s="19"/>
    </row>
    <row r="47" spans="13:19" s="4" customFormat="1" ht="12" customHeight="1">
      <c r="M47"/>
      <c r="N47"/>
      <c r="O47"/>
      <c r="P47" s="19"/>
    </row>
    <row r="48" spans="13:19" s="4" customFormat="1" ht="12" customHeight="1">
      <c r="M48"/>
      <c r="N48"/>
      <c r="O48"/>
      <c r="P48" s="16"/>
    </row>
    <row r="49" spans="2:17" s="4" customFormat="1" ht="12" customHeight="1">
      <c r="B49"/>
      <c r="C49"/>
      <c r="D49"/>
      <c r="E49"/>
      <c r="F49"/>
      <c r="G49"/>
      <c r="M49"/>
      <c r="N49"/>
      <c r="O49"/>
      <c r="P49" s="8"/>
    </row>
    <row r="50" spans="2:17" ht="12" customHeight="1">
      <c r="Q50"/>
    </row>
    <row r="51" spans="2:17">
      <c r="Q51"/>
    </row>
    <row r="52" spans="2:17">
      <c r="Q52"/>
    </row>
    <row r="53" spans="2:17">
      <c r="Q53"/>
    </row>
    <row r="54" spans="2:17">
      <c r="Q54"/>
    </row>
    <row r="55" spans="2:17">
      <c r="Q55"/>
    </row>
    <row r="56" spans="2:17">
      <c r="Q56"/>
    </row>
    <row r="57" spans="2:17">
      <c r="Q57"/>
    </row>
    <row r="58" spans="2:17">
      <c r="Q58"/>
    </row>
    <row r="59" spans="2:17">
      <c r="Q59"/>
    </row>
    <row r="60" spans="2:17">
      <c r="Q60"/>
    </row>
    <row r="61" spans="2:17">
      <c r="Q61"/>
    </row>
    <row r="63" spans="2:17">
      <c r="Q63"/>
    </row>
    <row r="65" spans="2:19">
      <c r="P65"/>
      <c r="Q65"/>
      <c r="S65" s="8"/>
    </row>
    <row r="66" spans="2:19">
      <c r="B66" s="34" t="s">
        <v>10</v>
      </c>
      <c r="C66" s="35"/>
      <c r="D66" s="36"/>
      <c r="F66" s="7" t="s">
        <v>63</v>
      </c>
      <c r="G66" s="24">
        <v>154</v>
      </c>
      <c r="H66" s="25">
        <v>2.2544280000000002E-3</v>
      </c>
      <c r="P66"/>
      <c r="Q66"/>
      <c r="S66" s="8"/>
    </row>
    <row r="67" spans="2:19">
      <c r="B67" s="37"/>
      <c r="C67" s="38"/>
      <c r="D67" s="39"/>
      <c r="F67" s="7" t="s">
        <v>64</v>
      </c>
      <c r="G67" s="24">
        <v>168</v>
      </c>
      <c r="H67" s="25">
        <v>2.4593760000000001E-3</v>
      </c>
      <c r="P67"/>
      <c r="Q67"/>
      <c r="S67" s="8"/>
    </row>
    <row r="68" spans="2:19">
      <c r="B68" s="7" t="s">
        <v>11</v>
      </c>
      <c r="C68" s="24">
        <v>3</v>
      </c>
      <c r="D68" s="25">
        <v>1.098901098901099E-2</v>
      </c>
      <c r="F68" s="7" t="s">
        <v>65</v>
      </c>
      <c r="G68" s="24">
        <v>214</v>
      </c>
      <c r="H68" s="25">
        <v>3.1327769999999998E-3</v>
      </c>
      <c r="P68"/>
      <c r="Q68"/>
    </row>
    <row r="69" spans="2:19">
      <c r="B69" s="7" t="s">
        <v>12</v>
      </c>
      <c r="C69" s="24">
        <v>0</v>
      </c>
      <c r="D69" s="25">
        <v>0</v>
      </c>
      <c r="F69" s="7" t="s">
        <v>66</v>
      </c>
      <c r="G69" s="24">
        <v>539</v>
      </c>
      <c r="H69" s="25">
        <v>7.8904990000000005E-3</v>
      </c>
      <c r="Q69"/>
    </row>
    <row r="70" spans="2:19">
      <c r="B70" s="7" t="s">
        <v>13</v>
      </c>
      <c r="C70" s="24">
        <v>0</v>
      </c>
      <c r="D70" s="25">
        <v>0</v>
      </c>
      <c r="F70" s="7" t="s">
        <v>67</v>
      </c>
      <c r="G70" s="24">
        <v>837</v>
      </c>
      <c r="H70" s="25">
        <v>1.2252964E-2</v>
      </c>
      <c r="Q70"/>
    </row>
    <row r="71" spans="2:19">
      <c r="B71" s="7" t="s">
        <v>14</v>
      </c>
      <c r="C71" s="24">
        <v>1</v>
      </c>
      <c r="D71" s="25">
        <v>3.663003663003663E-3</v>
      </c>
      <c r="F71" s="7" t="s">
        <v>68</v>
      </c>
      <c r="G71" s="24">
        <v>1144</v>
      </c>
      <c r="H71" s="25">
        <v>1.6747181E-2</v>
      </c>
      <c r="Q71"/>
    </row>
    <row r="72" spans="2:19">
      <c r="B72" s="7" t="s">
        <v>15</v>
      </c>
      <c r="C72" s="24">
        <v>1</v>
      </c>
      <c r="D72" s="25">
        <v>3.663003663003663E-3</v>
      </c>
      <c r="F72" s="7" t="s">
        <v>69</v>
      </c>
      <c r="G72" s="24">
        <v>2133</v>
      </c>
      <c r="H72" s="25">
        <v>3.1225296E-2</v>
      </c>
      <c r="Q72"/>
    </row>
    <row r="73" spans="2:19">
      <c r="B73" s="7" t="s">
        <v>16</v>
      </c>
      <c r="C73" s="24">
        <v>0</v>
      </c>
      <c r="D73" s="25">
        <v>0</v>
      </c>
      <c r="F73" s="7" t="s">
        <v>70</v>
      </c>
      <c r="G73" s="24">
        <v>2598</v>
      </c>
      <c r="H73" s="25">
        <v>3.8032497999999998E-2</v>
      </c>
      <c r="Q73"/>
    </row>
    <row r="74" spans="2:19">
      <c r="B74" s="7" t="s">
        <v>17</v>
      </c>
      <c r="C74" s="24">
        <v>1</v>
      </c>
      <c r="D74" s="25">
        <v>3.663003663003663E-3</v>
      </c>
      <c r="F74" s="7" t="s">
        <v>71</v>
      </c>
      <c r="G74" s="24">
        <v>3374</v>
      </c>
      <c r="H74" s="25">
        <v>4.9392474999999998E-2</v>
      </c>
      <c r="Q74"/>
    </row>
    <row r="75" spans="2:19">
      <c r="B75" s="7" t="s">
        <v>18</v>
      </c>
      <c r="C75" s="24">
        <v>1</v>
      </c>
      <c r="D75" s="25">
        <v>3.663003663003663E-3</v>
      </c>
      <c r="F75" s="7" t="s">
        <v>72</v>
      </c>
      <c r="G75" s="24">
        <v>4173</v>
      </c>
      <c r="H75" s="25">
        <v>6.1089152000000001E-2</v>
      </c>
    </row>
    <row r="76" spans="2:19">
      <c r="B76" s="7" t="s">
        <v>19</v>
      </c>
      <c r="C76" s="24">
        <v>0</v>
      </c>
      <c r="D76" s="25">
        <v>0</v>
      </c>
      <c r="F76" s="7" t="s">
        <v>73</v>
      </c>
      <c r="G76" s="24">
        <v>5062</v>
      </c>
      <c r="H76" s="25">
        <v>7.4103351999999997E-2</v>
      </c>
    </row>
    <row r="77" spans="2:19">
      <c r="B77" s="7" t="s">
        <v>20</v>
      </c>
      <c r="C77" s="24">
        <v>1</v>
      </c>
      <c r="D77" s="25">
        <v>3.663003663003663E-3</v>
      </c>
      <c r="F77" s="7" t="s">
        <v>74</v>
      </c>
      <c r="G77" s="24">
        <v>5909</v>
      </c>
      <c r="H77" s="25">
        <v>8.6502707999999998E-2</v>
      </c>
    </row>
    <row r="78" spans="2:19">
      <c r="B78" s="7" t="s">
        <v>21</v>
      </c>
      <c r="C78" s="24">
        <v>0</v>
      </c>
      <c r="D78" s="25">
        <v>0</v>
      </c>
      <c r="F78" s="7" t="s">
        <v>75</v>
      </c>
      <c r="G78" s="24">
        <v>6560</v>
      </c>
      <c r="H78" s="25">
        <v>9.6032791000000006E-2</v>
      </c>
    </row>
    <row r="79" spans="2:19">
      <c r="B79" s="7" t="s">
        <v>22</v>
      </c>
      <c r="C79" s="24">
        <v>4</v>
      </c>
      <c r="D79" s="25">
        <v>1.4652014652014652E-2</v>
      </c>
      <c r="F79" s="7" t="s">
        <v>76</v>
      </c>
      <c r="G79" s="24">
        <v>7152</v>
      </c>
      <c r="H79" s="25">
        <v>0.104699165</v>
      </c>
    </row>
    <row r="80" spans="2:19">
      <c r="B80" s="7" t="s">
        <v>23</v>
      </c>
      <c r="C80" s="24">
        <v>5</v>
      </c>
      <c r="D80" s="25">
        <v>1.8315018315018316E-2</v>
      </c>
      <c r="F80" s="7" t="s">
        <v>77</v>
      </c>
      <c r="G80" s="24">
        <v>7535</v>
      </c>
      <c r="H80" s="25">
        <v>0.110305958</v>
      </c>
    </row>
    <row r="81" spans="2:17">
      <c r="B81" s="7" t="s">
        <v>24</v>
      </c>
      <c r="C81" s="24">
        <v>6</v>
      </c>
      <c r="D81" s="25">
        <v>2.197802197802198E-2</v>
      </c>
      <c r="F81" s="7" t="s">
        <v>78</v>
      </c>
      <c r="G81" s="24">
        <v>7169</v>
      </c>
      <c r="H81" s="25">
        <v>0.104948031</v>
      </c>
    </row>
    <row r="82" spans="2:17">
      <c r="B82" s="7" t="s">
        <v>25</v>
      </c>
      <c r="C82" s="24">
        <v>7</v>
      </c>
      <c r="D82" s="25">
        <v>2.564102564102564E-2</v>
      </c>
      <c r="F82" s="7" t="s">
        <v>79</v>
      </c>
      <c r="G82" s="24">
        <v>6031</v>
      </c>
      <c r="H82" s="25">
        <v>8.8288683000000007E-2</v>
      </c>
    </row>
    <row r="83" spans="2:17">
      <c r="B83" s="7" t="s">
        <v>26</v>
      </c>
      <c r="C83" s="24">
        <v>7</v>
      </c>
      <c r="D83" s="25">
        <v>2.564102564102564E-2</v>
      </c>
      <c r="F83" s="7" t="s">
        <v>80</v>
      </c>
      <c r="G83" s="24">
        <v>4353</v>
      </c>
      <c r="H83" s="25">
        <v>6.3724197999999996E-2</v>
      </c>
    </row>
    <row r="84" spans="2:17">
      <c r="B84" s="7" t="s">
        <v>27</v>
      </c>
      <c r="C84" s="24">
        <v>8</v>
      </c>
      <c r="D84" s="25">
        <v>2.9304029304029304E-2</v>
      </c>
      <c r="F84" s="7" t="s">
        <v>81</v>
      </c>
      <c r="G84" s="24">
        <v>2589</v>
      </c>
      <c r="H84" s="25">
        <v>3.7900745999999999E-2</v>
      </c>
      <c r="P84"/>
      <c r="Q84"/>
    </row>
    <row r="85" spans="2:17">
      <c r="B85" s="7" t="s">
        <v>28</v>
      </c>
      <c r="C85" s="24">
        <v>7</v>
      </c>
      <c r="D85" s="25">
        <v>2.564102564102564E-2</v>
      </c>
      <c r="F85" s="7" t="s">
        <v>82</v>
      </c>
      <c r="G85" s="24">
        <v>616</v>
      </c>
      <c r="H85" s="25">
        <v>9.0177130000000001E-3</v>
      </c>
      <c r="P85"/>
      <c r="Q85"/>
    </row>
    <row r="86" spans="2:17">
      <c r="B86" s="7" t="s">
        <v>29</v>
      </c>
      <c r="C86" s="24">
        <v>6</v>
      </c>
      <c r="D86" s="25">
        <v>2.197802197802198E-2</v>
      </c>
      <c r="P86"/>
      <c r="Q86"/>
    </row>
    <row r="87" spans="2:17">
      <c r="B87" s="7" t="s">
        <v>30</v>
      </c>
      <c r="C87" s="24">
        <v>6</v>
      </c>
      <c r="D87" s="25">
        <v>2.197802197802198E-2</v>
      </c>
      <c r="P87"/>
      <c r="Q87"/>
    </row>
    <row r="88" spans="2:17">
      <c r="B88" s="7" t="s">
        <v>31</v>
      </c>
      <c r="C88" s="24">
        <v>7</v>
      </c>
      <c r="D88" s="25">
        <v>2.564102564102564E-2</v>
      </c>
      <c r="P88"/>
      <c r="Q88"/>
    </row>
    <row r="89" spans="2:17">
      <c r="B89" s="7" t="s">
        <v>32</v>
      </c>
      <c r="C89" s="24">
        <v>6</v>
      </c>
      <c r="D89" s="25">
        <v>2.197802197802198E-2</v>
      </c>
      <c r="P89"/>
      <c r="Q89"/>
    </row>
    <row r="90" spans="2:17">
      <c r="B90" s="7" t="s">
        <v>33</v>
      </c>
      <c r="C90" s="24">
        <v>9</v>
      </c>
      <c r="D90" s="25">
        <v>3.2967032967032968E-2</v>
      </c>
      <c r="P90"/>
      <c r="Q90"/>
    </row>
    <row r="91" spans="2:17">
      <c r="B91" s="7" t="s">
        <v>34</v>
      </c>
      <c r="C91" s="24">
        <v>8</v>
      </c>
      <c r="D91" s="25">
        <v>2.9304029304029304E-2</v>
      </c>
      <c r="P91"/>
      <c r="Q91"/>
    </row>
    <row r="92" spans="2:17">
      <c r="B92" s="7" t="s">
        <v>35</v>
      </c>
      <c r="C92" s="24">
        <v>8</v>
      </c>
      <c r="D92" s="25">
        <v>2.9304029304029304E-2</v>
      </c>
      <c r="P92"/>
      <c r="Q92"/>
    </row>
    <row r="93" spans="2:17">
      <c r="B93" s="6" t="s">
        <v>36</v>
      </c>
      <c r="C93" s="24">
        <v>9</v>
      </c>
      <c r="D93" s="25">
        <v>3.2967032967032968E-2</v>
      </c>
      <c r="P93"/>
      <c r="Q93"/>
    </row>
    <row r="94" spans="2:17">
      <c r="B94" s="7" t="s">
        <v>37</v>
      </c>
      <c r="C94" s="24">
        <v>12</v>
      </c>
      <c r="D94" s="25">
        <v>4.3956043956043959E-2</v>
      </c>
      <c r="P94"/>
      <c r="Q94"/>
    </row>
    <row r="95" spans="2:17">
      <c r="B95" s="7" t="s">
        <v>38</v>
      </c>
      <c r="C95" s="24">
        <v>11</v>
      </c>
      <c r="D95" s="25">
        <v>4.0293040293040296E-2</v>
      </c>
      <c r="P95"/>
      <c r="Q95"/>
    </row>
    <row r="96" spans="2:17">
      <c r="B96" s="7" t="s">
        <v>39</v>
      </c>
      <c r="C96" s="24">
        <v>14</v>
      </c>
      <c r="D96" s="25">
        <v>5.128205128205128E-2</v>
      </c>
      <c r="P96"/>
      <c r="Q96"/>
    </row>
    <row r="97" spans="2:17">
      <c r="B97" s="7" t="s">
        <v>40</v>
      </c>
      <c r="C97" s="24">
        <v>12</v>
      </c>
      <c r="D97" s="25">
        <v>4.3956043956043959E-2</v>
      </c>
      <c r="P97"/>
      <c r="Q97"/>
    </row>
    <row r="98" spans="2:17">
      <c r="B98" s="7" t="s">
        <v>41</v>
      </c>
      <c r="C98" s="24">
        <v>13</v>
      </c>
      <c r="D98" s="25">
        <v>4.7619047619047616E-2</v>
      </c>
      <c r="P98"/>
      <c r="Q98"/>
    </row>
    <row r="99" spans="2:17">
      <c r="B99" s="7" t="s">
        <v>42</v>
      </c>
      <c r="C99" s="24">
        <v>14</v>
      </c>
      <c r="D99" s="25">
        <v>5.128205128205128E-2</v>
      </c>
      <c r="P99"/>
      <c r="Q99"/>
    </row>
    <row r="100" spans="2:17">
      <c r="B100" s="7" t="s">
        <v>43</v>
      </c>
      <c r="C100" s="24">
        <v>12</v>
      </c>
      <c r="D100" s="25">
        <v>4.3956043956043959E-2</v>
      </c>
      <c r="P100"/>
      <c r="Q100"/>
    </row>
    <row r="101" spans="2:17">
      <c r="B101" s="7" t="s">
        <v>44</v>
      </c>
      <c r="C101" s="24">
        <v>10</v>
      </c>
      <c r="D101" s="25">
        <v>3.6630036630036632E-2</v>
      </c>
      <c r="P101"/>
      <c r="Q101"/>
    </row>
    <row r="102" spans="2:17">
      <c r="B102" s="7" t="s">
        <v>45</v>
      </c>
      <c r="C102" s="24">
        <v>8</v>
      </c>
      <c r="D102" s="25">
        <v>2.9304029304029304E-2</v>
      </c>
      <c r="P102"/>
      <c r="Q102"/>
    </row>
    <row r="103" spans="2:17">
      <c r="B103" s="7" t="s">
        <v>46</v>
      </c>
      <c r="C103" s="24">
        <v>7</v>
      </c>
      <c r="D103" s="25">
        <v>2.564102564102564E-2</v>
      </c>
      <c r="P103"/>
      <c r="Q103"/>
    </row>
    <row r="104" spans="2:17">
      <c r="B104" s="7" t="s">
        <v>47</v>
      </c>
      <c r="C104" s="24">
        <v>6</v>
      </c>
      <c r="D104" s="25">
        <v>2.197802197802198E-2</v>
      </c>
      <c r="P104"/>
      <c r="Q104"/>
    </row>
    <row r="105" spans="2:17">
      <c r="B105" s="7" t="s">
        <v>48</v>
      </c>
      <c r="C105" s="24">
        <v>6</v>
      </c>
      <c r="D105" s="25">
        <v>2.197802197802198E-2</v>
      </c>
      <c r="P105"/>
      <c r="Q105"/>
    </row>
    <row r="106" spans="2:17">
      <c r="B106" s="7" t="s">
        <v>49</v>
      </c>
      <c r="C106" s="24">
        <v>4</v>
      </c>
      <c r="D106" s="25">
        <v>1.4652014652014652E-2</v>
      </c>
      <c r="P106"/>
      <c r="Q106"/>
    </row>
    <row r="107" spans="2:17">
      <c r="B107" s="7" t="s">
        <v>50</v>
      </c>
      <c r="C107" s="24">
        <v>3</v>
      </c>
      <c r="D107" s="25">
        <v>1.098901098901099E-2</v>
      </c>
      <c r="P107"/>
      <c r="Q107"/>
    </row>
    <row r="108" spans="2:17">
      <c r="B108" s="7" t="s">
        <v>51</v>
      </c>
      <c r="C108" s="24">
        <v>2</v>
      </c>
      <c r="D108" s="25">
        <v>7.326007326007326E-3</v>
      </c>
      <c r="P108"/>
      <c r="Q108"/>
    </row>
    <row r="109" spans="2:17">
      <c r="B109" s="7" t="s">
        <v>52</v>
      </c>
      <c r="C109" s="24">
        <v>3</v>
      </c>
      <c r="D109" s="25">
        <v>1.098901098901099E-2</v>
      </c>
      <c r="P109"/>
      <c r="Q109"/>
    </row>
    <row r="110" spans="2:17">
      <c r="B110" s="7" t="s">
        <v>53</v>
      </c>
      <c r="C110" s="24">
        <v>4</v>
      </c>
      <c r="D110" s="25">
        <v>1.4652014652014652E-2</v>
      </c>
      <c r="P110"/>
      <c r="Q110"/>
    </row>
    <row r="111" spans="2:17">
      <c r="B111" s="7" t="s">
        <v>54</v>
      </c>
      <c r="C111" s="24">
        <v>5</v>
      </c>
      <c r="D111" s="25">
        <v>1.8315018315018316E-2</v>
      </c>
      <c r="P111"/>
      <c r="Q111"/>
    </row>
    <row r="112" spans="2:17">
      <c r="B112" s="21" t="s">
        <v>55</v>
      </c>
      <c r="C112" s="24">
        <v>3</v>
      </c>
      <c r="D112" s="25">
        <v>1.098901098901099E-2</v>
      </c>
      <c r="P112"/>
      <c r="Q112"/>
    </row>
    <row r="113" spans="2:17">
      <c r="B113" s="7" t="s">
        <v>56</v>
      </c>
      <c r="C113" s="24">
        <v>4</v>
      </c>
      <c r="D113" s="25">
        <v>1.4652014652014652E-2</v>
      </c>
      <c r="P113"/>
      <c r="Q113"/>
    </row>
    <row r="114" spans="2:17">
      <c r="B114" s="7" t="s">
        <v>57</v>
      </c>
      <c r="C114" s="24">
        <v>3</v>
      </c>
      <c r="D114" s="25">
        <v>1.098901098901099E-2</v>
      </c>
      <c r="P114"/>
      <c r="Q114"/>
    </row>
    <row r="115" spans="2:17">
      <c r="B115" s="7" t="s">
        <v>58</v>
      </c>
      <c r="C115" s="24">
        <v>3</v>
      </c>
      <c r="D115" s="25">
        <v>1.098901098901099E-2</v>
      </c>
      <c r="P115"/>
      <c r="Q115"/>
    </row>
    <row r="116" spans="2:17">
      <c r="B116" s="7" t="s">
        <v>59</v>
      </c>
      <c r="C116" s="24">
        <v>1</v>
      </c>
      <c r="D116" s="25">
        <v>3.663003663003663E-3</v>
      </c>
      <c r="P116"/>
      <c r="Q116"/>
    </row>
    <row r="117" spans="2:17">
      <c r="B117" s="7" t="s">
        <v>60</v>
      </c>
      <c r="C117" s="24">
        <v>2</v>
      </c>
      <c r="D117" s="25">
        <v>7.0000000000000001E-3</v>
      </c>
      <c r="P117"/>
      <c r="Q117"/>
    </row>
    <row r="118" spans="2:17">
      <c r="P118"/>
      <c r="Q118"/>
    </row>
    <row r="119" spans="2:17">
      <c r="B119" s="7" t="s">
        <v>11</v>
      </c>
      <c r="C119" s="24">
        <v>1</v>
      </c>
      <c r="D119" s="25">
        <v>3.2894736842105261E-3</v>
      </c>
      <c r="P119"/>
      <c r="Q119"/>
    </row>
    <row r="120" spans="2:17">
      <c r="B120" s="7" t="s">
        <v>12</v>
      </c>
      <c r="C120" s="24">
        <v>1</v>
      </c>
      <c r="D120" s="25">
        <v>3.2894736842105261E-3</v>
      </c>
      <c r="P120"/>
      <c r="Q120"/>
    </row>
    <row r="121" spans="2:17">
      <c r="B121" s="7" t="s">
        <v>13</v>
      </c>
      <c r="C121" s="24">
        <v>1</v>
      </c>
      <c r="D121" s="25">
        <v>3.2894736842105261E-3</v>
      </c>
      <c r="P121"/>
      <c r="Q121"/>
    </row>
    <row r="122" spans="2:17">
      <c r="B122" s="7" t="s">
        <v>14</v>
      </c>
      <c r="C122" s="24">
        <v>2</v>
      </c>
      <c r="D122" s="25">
        <v>6.5789473684210523E-3</v>
      </c>
      <c r="P122"/>
      <c r="Q122"/>
    </row>
    <row r="123" spans="2:17">
      <c r="B123" s="7" t="s">
        <v>15</v>
      </c>
      <c r="C123" s="24">
        <v>1</v>
      </c>
      <c r="D123" s="25">
        <v>3.2894736842105261E-3</v>
      </c>
      <c r="P123"/>
      <c r="Q123"/>
    </row>
    <row r="124" spans="2:17">
      <c r="B124" s="7" t="s">
        <v>16</v>
      </c>
      <c r="C124" s="24">
        <v>1</v>
      </c>
      <c r="D124" s="25">
        <v>3.2894736842105261E-3</v>
      </c>
      <c r="P124"/>
      <c r="Q124"/>
    </row>
    <row r="125" spans="2:17">
      <c r="B125" s="7" t="s">
        <v>17</v>
      </c>
      <c r="C125" s="24">
        <v>1</v>
      </c>
      <c r="D125" s="25">
        <v>3.2894736842105261E-3</v>
      </c>
      <c r="P125"/>
      <c r="Q125"/>
    </row>
    <row r="126" spans="2:17">
      <c r="B126" s="7" t="s">
        <v>18</v>
      </c>
      <c r="C126" s="24">
        <v>1</v>
      </c>
      <c r="D126" s="25">
        <v>3.2894736842105261E-3</v>
      </c>
      <c r="P126"/>
      <c r="Q126"/>
    </row>
    <row r="127" spans="2:17">
      <c r="B127" s="7" t="s">
        <v>19</v>
      </c>
      <c r="C127" s="24">
        <v>1</v>
      </c>
      <c r="D127" s="25">
        <v>3.2894736842105261E-3</v>
      </c>
      <c r="P127"/>
      <c r="Q127"/>
    </row>
    <row r="128" spans="2:17">
      <c r="B128" s="7" t="s">
        <v>20</v>
      </c>
      <c r="C128" s="24">
        <v>2</v>
      </c>
      <c r="D128" s="25">
        <v>6.5789473684210523E-3</v>
      </c>
      <c r="P128"/>
      <c r="Q128"/>
    </row>
    <row r="129" spans="2:17">
      <c r="B129" s="7" t="s">
        <v>21</v>
      </c>
      <c r="C129" s="24">
        <v>2</v>
      </c>
      <c r="D129" s="25">
        <v>6.5789473684210523E-3</v>
      </c>
      <c r="P129"/>
      <c r="Q129"/>
    </row>
    <row r="130" spans="2:17">
      <c r="B130" s="7" t="s">
        <v>22</v>
      </c>
      <c r="C130" s="24">
        <v>3</v>
      </c>
      <c r="D130" s="25">
        <v>9.8684210526315784E-3</v>
      </c>
      <c r="P130"/>
      <c r="Q130"/>
    </row>
    <row r="131" spans="2:17">
      <c r="B131" s="7" t="s">
        <v>23</v>
      </c>
      <c r="C131" s="24">
        <v>3</v>
      </c>
      <c r="D131" s="25">
        <v>9.8684210526315784E-3</v>
      </c>
      <c r="P131"/>
      <c r="Q131"/>
    </row>
    <row r="132" spans="2:17">
      <c r="B132" s="7" t="s">
        <v>24</v>
      </c>
      <c r="C132" s="24">
        <v>4</v>
      </c>
      <c r="D132" s="25">
        <v>1.3157894736842105E-2</v>
      </c>
      <c r="P132"/>
      <c r="Q132"/>
    </row>
    <row r="133" spans="2:17">
      <c r="B133" s="7" t="s">
        <v>25</v>
      </c>
      <c r="C133" s="24">
        <v>4</v>
      </c>
      <c r="D133" s="25">
        <v>1.3157894736842105E-2</v>
      </c>
      <c r="P133"/>
      <c r="Q133"/>
    </row>
    <row r="134" spans="2:17">
      <c r="B134" s="7" t="s">
        <v>26</v>
      </c>
      <c r="C134" s="24">
        <v>5</v>
      </c>
      <c r="D134" s="25">
        <v>1.6447368421052631E-2</v>
      </c>
      <c r="P134"/>
      <c r="Q134"/>
    </row>
    <row r="135" spans="2:17">
      <c r="B135" s="7" t="s">
        <v>27</v>
      </c>
      <c r="C135" s="24">
        <v>6</v>
      </c>
      <c r="D135" s="25">
        <v>1.9736842105263157E-2</v>
      </c>
      <c r="P135"/>
      <c r="Q135"/>
    </row>
    <row r="136" spans="2:17">
      <c r="B136" s="7" t="s">
        <v>28</v>
      </c>
      <c r="C136" s="24">
        <v>7</v>
      </c>
      <c r="D136" s="25">
        <v>2.3026315789473683E-2</v>
      </c>
      <c r="P136"/>
      <c r="Q136"/>
    </row>
    <row r="137" spans="2:17">
      <c r="B137" s="7" t="s">
        <v>29</v>
      </c>
      <c r="C137" s="24">
        <v>7</v>
      </c>
      <c r="D137" s="25">
        <v>2.3026315789473683E-2</v>
      </c>
      <c r="P137"/>
      <c r="Q137"/>
    </row>
    <row r="138" spans="2:17">
      <c r="B138" s="7" t="s">
        <v>30</v>
      </c>
      <c r="C138" s="24">
        <v>7</v>
      </c>
      <c r="D138" s="25">
        <v>2.3026315789473683E-2</v>
      </c>
      <c r="P138"/>
      <c r="Q138"/>
    </row>
    <row r="139" spans="2:17">
      <c r="B139" s="7" t="s">
        <v>31</v>
      </c>
      <c r="C139" s="24">
        <v>7</v>
      </c>
      <c r="D139" s="25">
        <v>2.3026315789473683E-2</v>
      </c>
      <c r="P139"/>
      <c r="Q139"/>
    </row>
    <row r="140" spans="2:17">
      <c r="B140" s="7" t="s">
        <v>32</v>
      </c>
      <c r="C140" s="24">
        <v>8</v>
      </c>
      <c r="D140" s="25">
        <v>2.6315789473684209E-2</v>
      </c>
      <c r="P140"/>
      <c r="Q140"/>
    </row>
    <row r="141" spans="2:17">
      <c r="B141" s="7" t="s">
        <v>33</v>
      </c>
      <c r="C141" s="24">
        <v>8</v>
      </c>
      <c r="D141" s="25">
        <v>2.6315789473684209E-2</v>
      </c>
      <c r="P141"/>
      <c r="Q141"/>
    </row>
    <row r="142" spans="2:17">
      <c r="B142" s="7" t="s">
        <v>34</v>
      </c>
      <c r="C142" s="24">
        <v>7</v>
      </c>
      <c r="D142" s="25">
        <v>2.3026315789473683E-2</v>
      </c>
      <c r="P142"/>
      <c r="Q142"/>
    </row>
    <row r="143" spans="2:17">
      <c r="B143" s="7" t="s">
        <v>35</v>
      </c>
      <c r="C143" s="24">
        <v>8</v>
      </c>
      <c r="D143" s="25">
        <v>2.6315789473684209E-2</v>
      </c>
      <c r="P143"/>
      <c r="Q143"/>
    </row>
    <row r="144" spans="2:17">
      <c r="B144" s="6" t="s">
        <v>36</v>
      </c>
      <c r="C144" s="24">
        <v>8</v>
      </c>
      <c r="D144" s="25">
        <v>2.6315789473684209E-2</v>
      </c>
      <c r="P144"/>
      <c r="Q144"/>
    </row>
    <row r="145" spans="2:17">
      <c r="B145" s="7" t="s">
        <v>37</v>
      </c>
      <c r="C145" s="24">
        <v>8</v>
      </c>
      <c r="D145" s="25">
        <v>2.6315789473684209E-2</v>
      </c>
      <c r="P145"/>
      <c r="Q145"/>
    </row>
    <row r="146" spans="2:17">
      <c r="B146" s="7" t="s">
        <v>38</v>
      </c>
      <c r="C146" s="24">
        <v>9</v>
      </c>
      <c r="D146" s="25">
        <v>2.9605263157894735E-2</v>
      </c>
      <c r="P146"/>
      <c r="Q146"/>
    </row>
    <row r="147" spans="2:17">
      <c r="B147" s="7" t="s">
        <v>39</v>
      </c>
      <c r="C147" s="24">
        <v>10</v>
      </c>
      <c r="D147" s="25">
        <v>3.2894736842105261E-2</v>
      </c>
      <c r="P147"/>
      <c r="Q147"/>
    </row>
    <row r="148" spans="2:17">
      <c r="B148" s="7" t="s">
        <v>40</v>
      </c>
      <c r="C148" s="24">
        <v>12</v>
      </c>
      <c r="D148" s="25">
        <v>3.9473684210526314E-2</v>
      </c>
      <c r="P148"/>
      <c r="Q148"/>
    </row>
    <row r="149" spans="2:17">
      <c r="B149" s="7" t="s">
        <v>41</v>
      </c>
      <c r="C149" s="24">
        <v>13</v>
      </c>
      <c r="D149" s="25">
        <v>4.2763157894736843E-2</v>
      </c>
      <c r="P149"/>
      <c r="Q149"/>
    </row>
    <row r="150" spans="2:17">
      <c r="B150" s="7" t="s">
        <v>42</v>
      </c>
      <c r="C150" s="24">
        <v>13</v>
      </c>
      <c r="D150" s="25">
        <v>4.2763157894736843E-2</v>
      </c>
      <c r="P150"/>
      <c r="Q150"/>
    </row>
    <row r="151" spans="2:17">
      <c r="B151" s="7" t="s">
        <v>43</v>
      </c>
      <c r="C151" s="24">
        <v>13</v>
      </c>
      <c r="D151" s="25">
        <v>4.2763157894736843E-2</v>
      </c>
      <c r="P151"/>
      <c r="Q151"/>
    </row>
    <row r="152" spans="2:17">
      <c r="B152" s="7" t="s">
        <v>44</v>
      </c>
      <c r="C152" s="24">
        <v>14</v>
      </c>
      <c r="D152" s="25">
        <v>4.6052631578947366E-2</v>
      </c>
      <c r="P152"/>
      <c r="Q152"/>
    </row>
    <row r="153" spans="2:17">
      <c r="B153" s="7" t="s">
        <v>45</v>
      </c>
      <c r="C153" s="24">
        <v>14</v>
      </c>
      <c r="D153" s="25">
        <v>4.6052631578947366E-2</v>
      </c>
      <c r="P153"/>
      <c r="Q153"/>
    </row>
    <row r="154" spans="2:17">
      <c r="B154" s="7" t="s">
        <v>46</v>
      </c>
      <c r="C154" s="24">
        <v>13</v>
      </c>
      <c r="D154" s="25">
        <v>4.2763157894736843E-2</v>
      </c>
      <c r="P154"/>
      <c r="Q154"/>
    </row>
    <row r="155" spans="2:17">
      <c r="B155" s="7" t="s">
        <v>47</v>
      </c>
      <c r="C155" s="24">
        <v>13</v>
      </c>
      <c r="D155" s="25">
        <v>4.2763157894736843E-2</v>
      </c>
      <c r="P155"/>
      <c r="Q155"/>
    </row>
    <row r="156" spans="2:17">
      <c r="B156" s="7" t="s">
        <v>48</v>
      </c>
      <c r="C156" s="24">
        <v>12</v>
      </c>
      <c r="D156" s="25">
        <v>3.9473684210526314E-2</v>
      </c>
      <c r="P156"/>
      <c r="Q156"/>
    </row>
    <row r="157" spans="2:17">
      <c r="B157" s="7" t="s">
        <v>49</v>
      </c>
      <c r="C157" s="24">
        <v>11</v>
      </c>
      <c r="D157" s="25">
        <v>3.6184210526315791E-2</v>
      </c>
      <c r="P157"/>
      <c r="Q157"/>
    </row>
    <row r="158" spans="2:17">
      <c r="B158" s="7" t="s">
        <v>50</v>
      </c>
      <c r="C158" s="24">
        <v>7</v>
      </c>
      <c r="D158" s="25">
        <v>2.3026315789473683E-2</v>
      </c>
      <c r="P158"/>
      <c r="Q158"/>
    </row>
    <row r="159" spans="2:17">
      <c r="B159" s="7" t="s">
        <v>51</v>
      </c>
      <c r="C159" s="24">
        <v>7</v>
      </c>
      <c r="D159" s="25">
        <v>2.3026315789473683E-2</v>
      </c>
      <c r="P159"/>
      <c r="Q159"/>
    </row>
    <row r="160" spans="2:17">
      <c r="B160" s="7" t="s">
        <v>52</v>
      </c>
      <c r="C160" s="24">
        <v>5</v>
      </c>
      <c r="D160" s="25">
        <v>1.6447368421052631E-2</v>
      </c>
      <c r="P160"/>
      <c r="Q160"/>
    </row>
    <row r="161" spans="2:17">
      <c r="B161" s="7" t="s">
        <v>53</v>
      </c>
      <c r="C161" s="24">
        <v>5</v>
      </c>
      <c r="D161" s="25">
        <v>1.6447368421052631E-2</v>
      </c>
      <c r="P161"/>
      <c r="Q161"/>
    </row>
    <row r="162" spans="2:17">
      <c r="B162" s="7" t="s">
        <v>54</v>
      </c>
      <c r="C162" s="24">
        <v>4</v>
      </c>
      <c r="D162" s="25">
        <v>1.3157894736842105E-2</v>
      </c>
      <c r="P162"/>
      <c r="Q162"/>
    </row>
    <row r="163" spans="2:17">
      <c r="B163" s="21" t="s">
        <v>55</v>
      </c>
      <c r="C163" s="24">
        <v>3</v>
      </c>
      <c r="D163" s="25">
        <v>9.8684210526315784E-3</v>
      </c>
      <c r="P163"/>
      <c r="Q163"/>
    </row>
    <row r="164" spans="2:17">
      <c r="B164" s="7" t="s">
        <v>56</v>
      </c>
      <c r="C164" s="24">
        <v>3</v>
      </c>
      <c r="D164" s="25">
        <v>9.8684210526315784E-3</v>
      </c>
    </row>
    <row r="165" spans="2:17">
      <c r="B165" s="7" t="s">
        <v>57</v>
      </c>
      <c r="C165" s="24">
        <v>3</v>
      </c>
      <c r="D165" s="25">
        <v>9.8684210526315784E-3</v>
      </c>
    </row>
    <row r="166" spans="2:17">
      <c r="B166" s="7" t="s">
        <v>58</v>
      </c>
      <c r="C166" s="24">
        <v>3</v>
      </c>
      <c r="D166" s="25">
        <v>9.8684210526315784E-3</v>
      </c>
    </row>
    <row r="167" spans="2:17">
      <c r="B167" s="7" t="s">
        <v>59</v>
      </c>
      <c r="C167" s="24">
        <v>1</v>
      </c>
      <c r="D167" s="25">
        <v>3.2894736842105261E-3</v>
      </c>
    </row>
    <row r="168" spans="2:17">
      <c r="B168" s="7" t="s">
        <v>60</v>
      </c>
      <c r="C168" s="24">
        <v>2</v>
      </c>
      <c r="D168" s="25">
        <v>7.2894736842105297E-3</v>
      </c>
    </row>
    <row r="170" spans="2:17">
      <c r="M170" s="8"/>
      <c r="N170" s="8"/>
      <c r="P170"/>
      <c r="Q170"/>
    </row>
  </sheetData>
  <mergeCells count="7">
    <mergeCell ref="B66:D66"/>
    <mergeCell ref="B67:D67"/>
    <mergeCell ref="Q19:S19"/>
    <mergeCell ref="Q20:S20"/>
    <mergeCell ref="D9:E9"/>
    <mergeCell ref="D10:E10"/>
    <mergeCell ref="I9:Q14"/>
  </mergeCells>
  <phoneticPr fontId="3"/>
  <printOptions horizontalCentered="1"/>
  <pageMargins left="0.78740157480314965" right="0.1574803149606299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0"/>
  <sheetViews>
    <sheetView view="pageBreakPreview" zoomScale="60" zoomScaleNormal="100" workbookViewId="0">
      <selection activeCell="W12" sqref="W12"/>
    </sheetView>
  </sheetViews>
  <sheetFormatPr defaultRowHeight="13.5"/>
  <cols>
    <col min="1" max="1" width="0.875" customWidth="1"/>
    <col min="2" max="2" width="20.625" customWidth="1"/>
    <col min="4" max="5" width="5.375" customWidth="1"/>
    <col min="6" max="6" width="10.25" customWidth="1"/>
    <col min="8" max="8" width="8.625" customWidth="1"/>
    <col min="9" max="9" width="4" customWidth="1"/>
    <col min="11" max="11" width="17.625" customWidth="1"/>
    <col min="12" max="12" width="8" customWidth="1"/>
    <col min="13" max="13" width="7.375" customWidth="1"/>
    <col min="16" max="16" width="5.625" style="8" customWidth="1"/>
    <col min="17" max="17" width="9.5" style="8" customWidth="1"/>
    <col min="18" max="18" width="7.75" customWidth="1"/>
    <col min="20" max="20" width="2.5" customWidth="1"/>
  </cols>
  <sheetData>
    <row r="1" spans="1:19" ht="5.0999999999999996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"/>
      <c r="Q1" s="30"/>
      <c r="R1" s="31"/>
      <c r="S1" s="31"/>
    </row>
    <row r="2" spans="1:19">
      <c r="A2" s="9"/>
      <c r="B2" s="2" t="s">
        <v>62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3"/>
      <c r="P2" s="1"/>
      <c r="Q2" s="30"/>
      <c r="R2" s="31"/>
      <c r="S2" s="31"/>
    </row>
    <row r="3" spans="1:19" ht="18.75">
      <c r="A3" s="9"/>
      <c r="B3" s="3" t="s">
        <v>0</v>
      </c>
      <c r="C3" s="3"/>
      <c r="D3" s="3" t="s">
        <v>7</v>
      </c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0"/>
      <c r="R3" s="31"/>
      <c r="S3" s="31"/>
    </row>
    <row r="4" spans="1:19">
      <c r="A4" s="9"/>
      <c r="B4" s="2" t="s">
        <v>61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0"/>
      <c r="R4" s="31"/>
      <c r="S4" s="31"/>
    </row>
    <row r="5" spans="1:19" ht="5.0999999999999996" customHeight="1">
      <c r="A5" s="9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0"/>
      <c r="R5" s="31"/>
      <c r="S5" s="31"/>
    </row>
    <row r="6" spans="1:19" s="10" customFormat="1" ht="6" customHeight="1">
      <c r="P6" s="12"/>
      <c r="Q6" s="12"/>
    </row>
    <row r="7" spans="1:19">
      <c r="B7" s="4"/>
      <c r="M7" s="23"/>
      <c r="N7" s="22"/>
    </row>
    <row r="8" spans="1:19">
      <c r="K8" s="22"/>
    </row>
    <row r="9" spans="1:19" s="4" customFormat="1" ht="12" customHeight="1">
      <c r="B9" s="5"/>
      <c r="C9" s="6" t="s">
        <v>1</v>
      </c>
      <c r="D9" s="46" t="s">
        <v>9</v>
      </c>
      <c r="E9" s="47"/>
      <c r="F9" s="6" t="s">
        <v>2</v>
      </c>
      <c r="G9" s="6" t="s">
        <v>3</v>
      </c>
      <c r="I9" s="50" t="s">
        <v>84</v>
      </c>
      <c r="J9" s="51"/>
      <c r="K9" s="51"/>
      <c r="L9" s="51"/>
      <c r="M9" s="51"/>
      <c r="N9" s="51"/>
      <c r="O9" s="51"/>
      <c r="P9" s="51"/>
      <c r="Q9" s="51"/>
    </row>
    <row r="10" spans="1:19" s="4" customFormat="1" ht="12" customHeight="1">
      <c r="B10" s="7" t="s">
        <v>6</v>
      </c>
      <c r="C10" s="14">
        <v>68362</v>
      </c>
      <c r="D10" s="48">
        <v>53.709560867148419</v>
      </c>
      <c r="E10" s="49"/>
      <c r="F10" s="15">
        <v>54</v>
      </c>
      <c r="G10" s="15">
        <v>19.444030865867926</v>
      </c>
      <c r="I10" s="51"/>
      <c r="J10" s="51"/>
      <c r="K10" s="51"/>
      <c r="L10" s="51"/>
      <c r="M10" s="51"/>
      <c r="N10" s="51"/>
      <c r="O10" s="51"/>
      <c r="P10" s="51"/>
      <c r="Q10" s="51"/>
    </row>
    <row r="11" spans="1:19" s="4" customFormat="1" ht="12" customHeight="1">
      <c r="B11" s="11"/>
      <c r="C11" s="17"/>
      <c r="D11" s="33"/>
      <c r="E11" s="33"/>
      <c r="F11" s="18"/>
      <c r="G11" s="18"/>
      <c r="I11" s="51"/>
      <c r="J11" s="51"/>
      <c r="K11" s="51"/>
      <c r="L11" s="51"/>
      <c r="M11" s="51"/>
      <c r="N11" s="51"/>
      <c r="O11" s="51"/>
      <c r="P11" s="51"/>
      <c r="Q11" s="51"/>
    </row>
    <row r="12" spans="1:19" s="4" customFormat="1" ht="12" customHeight="1">
      <c r="B12" s="11"/>
      <c r="C12" s="17"/>
      <c r="D12" s="33"/>
      <c r="E12" s="33"/>
      <c r="F12" s="18"/>
      <c r="G12" s="18"/>
      <c r="I12" s="51"/>
      <c r="J12" s="51"/>
      <c r="K12" s="51"/>
      <c r="L12" s="51"/>
      <c r="M12" s="51"/>
      <c r="N12" s="51"/>
      <c r="O12" s="51"/>
      <c r="P12" s="51"/>
      <c r="Q12" s="51"/>
    </row>
    <row r="13" spans="1:19" s="4" customFormat="1" ht="12" customHeight="1">
      <c r="B13" s="4" t="s">
        <v>83</v>
      </c>
      <c r="C13" s="17"/>
      <c r="D13" s="33"/>
      <c r="E13" s="33"/>
      <c r="F13" s="18"/>
      <c r="G13" s="18"/>
      <c r="I13" s="51"/>
      <c r="J13" s="51"/>
      <c r="K13" s="51"/>
      <c r="L13" s="51"/>
      <c r="M13" s="51"/>
      <c r="N13" s="51"/>
      <c r="O13" s="51"/>
      <c r="P13" s="51"/>
      <c r="Q13" s="51"/>
    </row>
    <row r="14" spans="1:19" s="4" customFormat="1" ht="12" customHeight="1">
      <c r="B14" s="11"/>
      <c r="C14" s="17"/>
      <c r="D14" s="33"/>
      <c r="E14" s="33"/>
      <c r="F14" s="18"/>
      <c r="G14" s="18"/>
      <c r="I14" s="51"/>
      <c r="J14" s="51"/>
      <c r="K14" s="51"/>
      <c r="L14" s="51"/>
      <c r="M14" s="51"/>
      <c r="N14" s="51"/>
      <c r="O14" s="51"/>
      <c r="P14" s="51"/>
      <c r="Q14" s="51"/>
    </row>
    <row r="15" spans="1:19" s="4" customFormat="1" ht="12" customHeight="1">
      <c r="M15"/>
      <c r="N15"/>
      <c r="O15" s="28"/>
      <c r="P15" s="26"/>
    </row>
    <row r="16" spans="1:19" s="4" customFormat="1" ht="12" customHeight="1">
      <c r="M16"/>
      <c r="N16"/>
      <c r="O16" s="28"/>
      <c r="P16" s="26"/>
    </row>
    <row r="17" spans="13:19" s="4" customFormat="1" ht="12" customHeight="1">
      <c r="M17"/>
      <c r="N17"/>
      <c r="O17" s="28"/>
      <c r="P17" s="26"/>
    </row>
    <row r="18" spans="13:19" s="4" customFormat="1" ht="12" customHeight="1">
      <c r="M18"/>
      <c r="N18"/>
      <c r="O18" s="28"/>
      <c r="P18" s="27"/>
    </row>
    <row r="19" spans="13:19" s="4" customFormat="1" ht="19.5" customHeight="1">
      <c r="M19"/>
      <c r="N19"/>
      <c r="O19" s="28"/>
      <c r="P19" s="27"/>
      <c r="Q19" s="40" t="s">
        <v>10</v>
      </c>
      <c r="R19" s="41"/>
      <c r="S19" s="42"/>
    </row>
    <row r="20" spans="13:19" s="4" customFormat="1" ht="19.5" customHeight="1">
      <c r="M20"/>
      <c r="N20"/>
      <c r="O20" s="28"/>
      <c r="P20" s="27"/>
      <c r="Q20" s="43" t="s">
        <v>4</v>
      </c>
      <c r="R20" s="44"/>
      <c r="S20" s="45"/>
    </row>
    <row r="21" spans="13:19" s="4" customFormat="1" ht="19.5" customHeight="1">
      <c r="M21"/>
      <c r="N21"/>
      <c r="O21" s="28"/>
      <c r="P21" s="27"/>
      <c r="Q21" s="7" t="s">
        <v>63</v>
      </c>
      <c r="R21" s="24">
        <f>G66</f>
        <v>119</v>
      </c>
      <c r="S21" s="25">
        <f t="shared" ref="S21:S40" si="0">H66</f>
        <v>1.740733E-3</v>
      </c>
    </row>
    <row r="22" spans="13:19" s="4" customFormat="1" ht="19.5" customHeight="1">
      <c r="M22"/>
      <c r="N22"/>
      <c r="O22" s="29"/>
      <c r="P22" s="27"/>
      <c r="Q22" s="7" t="s">
        <v>64</v>
      </c>
      <c r="R22" s="24">
        <f t="shared" ref="R22:R40" si="1">G67</f>
        <v>135</v>
      </c>
      <c r="S22" s="25">
        <f t="shared" si="0"/>
        <v>1.9747810000000001E-3</v>
      </c>
    </row>
    <row r="23" spans="13:19" s="4" customFormat="1" ht="19.5" customHeight="1">
      <c r="M23"/>
      <c r="N23"/>
      <c r="O23" s="29"/>
      <c r="P23" s="27"/>
      <c r="Q23" s="7" t="s">
        <v>65</v>
      </c>
      <c r="R23" s="24">
        <f t="shared" si="1"/>
        <v>841</v>
      </c>
      <c r="S23" s="25">
        <f t="shared" si="0"/>
        <v>1.2302156E-2</v>
      </c>
    </row>
    <row r="24" spans="13:19" s="4" customFormat="1" ht="19.5" customHeight="1">
      <c r="M24"/>
      <c r="N24"/>
      <c r="O24" s="29"/>
      <c r="P24" s="27"/>
      <c r="Q24" s="7" t="s">
        <v>66</v>
      </c>
      <c r="R24" s="24">
        <f t="shared" si="1"/>
        <v>1686</v>
      </c>
      <c r="S24" s="25">
        <f t="shared" si="0"/>
        <v>2.4662824E-2</v>
      </c>
    </row>
    <row r="25" spans="13:19" s="4" customFormat="1" ht="19.5" customHeight="1">
      <c r="M25"/>
      <c r="N25"/>
      <c r="O25" s="29"/>
      <c r="P25" s="27"/>
      <c r="Q25" s="7" t="s">
        <v>67</v>
      </c>
      <c r="R25" s="24">
        <f t="shared" si="1"/>
        <v>2188</v>
      </c>
      <c r="S25" s="25">
        <f t="shared" si="0"/>
        <v>3.2006084999999997E-2</v>
      </c>
    </row>
    <row r="26" spans="13:19" s="4" customFormat="1" ht="19.5" customHeight="1">
      <c r="M26"/>
      <c r="N26"/>
      <c r="O26" s="29"/>
      <c r="P26" s="27"/>
      <c r="Q26" s="7" t="s">
        <v>68</v>
      </c>
      <c r="R26" s="24">
        <f t="shared" si="1"/>
        <v>3875</v>
      </c>
      <c r="S26" s="25">
        <f t="shared" si="0"/>
        <v>5.6683536999999999E-2</v>
      </c>
    </row>
    <row r="27" spans="13:19" s="4" customFormat="1" ht="19.5" customHeight="1">
      <c r="M27"/>
      <c r="N27"/>
      <c r="O27" s="29"/>
      <c r="P27" s="27"/>
      <c r="Q27" s="7" t="s">
        <v>69</v>
      </c>
      <c r="R27" s="24">
        <f t="shared" si="1"/>
        <v>3686</v>
      </c>
      <c r="S27" s="25">
        <f t="shared" si="0"/>
        <v>5.3918843000000001E-2</v>
      </c>
    </row>
    <row r="28" spans="13:19" s="4" customFormat="1" ht="19.5" customHeight="1">
      <c r="M28"/>
      <c r="N28"/>
      <c r="O28" s="29"/>
      <c r="P28" s="27"/>
      <c r="Q28" s="7" t="s">
        <v>70</v>
      </c>
      <c r="R28" s="24">
        <f t="shared" si="1"/>
        <v>4893</v>
      </c>
      <c r="S28" s="25">
        <f t="shared" si="0"/>
        <v>7.1574850999999995E-2</v>
      </c>
    </row>
    <row r="29" spans="13:19" s="4" customFormat="1" ht="19.5" customHeight="1">
      <c r="M29"/>
      <c r="N29"/>
      <c r="O29" s="29"/>
      <c r="P29" s="27"/>
      <c r="Q29" s="7" t="s">
        <v>71</v>
      </c>
      <c r="R29" s="24">
        <f t="shared" si="1"/>
        <v>5215</v>
      </c>
      <c r="S29" s="25">
        <f t="shared" si="0"/>
        <v>7.6285069999999996E-2</v>
      </c>
    </row>
    <row r="30" spans="13:19" s="4" customFormat="1" ht="19.5" customHeight="1">
      <c r="M30"/>
      <c r="N30"/>
      <c r="O30" s="29"/>
      <c r="P30" s="27"/>
      <c r="Q30" s="7" t="s">
        <v>72</v>
      </c>
      <c r="R30" s="24">
        <f t="shared" si="1"/>
        <v>5462</v>
      </c>
      <c r="S30" s="25">
        <f t="shared" si="0"/>
        <v>7.9898188999999994E-2</v>
      </c>
    </row>
    <row r="31" spans="13:19" s="4" customFormat="1" ht="19.5" customHeight="1">
      <c r="M31"/>
      <c r="N31"/>
      <c r="O31" s="29"/>
      <c r="P31" s="27"/>
      <c r="Q31" s="7" t="s">
        <v>73</v>
      </c>
      <c r="R31" s="24">
        <f t="shared" si="1"/>
        <v>6525</v>
      </c>
      <c r="S31" s="25">
        <f t="shared" si="0"/>
        <v>9.5447763000000005E-2</v>
      </c>
    </row>
    <row r="32" spans="13:19" s="4" customFormat="1" ht="19.5" customHeight="1">
      <c r="M32"/>
      <c r="N32"/>
      <c r="O32" s="29"/>
      <c r="P32" s="27"/>
      <c r="Q32" s="7" t="s">
        <v>74</v>
      </c>
      <c r="R32" s="24">
        <f t="shared" si="1"/>
        <v>5917</v>
      </c>
      <c r="S32" s="25">
        <f t="shared" si="0"/>
        <v>8.6553933E-2</v>
      </c>
    </row>
    <row r="33" spans="13:19" s="4" customFormat="1" ht="19.5" customHeight="1">
      <c r="M33"/>
      <c r="N33"/>
      <c r="O33" s="29"/>
      <c r="P33" s="27"/>
      <c r="Q33" s="7" t="s">
        <v>75</v>
      </c>
      <c r="R33" s="24">
        <f t="shared" si="1"/>
        <v>6183</v>
      </c>
      <c r="S33" s="25">
        <f t="shared" si="0"/>
        <v>9.0444984000000006E-2</v>
      </c>
    </row>
    <row r="34" spans="13:19" s="4" customFormat="1" ht="19.5" customHeight="1">
      <c r="M34"/>
      <c r="N34"/>
      <c r="O34" s="29"/>
      <c r="P34" s="27"/>
      <c r="Q34" s="7" t="s">
        <v>76</v>
      </c>
      <c r="R34" s="24">
        <f t="shared" si="1"/>
        <v>5876</v>
      </c>
      <c r="S34" s="25">
        <f t="shared" si="0"/>
        <v>8.5954185000000002E-2</v>
      </c>
    </row>
    <row r="35" spans="13:19" s="4" customFormat="1" ht="19.5" customHeight="1">
      <c r="M35"/>
      <c r="N35"/>
      <c r="O35" s="29"/>
      <c r="P35" s="27"/>
      <c r="Q35" s="7" t="s">
        <v>77</v>
      </c>
      <c r="R35" s="24">
        <f t="shared" si="1"/>
        <v>4896</v>
      </c>
      <c r="S35" s="25">
        <f t="shared" si="0"/>
        <v>7.1618735000000003E-2</v>
      </c>
    </row>
    <row r="36" spans="13:19" s="4" customFormat="1" ht="19.5" customHeight="1">
      <c r="M36"/>
      <c r="N36"/>
      <c r="O36" s="29"/>
      <c r="P36" s="27"/>
      <c r="Q36" s="7" t="s">
        <v>78</v>
      </c>
      <c r="R36" s="24">
        <f t="shared" si="1"/>
        <v>4200</v>
      </c>
      <c r="S36" s="25">
        <f t="shared" si="0"/>
        <v>6.1437640000000002E-2</v>
      </c>
    </row>
    <row r="37" spans="13:19" s="4" customFormat="1" ht="19.5" customHeight="1">
      <c r="M37"/>
      <c r="N37"/>
      <c r="O37" s="29"/>
      <c r="P37" s="27"/>
      <c r="Q37" s="7" t="s">
        <v>79</v>
      </c>
      <c r="R37" s="24">
        <f t="shared" si="1"/>
        <v>3039</v>
      </c>
      <c r="S37" s="25">
        <f t="shared" si="0"/>
        <v>4.4454520999999997E-2</v>
      </c>
    </row>
    <row r="38" spans="13:19" s="4" customFormat="1" ht="19.5" customHeight="1">
      <c r="M38"/>
      <c r="N38"/>
      <c r="O38" s="29"/>
      <c r="P38" s="27"/>
      <c r="Q38" s="7" t="s">
        <v>80</v>
      </c>
      <c r="R38" s="24">
        <f t="shared" si="1"/>
        <v>2114</v>
      </c>
      <c r="S38" s="25">
        <f t="shared" si="0"/>
        <v>3.0923612E-2</v>
      </c>
    </row>
    <row r="39" spans="13:19" s="4" customFormat="1" ht="19.5" customHeight="1">
      <c r="M39"/>
      <c r="N39"/>
      <c r="O39" s="29"/>
      <c r="P39" s="27"/>
      <c r="Q39" s="7" t="s">
        <v>81</v>
      </c>
      <c r="R39" s="24">
        <f t="shared" si="1"/>
        <v>1087</v>
      </c>
      <c r="S39" s="25">
        <f t="shared" si="0"/>
        <v>1.5900646000000001E-2</v>
      </c>
    </row>
    <row r="40" spans="13:19" s="4" customFormat="1" ht="19.5" customHeight="1">
      <c r="M40"/>
      <c r="N40"/>
      <c r="O40" s="29"/>
      <c r="P40" s="27"/>
      <c r="Q40" s="7" t="s">
        <v>82</v>
      </c>
      <c r="R40" s="24">
        <f t="shared" si="1"/>
        <v>425</v>
      </c>
      <c r="S40" s="25">
        <f t="shared" si="0"/>
        <v>6.2169039999999997E-3</v>
      </c>
    </row>
    <row r="41" spans="13:19" s="4" customFormat="1" ht="19.5" customHeight="1">
      <c r="M41"/>
      <c r="N41"/>
      <c r="O41" s="29"/>
      <c r="P41" s="27"/>
    </row>
    <row r="42" spans="13:19" s="4" customFormat="1" ht="12" customHeight="1">
      <c r="M42"/>
      <c r="N42"/>
      <c r="O42" s="29"/>
      <c r="P42" s="27"/>
    </row>
    <row r="43" spans="13:19" s="4" customFormat="1" ht="12" customHeight="1">
      <c r="M43"/>
      <c r="N43"/>
      <c r="O43" s="29"/>
      <c r="P43" s="27"/>
    </row>
    <row r="44" spans="13:19" s="4" customFormat="1" ht="12" customHeight="1">
      <c r="M44"/>
      <c r="N44"/>
      <c r="O44" s="29"/>
      <c r="P44" s="27"/>
    </row>
    <row r="45" spans="13:19" s="4" customFormat="1" ht="12" customHeight="1">
      <c r="M45"/>
      <c r="N45"/>
      <c r="O45"/>
      <c r="P45" s="19"/>
    </row>
    <row r="46" spans="13:19" s="4" customFormat="1" ht="12" customHeight="1">
      <c r="M46"/>
      <c r="N46"/>
      <c r="O46"/>
      <c r="P46" s="19"/>
    </row>
    <row r="47" spans="13:19" s="4" customFormat="1" ht="12" customHeight="1">
      <c r="M47"/>
      <c r="N47"/>
      <c r="O47"/>
      <c r="P47" s="19"/>
    </row>
    <row r="48" spans="13:19" s="4" customFormat="1" ht="12" customHeight="1">
      <c r="M48"/>
      <c r="N48"/>
      <c r="O48"/>
      <c r="P48" s="16"/>
    </row>
    <row r="49" spans="2:17" s="4" customFormat="1" ht="12" customHeight="1">
      <c r="B49"/>
      <c r="C49"/>
      <c r="D49"/>
      <c r="E49"/>
      <c r="F49"/>
      <c r="G49"/>
      <c r="M49"/>
      <c r="N49"/>
      <c r="O49"/>
      <c r="P49" s="8"/>
    </row>
    <row r="50" spans="2:17" ht="12" customHeight="1">
      <c r="Q50"/>
    </row>
    <row r="51" spans="2:17">
      <c r="Q51"/>
    </row>
    <row r="52" spans="2:17">
      <c r="Q52"/>
    </row>
    <row r="53" spans="2:17">
      <c r="Q53"/>
    </row>
    <row r="54" spans="2:17">
      <c r="Q54"/>
    </row>
    <row r="55" spans="2:17">
      <c r="Q55"/>
    </row>
    <row r="56" spans="2:17">
      <c r="Q56"/>
    </row>
    <row r="57" spans="2:17">
      <c r="Q57"/>
    </row>
    <row r="58" spans="2:17">
      <c r="Q58"/>
    </row>
    <row r="59" spans="2:17">
      <c r="Q59"/>
    </row>
    <row r="60" spans="2:17">
      <c r="Q60"/>
    </row>
    <row r="61" spans="2:17">
      <c r="Q61"/>
    </row>
    <row r="63" spans="2:17">
      <c r="Q63"/>
    </row>
    <row r="65" spans="2:19">
      <c r="P65"/>
      <c r="Q65"/>
      <c r="S65" s="8"/>
    </row>
    <row r="66" spans="2:19">
      <c r="B66" s="34" t="s">
        <v>10</v>
      </c>
      <c r="C66" s="35"/>
      <c r="D66" s="36"/>
      <c r="F66" s="7" t="s">
        <v>63</v>
      </c>
      <c r="G66" s="24">
        <v>119</v>
      </c>
      <c r="H66" s="25">
        <v>1.740733E-3</v>
      </c>
      <c r="P66"/>
      <c r="Q66"/>
      <c r="S66" s="8"/>
    </row>
    <row r="67" spans="2:19">
      <c r="B67" s="37"/>
      <c r="C67" s="38"/>
      <c r="D67" s="39"/>
      <c r="F67" s="7" t="s">
        <v>64</v>
      </c>
      <c r="G67" s="24">
        <v>135</v>
      </c>
      <c r="H67" s="25">
        <v>1.9747810000000001E-3</v>
      </c>
      <c r="P67"/>
      <c r="Q67"/>
      <c r="S67" s="8"/>
    </row>
    <row r="68" spans="2:19">
      <c r="B68" s="7" t="s">
        <v>11</v>
      </c>
      <c r="C68" s="24">
        <v>3</v>
      </c>
      <c r="D68" s="25">
        <v>1.098901098901099E-2</v>
      </c>
      <c r="F68" s="7" t="s">
        <v>65</v>
      </c>
      <c r="G68" s="24">
        <v>841</v>
      </c>
      <c r="H68" s="25">
        <v>1.2302156E-2</v>
      </c>
      <c r="P68"/>
      <c r="Q68"/>
    </row>
    <row r="69" spans="2:19">
      <c r="B69" s="7" t="s">
        <v>12</v>
      </c>
      <c r="C69" s="24">
        <v>0</v>
      </c>
      <c r="D69" s="25">
        <v>0</v>
      </c>
      <c r="F69" s="7" t="s">
        <v>66</v>
      </c>
      <c r="G69" s="24">
        <v>1686</v>
      </c>
      <c r="H69" s="25">
        <v>2.4662824E-2</v>
      </c>
      <c r="Q69"/>
    </row>
    <row r="70" spans="2:19">
      <c r="B70" s="7" t="s">
        <v>13</v>
      </c>
      <c r="C70" s="24">
        <v>0</v>
      </c>
      <c r="D70" s="25">
        <v>0</v>
      </c>
      <c r="F70" s="7" t="s">
        <v>67</v>
      </c>
      <c r="G70" s="24">
        <v>2188</v>
      </c>
      <c r="H70" s="25">
        <v>3.2006084999999997E-2</v>
      </c>
      <c r="Q70"/>
    </row>
    <row r="71" spans="2:19">
      <c r="B71" s="7" t="s">
        <v>14</v>
      </c>
      <c r="C71" s="24">
        <v>1</v>
      </c>
      <c r="D71" s="25">
        <v>3.663003663003663E-3</v>
      </c>
      <c r="F71" s="7" t="s">
        <v>68</v>
      </c>
      <c r="G71" s="24">
        <v>3875</v>
      </c>
      <c r="H71" s="25">
        <v>5.6683536999999999E-2</v>
      </c>
      <c r="Q71"/>
    </row>
    <row r="72" spans="2:19">
      <c r="B72" s="7" t="s">
        <v>15</v>
      </c>
      <c r="C72" s="24">
        <v>1</v>
      </c>
      <c r="D72" s="25">
        <v>3.663003663003663E-3</v>
      </c>
      <c r="F72" s="7" t="s">
        <v>69</v>
      </c>
      <c r="G72" s="24">
        <v>3686</v>
      </c>
      <c r="H72" s="25">
        <v>5.3918843000000001E-2</v>
      </c>
      <c r="Q72"/>
    </row>
    <row r="73" spans="2:19">
      <c r="B73" s="7" t="s">
        <v>16</v>
      </c>
      <c r="C73" s="24">
        <v>0</v>
      </c>
      <c r="D73" s="25">
        <v>0</v>
      </c>
      <c r="F73" s="7" t="s">
        <v>70</v>
      </c>
      <c r="G73" s="24">
        <v>4893</v>
      </c>
      <c r="H73" s="25">
        <v>7.1574850999999995E-2</v>
      </c>
      <c r="Q73"/>
    </row>
    <row r="74" spans="2:19">
      <c r="B74" s="7" t="s">
        <v>17</v>
      </c>
      <c r="C74" s="24">
        <v>1</v>
      </c>
      <c r="D74" s="25">
        <v>3.663003663003663E-3</v>
      </c>
      <c r="F74" s="7" t="s">
        <v>71</v>
      </c>
      <c r="G74" s="24">
        <v>5215</v>
      </c>
      <c r="H74" s="25">
        <v>7.6285069999999996E-2</v>
      </c>
      <c r="Q74"/>
    </row>
    <row r="75" spans="2:19">
      <c r="B75" s="7" t="s">
        <v>18</v>
      </c>
      <c r="C75" s="24">
        <v>1</v>
      </c>
      <c r="D75" s="25">
        <v>3.663003663003663E-3</v>
      </c>
      <c r="F75" s="7" t="s">
        <v>72</v>
      </c>
      <c r="G75" s="24">
        <v>5462</v>
      </c>
      <c r="H75" s="25">
        <v>7.9898188999999994E-2</v>
      </c>
    </row>
    <row r="76" spans="2:19">
      <c r="B76" s="7" t="s">
        <v>19</v>
      </c>
      <c r="C76" s="24">
        <v>0</v>
      </c>
      <c r="D76" s="25">
        <v>0</v>
      </c>
      <c r="F76" s="7" t="s">
        <v>73</v>
      </c>
      <c r="G76" s="24">
        <v>6525</v>
      </c>
      <c r="H76" s="25">
        <v>9.5447763000000005E-2</v>
      </c>
    </row>
    <row r="77" spans="2:19">
      <c r="B77" s="7" t="s">
        <v>20</v>
      </c>
      <c r="C77" s="24">
        <v>1</v>
      </c>
      <c r="D77" s="25">
        <v>3.663003663003663E-3</v>
      </c>
      <c r="F77" s="7" t="s">
        <v>74</v>
      </c>
      <c r="G77" s="24">
        <v>5917</v>
      </c>
      <c r="H77" s="25">
        <v>8.6553933E-2</v>
      </c>
    </row>
    <row r="78" spans="2:19">
      <c r="B78" s="7" t="s">
        <v>21</v>
      </c>
      <c r="C78" s="24">
        <v>0</v>
      </c>
      <c r="D78" s="25">
        <v>0</v>
      </c>
      <c r="F78" s="7" t="s">
        <v>75</v>
      </c>
      <c r="G78" s="24">
        <v>6183</v>
      </c>
      <c r="H78" s="25">
        <v>9.0444984000000006E-2</v>
      </c>
    </row>
    <row r="79" spans="2:19">
      <c r="B79" s="7" t="s">
        <v>22</v>
      </c>
      <c r="C79" s="24">
        <v>4</v>
      </c>
      <c r="D79" s="25">
        <v>1.4652014652014652E-2</v>
      </c>
      <c r="F79" s="7" t="s">
        <v>76</v>
      </c>
      <c r="G79" s="24">
        <v>5876</v>
      </c>
      <c r="H79" s="25">
        <v>8.5954185000000002E-2</v>
      </c>
    </row>
    <row r="80" spans="2:19">
      <c r="B80" s="7" t="s">
        <v>23</v>
      </c>
      <c r="C80" s="24">
        <v>5</v>
      </c>
      <c r="D80" s="25">
        <v>1.8315018315018316E-2</v>
      </c>
      <c r="F80" s="7" t="s">
        <v>77</v>
      </c>
      <c r="G80" s="24">
        <v>4896</v>
      </c>
      <c r="H80" s="25">
        <v>7.1618735000000003E-2</v>
      </c>
    </row>
    <row r="81" spans="2:17">
      <c r="B81" s="7" t="s">
        <v>24</v>
      </c>
      <c r="C81" s="24">
        <v>6</v>
      </c>
      <c r="D81" s="25">
        <v>2.197802197802198E-2</v>
      </c>
      <c r="F81" s="7" t="s">
        <v>78</v>
      </c>
      <c r="G81" s="24">
        <v>4200</v>
      </c>
      <c r="H81" s="25">
        <v>6.1437640000000002E-2</v>
      </c>
    </row>
    <row r="82" spans="2:17">
      <c r="B82" s="7" t="s">
        <v>25</v>
      </c>
      <c r="C82" s="24">
        <v>7</v>
      </c>
      <c r="D82" s="25">
        <v>2.564102564102564E-2</v>
      </c>
      <c r="F82" s="7" t="s">
        <v>79</v>
      </c>
      <c r="G82" s="24">
        <v>3039</v>
      </c>
      <c r="H82" s="25">
        <v>4.4454520999999997E-2</v>
      </c>
    </row>
    <row r="83" spans="2:17">
      <c r="B83" s="7" t="s">
        <v>26</v>
      </c>
      <c r="C83" s="24">
        <v>7</v>
      </c>
      <c r="D83" s="25">
        <v>2.564102564102564E-2</v>
      </c>
      <c r="F83" s="7" t="s">
        <v>80</v>
      </c>
      <c r="G83" s="24">
        <v>2114</v>
      </c>
      <c r="H83" s="25">
        <v>3.0923612E-2</v>
      </c>
    </row>
    <row r="84" spans="2:17">
      <c r="B84" s="7" t="s">
        <v>27</v>
      </c>
      <c r="C84" s="24">
        <v>8</v>
      </c>
      <c r="D84" s="25">
        <v>2.9304029304029304E-2</v>
      </c>
      <c r="F84" s="7" t="s">
        <v>81</v>
      </c>
      <c r="G84" s="24">
        <v>1087</v>
      </c>
      <c r="H84" s="25">
        <v>1.5900646000000001E-2</v>
      </c>
      <c r="P84"/>
      <c r="Q84"/>
    </row>
    <row r="85" spans="2:17">
      <c r="B85" s="7" t="s">
        <v>28</v>
      </c>
      <c r="C85" s="24">
        <v>7</v>
      </c>
      <c r="D85" s="25">
        <v>2.564102564102564E-2</v>
      </c>
      <c r="F85" s="7" t="s">
        <v>82</v>
      </c>
      <c r="G85" s="24">
        <v>425</v>
      </c>
      <c r="H85" s="25">
        <v>6.2169039999999997E-3</v>
      </c>
      <c r="P85"/>
      <c r="Q85"/>
    </row>
    <row r="86" spans="2:17">
      <c r="B86" s="7" t="s">
        <v>29</v>
      </c>
      <c r="C86" s="24">
        <v>6</v>
      </c>
      <c r="D86" s="25">
        <v>2.197802197802198E-2</v>
      </c>
      <c r="P86"/>
      <c r="Q86"/>
    </row>
    <row r="87" spans="2:17">
      <c r="B87" s="7" t="s">
        <v>30</v>
      </c>
      <c r="C87" s="24">
        <v>6</v>
      </c>
      <c r="D87" s="25">
        <v>2.197802197802198E-2</v>
      </c>
      <c r="P87"/>
      <c r="Q87"/>
    </row>
    <row r="88" spans="2:17">
      <c r="B88" s="7" t="s">
        <v>31</v>
      </c>
      <c r="C88" s="24">
        <v>7</v>
      </c>
      <c r="D88" s="25">
        <v>2.564102564102564E-2</v>
      </c>
      <c r="P88"/>
      <c r="Q88"/>
    </row>
    <row r="89" spans="2:17">
      <c r="B89" s="7" t="s">
        <v>32</v>
      </c>
      <c r="C89" s="24">
        <v>6</v>
      </c>
      <c r="D89" s="25">
        <v>2.197802197802198E-2</v>
      </c>
      <c r="P89"/>
      <c r="Q89"/>
    </row>
    <row r="90" spans="2:17">
      <c r="B90" s="7" t="s">
        <v>33</v>
      </c>
      <c r="C90" s="24">
        <v>9</v>
      </c>
      <c r="D90" s="25">
        <v>3.2967032967032968E-2</v>
      </c>
      <c r="P90"/>
      <c r="Q90"/>
    </row>
    <row r="91" spans="2:17">
      <c r="B91" s="7" t="s">
        <v>34</v>
      </c>
      <c r="C91" s="24">
        <v>8</v>
      </c>
      <c r="D91" s="25">
        <v>2.9304029304029304E-2</v>
      </c>
      <c r="P91"/>
      <c r="Q91"/>
    </row>
    <row r="92" spans="2:17">
      <c r="B92" s="7" t="s">
        <v>35</v>
      </c>
      <c r="C92" s="24">
        <v>8</v>
      </c>
      <c r="D92" s="25">
        <v>2.9304029304029304E-2</v>
      </c>
      <c r="P92"/>
      <c r="Q92"/>
    </row>
    <row r="93" spans="2:17">
      <c r="B93" s="6" t="s">
        <v>36</v>
      </c>
      <c r="C93" s="24">
        <v>9</v>
      </c>
      <c r="D93" s="25">
        <v>3.2967032967032968E-2</v>
      </c>
      <c r="P93"/>
      <c r="Q93"/>
    </row>
    <row r="94" spans="2:17">
      <c r="B94" s="7" t="s">
        <v>37</v>
      </c>
      <c r="C94" s="24">
        <v>12</v>
      </c>
      <c r="D94" s="25">
        <v>4.3956043956043959E-2</v>
      </c>
      <c r="P94"/>
      <c r="Q94"/>
    </row>
    <row r="95" spans="2:17">
      <c r="B95" s="7" t="s">
        <v>38</v>
      </c>
      <c r="C95" s="24">
        <v>11</v>
      </c>
      <c r="D95" s="25">
        <v>4.0293040293040296E-2</v>
      </c>
      <c r="P95"/>
      <c r="Q95"/>
    </row>
    <row r="96" spans="2:17">
      <c r="B96" s="7" t="s">
        <v>39</v>
      </c>
      <c r="C96" s="24">
        <v>14</v>
      </c>
      <c r="D96" s="25">
        <v>5.128205128205128E-2</v>
      </c>
      <c r="P96"/>
      <c r="Q96"/>
    </row>
    <row r="97" spans="2:17">
      <c r="B97" s="7" t="s">
        <v>40</v>
      </c>
      <c r="C97" s="24">
        <v>12</v>
      </c>
      <c r="D97" s="25">
        <v>4.3956043956043959E-2</v>
      </c>
      <c r="P97"/>
      <c r="Q97"/>
    </row>
    <row r="98" spans="2:17">
      <c r="B98" s="7" t="s">
        <v>41</v>
      </c>
      <c r="C98" s="24">
        <v>13</v>
      </c>
      <c r="D98" s="25">
        <v>4.7619047619047616E-2</v>
      </c>
      <c r="P98"/>
      <c r="Q98"/>
    </row>
    <row r="99" spans="2:17">
      <c r="B99" s="7" t="s">
        <v>42</v>
      </c>
      <c r="C99" s="24">
        <v>14</v>
      </c>
      <c r="D99" s="25">
        <v>5.128205128205128E-2</v>
      </c>
      <c r="P99"/>
      <c r="Q99"/>
    </row>
    <row r="100" spans="2:17">
      <c r="B100" s="7" t="s">
        <v>43</v>
      </c>
      <c r="C100" s="24">
        <v>12</v>
      </c>
      <c r="D100" s="25">
        <v>4.3956043956043959E-2</v>
      </c>
      <c r="P100"/>
      <c r="Q100"/>
    </row>
    <row r="101" spans="2:17">
      <c r="B101" s="7" t="s">
        <v>44</v>
      </c>
      <c r="C101" s="24">
        <v>10</v>
      </c>
      <c r="D101" s="25">
        <v>3.6630036630036632E-2</v>
      </c>
      <c r="P101"/>
      <c r="Q101"/>
    </row>
    <row r="102" spans="2:17">
      <c r="B102" s="7" t="s">
        <v>45</v>
      </c>
      <c r="C102" s="24">
        <v>8</v>
      </c>
      <c r="D102" s="25">
        <v>2.9304029304029304E-2</v>
      </c>
      <c r="P102"/>
      <c r="Q102"/>
    </row>
    <row r="103" spans="2:17">
      <c r="B103" s="7" t="s">
        <v>46</v>
      </c>
      <c r="C103" s="24">
        <v>7</v>
      </c>
      <c r="D103" s="25">
        <v>2.564102564102564E-2</v>
      </c>
      <c r="P103"/>
      <c r="Q103"/>
    </row>
    <row r="104" spans="2:17">
      <c r="B104" s="7" t="s">
        <v>47</v>
      </c>
      <c r="C104" s="24">
        <v>6</v>
      </c>
      <c r="D104" s="25">
        <v>2.197802197802198E-2</v>
      </c>
      <c r="P104"/>
      <c r="Q104"/>
    </row>
    <row r="105" spans="2:17">
      <c r="B105" s="7" t="s">
        <v>48</v>
      </c>
      <c r="C105" s="24">
        <v>6</v>
      </c>
      <c r="D105" s="25">
        <v>2.197802197802198E-2</v>
      </c>
      <c r="P105"/>
      <c r="Q105"/>
    </row>
    <row r="106" spans="2:17">
      <c r="B106" s="7" t="s">
        <v>49</v>
      </c>
      <c r="C106" s="24">
        <v>4</v>
      </c>
      <c r="D106" s="25">
        <v>1.4652014652014652E-2</v>
      </c>
      <c r="P106"/>
      <c r="Q106"/>
    </row>
    <row r="107" spans="2:17">
      <c r="B107" s="7" t="s">
        <v>50</v>
      </c>
      <c r="C107" s="24">
        <v>3</v>
      </c>
      <c r="D107" s="25">
        <v>1.098901098901099E-2</v>
      </c>
      <c r="P107"/>
      <c r="Q107"/>
    </row>
    <row r="108" spans="2:17">
      <c r="B108" s="7" t="s">
        <v>51</v>
      </c>
      <c r="C108" s="24">
        <v>2</v>
      </c>
      <c r="D108" s="25">
        <v>7.326007326007326E-3</v>
      </c>
      <c r="P108"/>
      <c r="Q108"/>
    </row>
    <row r="109" spans="2:17">
      <c r="B109" s="7" t="s">
        <v>52</v>
      </c>
      <c r="C109" s="24">
        <v>3</v>
      </c>
      <c r="D109" s="25">
        <v>1.098901098901099E-2</v>
      </c>
      <c r="P109"/>
      <c r="Q109"/>
    </row>
    <row r="110" spans="2:17">
      <c r="B110" s="7" t="s">
        <v>53</v>
      </c>
      <c r="C110" s="24">
        <v>4</v>
      </c>
      <c r="D110" s="25">
        <v>1.4652014652014652E-2</v>
      </c>
      <c r="P110"/>
      <c r="Q110"/>
    </row>
    <row r="111" spans="2:17">
      <c r="B111" s="7" t="s">
        <v>54</v>
      </c>
      <c r="C111" s="24">
        <v>5</v>
      </c>
      <c r="D111" s="25">
        <v>1.8315018315018316E-2</v>
      </c>
      <c r="P111"/>
      <c r="Q111"/>
    </row>
    <row r="112" spans="2:17">
      <c r="B112" s="21" t="s">
        <v>55</v>
      </c>
      <c r="C112" s="24">
        <v>3</v>
      </c>
      <c r="D112" s="25">
        <v>1.098901098901099E-2</v>
      </c>
      <c r="P112"/>
      <c r="Q112"/>
    </row>
    <row r="113" spans="2:17">
      <c r="B113" s="7" t="s">
        <v>56</v>
      </c>
      <c r="C113" s="24">
        <v>4</v>
      </c>
      <c r="D113" s="25">
        <v>1.4652014652014652E-2</v>
      </c>
      <c r="P113"/>
      <c r="Q113"/>
    </row>
    <row r="114" spans="2:17">
      <c r="B114" s="7" t="s">
        <v>57</v>
      </c>
      <c r="C114" s="24">
        <v>3</v>
      </c>
      <c r="D114" s="25">
        <v>1.098901098901099E-2</v>
      </c>
      <c r="P114"/>
      <c r="Q114"/>
    </row>
    <row r="115" spans="2:17">
      <c r="B115" s="7" t="s">
        <v>58</v>
      </c>
      <c r="C115" s="24">
        <v>3</v>
      </c>
      <c r="D115" s="25">
        <v>1.098901098901099E-2</v>
      </c>
      <c r="P115"/>
      <c r="Q115"/>
    </row>
    <row r="116" spans="2:17">
      <c r="B116" s="7" t="s">
        <v>59</v>
      </c>
      <c r="C116" s="24">
        <v>1</v>
      </c>
      <c r="D116" s="25">
        <v>3.663003663003663E-3</v>
      </c>
      <c r="P116"/>
      <c r="Q116"/>
    </row>
    <row r="117" spans="2:17">
      <c r="B117" s="7" t="s">
        <v>60</v>
      </c>
      <c r="C117" s="24">
        <v>2</v>
      </c>
      <c r="D117" s="25">
        <v>7.0000000000000001E-3</v>
      </c>
      <c r="P117"/>
      <c r="Q117"/>
    </row>
    <row r="118" spans="2:17">
      <c r="P118"/>
      <c r="Q118"/>
    </row>
    <row r="119" spans="2:17">
      <c r="B119" s="7" t="s">
        <v>11</v>
      </c>
      <c r="C119" s="24">
        <v>1</v>
      </c>
      <c r="D119" s="25">
        <v>3.2894736842105261E-3</v>
      </c>
      <c r="P119"/>
      <c r="Q119"/>
    </row>
    <row r="120" spans="2:17">
      <c r="B120" s="7" t="s">
        <v>12</v>
      </c>
      <c r="C120" s="24">
        <v>1</v>
      </c>
      <c r="D120" s="25">
        <v>3.2894736842105261E-3</v>
      </c>
      <c r="P120"/>
      <c r="Q120"/>
    </row>
    <row r="121" spans="2:17">
      <c r="B121" s="7" t="s">
        <v>13</v>
      </c>
      <c r="C121" s="24">
        <v>1</v>
      </c>
      <c r="D121" s="25">
        <v>3.2894736842105261E-3</v>
      </c>
      <c r="P121"/>
      <c r="Q121"/>
    </row>
    <row r="122" spans="2:17">
      <c r="B122" s="7" t="s">
        <v>14</v>
      </c>
      <c r="C122" s="24">
        <v>2</v>
      </c>
      <c r="D122" s="25">
        <v>6.5789473684210523E-3</v>
      </c>
      <c r="P122"/>
      <c r="Q122"/>
    </row>
    <row r="123" spans="2:17">
      <c r="B123" s="7" t="s">
        <v>15</v>
      </c>
      <c r="C123" s="24">
        <v>1</v>
      </c>
      <c r="D123" s="25">
        <v>3.2894736842105261E-3</v>
      </c>
      <c r="P123"/>
      <c r="Q123"/>
    </row>
    <row r="124" spans="2:17">
      <c r="B124" s="7" t="s">
        <v>16</v>
      </c>
      <c r="C124" s="24">
        <v>1</v>
      </c>
      <c r="D124" s="25">
        <v>3.2894736842105261E-3</v>
      </c>
      <c r="P124"/>
      <c r="Q124"/>
    </row>
    <row r="125" spans="2:17">
      <c r="B125" s="7" t="s">
        <v>17</v>
      </c>
      <c r="C125" s="24">
        <v>1</v>
      </c>
      <c r="D125" s="25">
        <v>3.2894736842105261E-3</v>
      </c>
      <c r="P125"/>
      <c r="Q125"/>
    </row>
    <row r="126" spans="2:17">
      <c r="B126" s="7" t="s">
        <v>18</v>
      </c>
      <c r="C126" s="24">
        <v>1</v>
      </c>
      <c r="D126" s="25">
        <v>3.2894736842105261E-3</v>
      </c>
      <c r="P126"/>
      <c r="Q126"/>
    </row>
    <row r="127" spans="2:17">
      <c r="B127" s="7" t="s">
        <v>19</v>
      </c>
      <c r="C127" s="24">
        <v>1</v>
      </c>
      <c r="D127" s="25">
        <v>3.2894736842105261E-3</v>
      </c>
      <c r="P127"/>
      <c r="Q127"/>
    </row>
    <row r="128" spans="2:17">
      <c r="B128" s="7" t="s">
        <v>20</v>
      </c>
      <c r="C128" s="24">
        <v>2</v>
      </c>
      <c r="D128" s="25">
        <v>6.5789473684210523E-3</v>
      </c>
      <c r="P128"/>
      <c r="Q128"/>
    </row>
    <row r="129" spans="2:17">
      <c r="B129" s="7" t="s">
        <v>21</v>
      </c>
      <c r="C129" s="24">
        <v>2</v>
      </c>
      <c r="D129" s="25">
        <v>6.5789473684210523E-3</v>
      </c>
      <c r="P129"/>
      <c r="Q129"/>
    </row>
    <row r="130" spans="2:17">
      <c r="B130" s="7" t="s">
        <v>22</v>
      </c>
      <c r="C130" s="24">
        <v>3</v>
      </c>
      <c r="D130" s="25">
        <v>9.8684210526315784E-3</v>
      </c>
      <c r="P130"/>
      <c r="Q130"/>
    </row>
    <row r="131" spans="2:17">
      <c r="B131" s="7" t="s">
        <v>23</v>
      </c>
      <c r="C131" s="24">
        <v>3</v>
      </c>
      <c r="D131" s="25">
        <v>9.8684210526315784E-3</v>
      </c>
      <c r="P131"/>
      <c r="Q131"/>
    </row>
    <row r="132" spans="2:17">
      <c r="B132" s="7" t="s">
        <v>24</v>
      </c>
      <c r="C132" s="24">
        <v>4</v>
      </c>
      <c r="D132" s="25">
        <v>1.3157894736842105E-2</v>
      </c>
      <c r="P132"/>
      <c r="Q132"/>
    </row>
    <row r="133" spans="2:17">
      <c r="B133" s="7" t="s">
        <v>25</v>
      </c>
      <c r="C133" s="24">
        <v>4</v>
      </c>
      <c r="D133" s="25">
        <v>1.3157894736842105E-2</v>
      </c>
      <c r="P133"/>
      <c r="Q133"/>
    </row>
    <row r="134" spans="2:17">
      <c r="B134" s="7" t="s">
        <v>26</v>
      </c>
      <c r="C134" s="24">
        <v>5</v>
      </c>
      <c r="D134" s="25">
        <v>1.6447368421052631E-2</v>
      </c>
      <c r="P134"/>
      <c r="Q134"/>
    </row>
    <row r="135" spans="2:17">
      <c r="B135" s="7" t="s">
        <v>27</v>
      </c>
      <c r="C135" s="24">
        <v>6</v>
      </c>
      <c r="D135" s="25">
        <v>1.9736842105263157E-2</v>
      </c>
      <c r="P135"/>
      <c r="Q135"/>
    </row>
    <row r="136" spans="2:17">
      <c r="B136" s="7" t="s">
        <v>28</v>
      </c>
      <c r="C136" s="24">
        <v>7</v>
      </c>
      <c r="D136" s="25">
        <v>2.3026315789473683E-2</v>
      </c>
      <c r="P136"/>
      <c r="Q136"/>
    </row>
    <row r="137" spans="2:17">
      <c r="B137" s="7" t="s">
        <v>29</v>
      </c>
      <c r="C137" s="24">
        <v>7</v>
      </c>
      <c r="D137" s="25">
        <v>2.3026315789473683E-2</v>
      </c>
      <c r="P137"/>
      <c r="Q137"/>
    </row>
    <row r="138" spans="2:17">
      <c r="B138" s="7" t="s">
        <v>30</v>
      </c>
      <c r="C138" s="24">
        <v>7</v>
      </c>
      <c r="D138" s="25">
        <v>2.3026315789473683E-2</v>
      </c>
      <c r="P138"/>
      <c r="Q138"/>
    </row>
    <row r="139" spans="2:17">
      <c r="B139" s="7" t="s">
        <v>31</v>
      </c>
      <c r="C139" s="24">
        <v>7</v>
      </c>
      <c r="D139" s="25">
        <v>2.3026315789473683E-2</v>
      </c>
      <c r="P139"/>
      <c r="Q139"/>
    </row>
    <row r="140" spans="2:17">
      <c r="B140" s="7" t="s">
        <v>32</v>
      </c>
      <c r="C140" s="24">
        <v>8</v>
      </c>
      <c r="D140" s="25">
        <v>2.6315789473684209E-2</v>
      </c>
      <c r="P140"/>
      <c r="Q140"/>
    </row>
    <row r="141" spans="2:17">
      <c r="B141" s="7" t="s">
        <v>33</v>
      </c>
      <c r="C141" s="24">
        <v>8</v>
      </c>
      <c r="D141" s="25">
        <v>2.6315789473684209E-2</v>
      </c>
      <c r="P141"/>
      <c r="Q141"/>
    </row>
    <row r="142" spans="2:17">
      <c r="B142" s="7" t="s">
        <v>34</v>
      </c>
      <c r="C142" s="24">
        <v>7</v>
      </c>
      <c r="D142" s="25">
        <v>2.3026315789473683E-2</v>
      </c>
      <c r="P142"/>
      <c r="Q142"/>
    </row>
    <row r="143" spans="2:17">
      <c r="B143" s="7" t="s">
        <v>35</v>
      </c>
      <c r="C143" s="24">
        <v>8</v>
      </c>
      <c r="D143" s="25">
        <v>2.6315789473684209E-2</v>
      </c>
      <c r="P143"/>
      <c r="Q143"/>
    </row>
    <row r="144" spans="2:17">
      <c r="B144" s="6" t="s">
        <v>36</v>
      </c>
      <c r="C144" s="24">
        <v>8</v>
      </c>
      <c r="D144" s="25">
        <v>2.6315789473684209E-2</v>
      </c>
      <c r="P144"/>
      <c r="Q144"/>
    </row>
    <row r="145" spans="2:17">
      <c r="B145" s="7" t="s">
        <v>37</v>
      </c>
      <c r="C145" s="24">
        <v>8</v>
      </c>
      <c r="D145" s="25">
        <v>2.6315789473684209E-2</v>
      </c>
      <c r="P145"/>
      <c r="Q145"/>
    </row>
    <row r="146" spans="2:17">
      <c r="B146" s="7" t="s">
        <v>38</v>
      </c>
      <c r="C146" s="24">
        <v>9</v>
      </c>
      <c r="D146" s="25">
        <v>2.9605263157894735E-2</v>
      </c>
      <c r="P146"/>
      <c r="Q146"/>
    </row>
    <row r="147" spans="2:17">
      <c r="B147" s="7" t="s">
        <v>39</v>
      </c>
      <c r="C147" s="24">
        <v>10</v>
      </c>
      <c r="D147" s="25">
        <v>3.2894736842105261E-2</v>
      </c>
      <c r="P147"/>
      <c r="Q147"/>
    </row>
    <row r="148" spans="2:17">
      <c r="B148" s="7" t="s">
        <v>40</v>
      </c>
      <c r="C148" s="24">
        <v>12</v>
      </c>
      <c r="D148" s="25">
        <v>3.9473684210526314E-2</v>
      </c>
      <c r="P148"/>
      <c r="Q148"/>
    </row>
    <row r="149" spans="2:17">
      <c r="B149" s="7" t="s">
        <v>41</v>
      </c>
      <c r="C149" s="24">
        <v>13</v>
      </c>
      <c r="D149" s="25">
        <v>4.2763157894736843E-2</v>
      </c>
      <c r="P149"/>
      <c r="Q149"/>
    </row>
    <row r="150" spans="2:17">
      <c r="B150" s="7" t="s">
        <v>42</v>
      </c>
      <c r="C150" s="24">
        <v>13</v>
      </c>
      <c r="D150" s="25">
        <v>4.2763157894736843E-2</v>
      </c>
      <c r="P150"/>
      <c r="Q150"/>
    </row>
    <row r="151" spans="2:17">
      <c r="B151" s="7" t="s">
        <v>43</v>
      </c>
      <c r="C151" s="24">
        <v>13</v>
      </c>
      <c r="D151" s="25">
        <v>4.2763157894736843E-2</v>
      </c>
      <c r="P151"/>
      <c r="Q151"/>
    </row>
    <row r="152" spans="2:17">
      <c r="B152" s="7" t="s">
        <v>44</v>
      </c>
      <c r="C152" s="24">
        <v>14</v>
      </c>
      <c r="D152" s="25">
        <v>4.6052631578947366E-2</v>
      </c>
      <c r="P152"/>
      <c r="Q152"/>
    </row>
    <row r="153" spans="2:17">
      <c r="B153" s="7" t="s">
        <v>45</v>
      </c>
      <c r="C153" s="24">
        <v>14</v>
      </c>
      <c r="D153" s="25">
        <v>4.6052631578947366E-2</v>
      </c>
      <c r="P153"/>
      <c r="Q153"/>
    </row>
    <row r="154" spans="2:17">
      <c r="B154" s="7" t="s">
        <v>46</v>
      </c>
      <c r="C154" s="24">
        <v>13</v>
      </c>
      <c r="D154" s="25">
        <v>4.2763157894736843E-2</v>
      </c>
      <c r="P154"/>
      <c r="Q154"/>
    </row>
    <row r="155" spans="2:17">
      <c r="B155" s="7" t="s">
        <v>47</v>
      </c>
      <c r="C155" s="24">
        <v>13</v>
      </c>
      <c r="D155" s="25">
        <v>4.2763157894736843E-2</v>
      </c>
      <c r="P155"/>
      <c r="Q155"/>
    </row>
    <row r="156" spans="2:17">
      <c r="B156" s="7" t="s">
        <v>48</v>
      </c>
      <c r="C156" s="24">
        <v>12</v>
      </c>
      <c r="D156" s="25">
        <v>3.9473684210526314E-2</v>
      </c>
      <c r="P156"/>
      <c r="Q156"/>
    </row>
    <row r="157" spans="2:17">
      <c r="B157" s="7" t="s">
        <v>49</v>
      </c>
      <c r="C157" s="24">
        <v>11</v>
      </c>
      <c r="D157" s="25">
        <v>3.6184210526315791E-2</v>
      </c>
      <c r="P157"/>
      <c r="Q157"/>
    </row>
    <row r="158" spans="2:17">
      <c r="B158" s="7" t="s">
        <v>50</v>
      </c>
      <c r="C158" s="24">
        <v>7</v>
      </c>
      <c r="D158" s="25">
        <v>2.3026315789473683E-2</v>
      </c>
      <c r="P158"/>
      <c r="Q158"/>
    </row>
    <row r="159" spans="2:17">
      <c r="B159" s="7" t="s">
        <v>51</v>
      </c>
      <c r="C159" s="24">
        <v>7</v>
      </c>
      <c r="D159" s="25">
        <v>2.3026315789473683E-2</v>
      </c>
      <c r="P159"/>
      <c r="Q159"/>
    </row>
    <row r="160" spans="2:17">
      <c r="B160" s="7" t="s">
        <v>52</v>
      </c>
      <c r="C160" s="24">
        <v>5</v>
      </c>
      <c r="D160" s="25">
        <v>1.6447368421052631E-2</v>
      </c>
      <c r="P160"/>
      <c r="Q160"/>
    </row>
    <row r="161" spans="2:17">
      <c r="B161" s="7" t="s">
        <v>53</v>
      </c>
      <c r="C161" s="24">
        <v>5</v>
      </c>
      <c r="D161" s="25">
        <v>1.6447368421052631E-2</v>
      </c>
      <c r="P161"/>
      <c r="Q161"/>
    </row>
    <row r="162" spans="2:17">
      <c r="B162" s="7" t="s">
        <v>54</v>
      </c>
      <c r="C162" s="24">
        <v>4</v>
      </c>
      <c r="D162" s="25">
        <v>1.3157894736842105E-2</v>
      </c>
      <c r="P162"/>
      <c r="Q162"/>
    </row>
    <row r="163" spans="2:17">
      <c r="B163" s="21" t="s">
        <v>55</v>
      </c>
      <c r="C163" s="24">
        <v>3</v>
      </c>
      <c r="D163" s="25">
        <v>9.8684210526315784E-3</v>
      </c>
      <c r="P163"/>
      <c r="Q163"/>
    </row>
    <row r="164" spans="2:17">
      <c r="B164" s="7" t="s">
        <v>56</v>
      </c>
      <c r="C164" s="24">
        <v>3</v>
      </c>
      <c r="D164" s="25">
        <v>9.8684210526315784E-3</v>
      </c>
    </row>
    <row r="165" spans="2:17">
      <c r="B165" s="7" t="s">
        <v>57</v>
      </c>
      <c r="C165" s="24">
        <v>3</v>
      </c>
      <c r="D165" s="25">
        <v>9.8684210526315784E-3</v>
      </c>
    </row>
    <row r="166" spans="2:17">
      <c r="B166" s="7" t="s">
        <v>58</v>
      </c>
      <c r="C166" s="24">
        <v>3</v>
      </c>
      <c r="D166" s="25">
        <v>9.8684210526315784E-3</v>
      </c>
    </row>
    <row r="167" spans="2:17">
      <c r="B167" s="7" t="s">
        <v>59</v>
      </c>
      <c r="C167" s="24">
        <v>1</v>
      </c>
      <c r="D167" s="25">
        <v>3.2894736842105261E-3</v>
      </c>
    </row>
    <row r="168" spans="2:17">
      <c r="B168" s="7" t="s">
        <v>60</v>
      </c>
      <c r="C168" s="24">
        <v>2</v>
      </c>
      <c r="D168" s="25">
        <v>7.2894736842105297E-3</v>
      </c>
    </row>
    <row r="170" spans="2:17">
      <c r="M170" s="8"/>
      <c r="N170" s="8"/>
      <c r="P170"/>
      <c r="Q170"/>
    </row>
  </sheetData>
  <mergeCells count="7">
    <mergeCell ref="B66:D66"/>
    <mergeCell ref="B67:D67"/>
    <mergeCell ref="D9:E9"/>
    <mergeCell ref="D10:E10"/>
    <mergeCell ref="Q19:S19"/>
    <mergeCell ref="Q20:S20"/>
    <mergeCell ref="I9:Q14"/>
  </mergeCells>
  <phoneticPr fontId="3"/>
  <printOptions horizontalCentered="1"/>
  <pageMargins left="0.78740157480314965" right="0.15748031496062992" top="0.27559055118110237" bottom="0.55118110236220474" header="0.19685039370078741" footer="0.51181102362204722"/>
  <pageSetup paperSize="1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0"/>
  <sheetViews>
    <sheetView view="pageBreakPreview" zoomScale="60" zoomScaleNormal="100" workbookViewId="0">
      <selection activeCell="Z20" sqref="Z20"/>
    </sheetView>
  </sheetViews>
  <sheetFormatPr defaultRowHeight="13.5"/>
  <cols>
    <col min="1" max="1" width="0.875" customWidth="1"/>
    <col min="2" max="2" width="20.625" customWidth="1"/>
    <col min="4" max="5" width="5.375" customWidth="1"/>
    <col min="6" max="6" width="10.25" customWidth="1"/>
    <col min="8" max="8" width="8.625" customWidth="1"/>
    <col min="9" max="9" width="4" customWidth="1"/>
    <col min="11" max="11" width="17.625" customWidth="1"/>
    <col min="12" max="12" width="8" customWidth="1"/>
    <col min="13" max="13" width="7.375" customWidth="1"/>
    <col min="16" max="16" width="5.625" style="8" customWidth="1"/>
    <col min="17" max="17" width="9.5" style="8" customWidth="1"/>
    <col min="18" max="18" width="7.75" customWidth="1"/>
    <col min="20" max="20" width="2.5" customWidth="1"/>
  </cols>
  <sheetData>
    <row r="1" spans="1:19" ht="5.0999999999999996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"/>
      <c r="Q1" s="30"/>
      <c r="R1" s="31"/>
      <c r="S1" s="31"/>
    </row>
    <row r="2" spans="1:19">
      <c r="A2" s="9"/>
      <c r="B2" s="2" t="s">
        <v>62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3"/>
      <c r="P2" s="1"/>
      <c r="Q2" s="30"/>
      <c r="R2" s="31"/>
      <c r="S2" s="31"/>
    </row>
    <row r="3" spans="1:19" ht="18.75">
      <c r="A3" s="9"/>
      <c r="B3" s="3" t="s">
        <v>0</v>
      </c>
      <c r="C3" s="3"/>
      <c r="D3" s="3" t="s">
        <v>8</v>
      </c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0"/>
      <c r="R3" s="31"/>
      <c r="S3" s="31"/>
    </row>
    <row r="4" spans="1:19">
      <c r="A4" s="9"/>
      <c r="B4" s="2" t="s">
        <v>61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0"/>
      <c r="R4" s="31"/>
      <c r="S4" s="31"/>
    </row>
    <row r="5" spans="1:19" ht="5.0999999999999996" customHeight="1">
      <c r="A5" s="9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0"/>
      <c r="R5" s="31"/>
      <c r="S5" s="31"/>
    </row>
    <row r="6" spans="1:19" s="10" customFormat="1" ht="6" customHeight="1">
      <c r="P6" s="12"/>
      <c r="Q6" s="12"/>
    </row>
    <row r="7" spans="1:19">
      <c r="B7" s="4"/>
      <c r="I7" s="32"/>
      <c r="J7" s="20"/>
      <c r="K7" s="20"/>
      <c r="L7" s="20"/>
      <c r="M7" s="20"/>
      <c r="N7" s="20"/>
      <c r="O7" s="20"/>
      <c r="P7" s="20"/>
    </row>
    <row r="8" spans="1:19">
      <c r="I8" s="20"/>
      <c r="J8" s="20"/>
      <c r="K8" s="20"/>
      <c r="L8" s="20"/>
      <c r="M8" s="20"/>
      <c r="N8" s="20"/>
      <c r="O8" s="20"/>
      <c r="P8" s="20"/>
    </row>
    <row r="9" spans="1:19" s="4" customFormat="1" ht="12" customHeight="1">
      <c r="B9" s="5"/>
      <c r="C9" s="6" t="s">
        <v>1</v>
      </c>
      <c r="D9" s="46" t="s">
        <v>9</v>
      </c>
      <c r="E9" s="47"/>
      <c r="F9" s="6" t="s">
        <v>2</v>
      </c>
      <c r="G9" s="6" t="s">
        <v>3</v>
      </c>
      <c r="I9" s="50" t="s">
        <v>84</v>
      </c>
      <c r="J9" s="51"/>
      <c r="K9" s="51"/>
      <c r="L9" s="51"/>
      <c r="M9" s="51"/>
      <c r="N9" s="51"/>
      <c r="O9" s="51"/>
      <c r="P9" s="51"/>
      <c r="Q9" s="51"/>
    </row>
    <row r="10" spans="1:19" s="4" customFormat="1" ht="12" customHeight="1">
      <c r="B10" s="7" t="s">
        <v>6</v>
      </c>
      <c r="C10" s="14">
        <v>68447</v>
      </c>
      <c r="D10" s="48">
        <v>69.253729162709831</v>
      </c>
      <c r="E10" s="49"/>
      <c r="F10" s="15">
        <v>73</v>
      </c>
      <c r="G10" s="15">
        <v>21.649685372571962</v>
      </c>
      <c r="I10" s="51"/>
      <c r="J10" s="51"/>
      <c r="K10" s="51"/>
      <c r="L10" s="51"/>
      <c r="M10" s="51"/>
      <c r="N10" s="51"/>
      <c r="O10" s="51"/>
      <c r="P10" s="51"/>
      <c r="Q10" s="51"/>
    </row>
    <row r="11" spans="1:19" s="4" customFormat="1" ht="12" customHeight="1">
      <c r="B11" s="11"/>
      <c r="C11" s="17"/>
      <c r="D11" s="33"/>
      <c r="E11" s="33"/>
      <c r="F11" s="18"/>
      <c r="G11" s="18"/>
      <c r="I11" s="51"/>
      <c r="J11" s="51"/>
      <c r="K11" s="51"/>
      <c r="L11" s="51"/>
      <c r="M11" s="51"/>
      <c r="N11" s="51"/>
      <c r="O11" s="51"/>
      <c r="P11" s="51"/>
      <c r="Q11" s="51"/>
    </row>
    <row r="12" spans="1:19" s="4" customFormat="1" ht="12" customHeight="1">
      <c r="B12" s="11"/>
      <c r="C12" s="17"/>
      <c r="D12" s="33"/>
      <c r="E12" s="33"/>
      <c r="F12" s="18"/>
      <c r="G12" s="18"/>
      <c r="I12" s="51"/>
      <c r="J12" s="51"/>
      <c r="K12" s="51"/>
      <c r="L12" s="51"/>
      <c r="M12" s="51"/>
      <c r="N12" s="51"/>
      <c r="O12" s="51"/>
      <c r="P12" s="51"/>
      <c r="Q12" s="51"/>
    </row>
    <row r="13" spans="1:19" s="4" customFormat="1" ht="12" customHeight="1">
      <c r="B13" s="4" t="s">
        <v>83</v>
      </c>
      <c r="C13" s="17"/>
      <c r="D13" s="33"/>
      <c r="E13" s="33"/>
      <c r="F13" s="18"/>
      <c r="G13" s="18"/>
      <c r="I13" s="51"/>
      <c r="J13" s="51"/>
      <c r="K13" s="51"/>
      <c r="L13" s="51"/>
      <c r="M13" s="51"/>
      <c r="N13" s="51"/>
      <c r="O13" s="51"/>
      <c r="P13" s="51"/>
      <c r="Q13" s="51"/>
    </row>
    <row r="14" spans="1:19" s="4" customFormat="1" ht="12" customHeight="1">
      <c r="B14" s="11"/>
      <c r="C14" s="17"/>
      <c r="D14" s="18"/>
      <c r="E14" s="18"/>
      <c r="F14" s="18"/>
      <c r="G14" s="18"/>
      <c r="I14" s="51"/>
      <c r="J14" s="51"/>
      <c r="K14" s="51"/>
      <c r="L14" s="51"/>
      <c r="M14" s="51"/>
      <c r="N14" s="51"/>
      <c r="O14" s="51"/>
      <c r="P14" s="51"/>
      <c r="Q14" s="51"/>
    </row>
    <row r="15" spans="1:19" s="4" customFormat="1" ht="12" customHeight="1">
      <c r="I15" s="20"/>
      <c r="J15" s="20"/>
      <c r="K15" s="20"/>
      <c r="L15" s="20"/>
      <c r="M15" s="20"/>
      <c r="N15" s="20"/>
      <c r="O15" s="20"/>
      <c r="P15" s="20"/>
    </row>
    <row r="16" spans="1:19" s="4" customFormat="1" ht="12" customHeight="1">
      <c r="M16"/>
      <c r="N16"/>
      <c r="O16" s="28"/>
      <c r="P16" s="26"/>
    </row>
    <row r="17" spans="13:19" s="4" customFormat="1" ht="12" customHeight="1">
      <c r="M17"/>
      <c r="N17"/>
      <c r="O17" s="28"/>
      <c r="P17" s="26"/>
    </row>
    <row r="18" spans="13:19" s="4" customFormat="1" ht="12" customHeight="1">
      <c r="M18"/>
      <c r="N18"/>
      <c r="O18" s="28"/>
      <c r="P18" s="27"/>
    </row>
    <row r="19" spans="13:19" s="4" customFormat="1" ht="19.5" customHeight="1">
      <c r="M19"/>
      <c r="N19"/>
      <c r="O19" s="28"/>
      <c r="P19" s="27"/>
      <c r="Q19" s="40" t="s">
        <v>10</v>
      </c>
      <c r="R19" s="41"/>
      <c r="S19" s="42"/>
    </row>
    <row r="20" spans="13:19" s="4" customFormat="1" ht="19.5" customHeight="1">
      <c r="M20"/>
      <c r="N20"/>
      <c r="O20" s="28"/>
      <c r="P20" s="27"/>
      <c r="Q20" s="43" t="s">
        <v>4</v>
      </c>
      <c r="R20" s="44"/>
      <c r="S20" s="45"/>
    </row>
    <row r="21" spans="13:19" s="4" customFormat="1" ht="19.5" customHeight="1">
      <c r="M21"/>
      <c r="N21"/>
      <c r="O21" s="28"/>
      <c r="P21" s="27"/>
      <c r="Q21" s="7" t="s">
        <v>63</v>
      </c>
      <c r="R21" s="24">
        <f>G66</f>
        <v>97</v>
      </c>
      <c r="S21" s="25">
        <f t="shared" ref="S21:S40" si="0">H66</f>
        <v>1.4171539999999999E-3</v>
      </c>
    </row>
    <row r="22" spans="13:19" s="4" customFormat="1" ht="19.5" customHeight="1">
      <c r="M22"/>
      <c r="N22"/>
      <c r="O22" s="29"/>
      <c r="P22" s="27"/>
      <c r="Q22" s="7" t="s">
        <v>64</v>
      </c>
      <c r="R22" s="24">
        <f t="shared" ref="R22:R40" si="1">G67</f>
        <v>74</v>
      </c>
      <c r="S22" s="25">
        <f t="shared" si="0"/>
        <v>1.081128E-3</v>
      </c>
    </row>
    <row r="23" spans="13:19" s="4" customFormat="1" ht="19.5" customHeight="1">
      <c r="M23"/>
      <c r="N23"/>
      <c r="O23" s="29"/>
      <c r="P23" s="27"/>
      <c r="Q23" s="7" t="s">
        <v>65</v>
      </c>
      <c r="R23" s="24">
        <f t="shared" si="1"/>
        <v>80</v>
      </c>
      <c r="S23" s="25">
        <f t="shared" si="0"/>
        <v>1.1687869999999999E-3</v>
      </c>
    </row>
    <row r="24" spans="13:19" s="4" customFormat="1" ht="19.5" customHeight="1">
      <c r="M24"/>
      <c r="N24"/>
      <c r="O24" s="29"/>
      <c r="P24" s="27"/>
      <c r="Q24" s="7" t="s">
        <v>66</v>
      </c>
      <c r="R24" s="24">
        <f t="shared" si="1"/>
        <v>503</v>
      </c>
      <c r="S24" s="25">
        <f t="shared" si="0"/>
        <v>7.3487509999999997E-3</v>
      </c>
    </row>
    <row r="25" spans="13:19" s="4" customFormat="1" ht="19.5" customHeight="1">
      <c r="M25"/>
      <c r="N25"/>
      <c r="O25" s="29"/>
      <c r="P25" s="27"/>
      <c r="Q25" s="7" t="s">
        <v>67</v>
      </c>
      <c r="R25" s="24">
        <f t="shared" si="1"/>
        <v>1261</v>
      </c>
      <c r="S25" s="25">
        <f t="shared" si="0"/>
        <v>1.8423012999999999E-2</v>
      </c>
    </row>
    <row r="26" spans="13:19" s="4" customFormat="1" ht="19.5" customHeight="1">
      <c r="M26"/>
      <c r="N26"/>
      <c r="O26" s="29"/>
      <c r="P26" s="27"/>
      <c r="Q26" s="7" t="s">
        <v>68</v>
      </c>
      <c r="R26" s="24">
        <f t="shared" si="1"/>
        <v>1116</v>
      </c>
      <c r="S26" s="25">
        <f t="shared" si="0"/>
        <v>1.6304585999999999E-2</v>
      </c>
    </row>
    <row r="27" spans="13:19" s="4" customFormat="1" ht="19.5" customHeight="1">
      <c r="M27"/>
      <c r="N27"/>
      <c r="O27" s="29"/>
      <c r="P27" s="27"/>
      <c r="Q27" s="7" t="s">
        <v>69</v>
      </c>
      <c r="R27" s="24">
        <f t="shared" si="1"/>
        <v>2618</v>
      </c>
      <c r="S27" s="25">
        <f t="shared" si="0"/>
        <v>3.8248571000000002E-2</v>
      </c>
    </row>
    <row r="28" spans="13:19" s="4" customFormat="1" ht="19.5" customHeight="1">
      <c r="M28"/>
      <c r="N28"/>
      <c r="O28" s="29"/>
      <c r="P28" s="27"/>
      <c r="Q28" s="7" t="s">
        <v>70</v>
      </c>
      <c r="R28" s="24">
        <f t="shared" si="1"/>
        <v>2499</v>
      </c>
      <c r="S28" s="25">
        <f t="shared" si="0"/>
        <v>3.6510000000000001E-2</v>
      </c>
    </row>
    <row r="29" spans="13:19" s="4" customFormat="1" ht="19.5" customHeight="1">
      <c r="M29"/>
      <c r="N29"/>
      <c r="O29" s="29"/>
      <c r="P29" s="27"/>
      <c r="Q29" s="7" t="s">
        <v>71</v>
      </c>
      <c r="R29" s="24">
        <f t="shared" si="1"/>
        <v>2716</v>
      </c>
      <c r="S29" s="25">
        <f t="shared" si="0"/>
        <v>3.9680335999999997E-2</v>
      </c>
    </row>
    <row r="30" spans="13:19" s="4" customFormat="1" ht="19.5" customHeight="1">
      <c r="M30"/>
      <c r="N30"/>
      <c r="O30" s="29"/>
      <c r="P30" s="27"/>
      <c r="Q30" s="7" t="s">
        <v>72</v>
      </c>
      <c r="R30" s="24">
        <f t="shared" si="1"/>
        <v>3250</v>
      </c>
      <c r="S30" s="25">
        <f t="shared" si="0"/>
        <v>4.7481993E-2</v>
      </c>
    </row>
    <row r="31" spans="13:19" s="4" customFormat="1" ht="19.5" customHeight="1">
      <c r="M31"/>
      <c r="N31"/>
      <c r="O31" s="29"/>
      <c r="P31" s="27"/>
      <c r="Q31" s="7" t="s">
        <v>73</v>
      </c>
      <c r="R31" s="24">
        <f t="shared" si="1"/>
        <v>3502</v>
      </c>
      <c r="S31" s="25">
        <f t="shared" si="0"/>
        <v>5.1163673999999999E-2</v>
      </c>
    </row>
    <row r="32" spans="13:19" s="4" customFormat="1" ht="19.5" customHeight="1">
      <c r="M32"/>
      <c r="N32"/>
      <c r="O32" s="29"/>
      <c r="P32" s="27"/>
      <c r="Q32" s="7" t="s">
        <v>74</v>
      </c>
      <c r="R32" s="24">
        <f t="shared" si="1"/>
        <v>4104</v>
      </c>
      <c r="S32" s="25">
        <f t="shared" si="0"/>
        <v>5.99588E-2</v>
      </c>
    </row>
    <row r="33" spans="13:19" s="4" customFormat="1" ht="19.5" customHeight="1">
      <c r="M33"/>
      <c r="N33"/>
      <c r="O33" s="29"/>
      <c r="P33" s="27"/>
      <c r="Q33" s="7" t="s">
        <v>75</v>
      </c>
      <c r="R33" s="24">
        <f t="shared" si="1"/>
        <v>4199</v>
      </c>
      <c r="S33" s="25">
        <f t="shared" si="0"/>
        <v>6.1346734999999999E-2</v>
      </c>
    </row>
    <row r="34" spans="13:19" s="4" customFormat="1" ht="19.5" customHeight="1">
      <c r="M34"/>
      <c r="N34"/>
      <c r="O34" s="29"/>
      <c r="P34" s="27"/>
      <c r="Q34" s="7" t="s">
        <v>76</v>
      </c>
      <c r="R34" s="24">
        <f t="shared" si="1"/>
        <v>4856</v>
      </c>
      <c r="S34" s="25">
        <f t="shared" si="0"/>
        <v>7.0945403000000004E-2</v>
      </c>
    </row>
    <row r="35" spans="13:19" s="4" customFormat="1" ht="19.5" customHeight="1">
      <c r="M35"/>
      <c r="N35"/>
      <c r="O35" s="29"/>
      <c r="P35" s="27"/>
      <c r="Q35" s="7" t="s">
        <v>77</v>
      </c>
      <c r="R35" s="24">
        <f t="shared" si="1"/>
        <v>4971</v>
      </c>
      <c r="S35" s="25">
        <f t="shared" si="0"/>
        <v>7.2625535000000005E-2</v>
      </c>
    </row>
    <row r="36" spans="13:19" s="4" customFormat="1" ht="19.5" customHeight="1">
      <c r="M36"/>
      <c r="N36"/>
      <c r="O36" s="29"/>
      <c r="P36" s="27"/>
      <c r="Q36" s="7" t="s">
        <v>78</v>
      </c>
      <c r="R36" s="24">
        <f t="shared" si="1"/>
        <v>5411</v>
      </c>
      <c r="S36" s="25">
        <f t="shared" si="0"/>
        <v>7.9053866E-2</v>
      </c>
    </row>
    <row r="37" spans="13:19" s="4" customFormat="1" ht="19.5" customHeight="1">
      <c r="M37"/>
      <c r="N37"/>
      <c r="O37" s="29"/>
      <c r="P37" s="27"/>
      <c r="Q37" s="7" t="s">
        <v>79</v>
      </c>
      <c r="R37" s="24">
        <f t="shared" si="1"/>
        <v>6126</v>
      </c>
      <c r="S37" s="25">
        <f t="shared" si="0"/>
        <v>8.9499905000000005E-2</v>
      </c>
    </row>
    <row r="38" spans="13:19" s="4" customFormat="1" ht="19.5" customHeight="1">
      <c r="M38"/>
      <c r="N38"/>
      <c r="O38" s="29"/>
      <c r="P38" s="27"/>
      <c r="Q38" s="7" t="s">
        <v>80</v>
      </c>
      <c r="R38" s="24">
        <f t="shared" si="1"/>
        <v>6727</v>
      </c>
      <c r="S38" s="25">
        <f t="shared" si="0"/>
        <v>9.8280421000000007E-2</v>
      </c>
    </row>
    <row r="39" spans="13:19" s="4" customFormat="1" ht="19.5" customHeight="1">
      <c r="M39"/>
      <c r="N39"/>
      <c r="O39" s="29"/>
      <c r="P39" s="27"/>
      <c r="Q39" s="7" t="s">
        <v>81</v>
      </c>
      <c r="R39" s="24">
        <f t="shared" si="1"/>
        <v>6217</v>
      </c>
      <c r="S39" s="25">
        <f t="shared" si="0"/>
        <v>9.0829400000000005E-2</v>
      </c>
    </row>
    <row r="40" spans="13:19" s="4" customFormat="1" ht="19.5" customHeight="1">
      <c r="M40"/>
      <c r="N40"/>
      <c r="O40" s="29"/>
      <c r="P40" s="27"/>
      <c r="Q40" s="7" t="s">
        <v>82</v>
      </c>
      <c r="R40" s="24">
        <f t="shared" si="1"/>
        <v>8120</v>
      </c>
      <c r="S40" s="25">
        <f t="shared" si="0"/>
        <v>0.11863193399999999</v>
      </c>
    </row>
    <row r="41" spans="13:19" s="4" customFormat="1" ht="19.5" customHeight="1">
      <c r="M41"/>
      <c r="N41"/>
      <c r="O41" s="29"/>
      <c r="P41" s="27"/>
    </row>
    <row r="42" spans="13:19" s="4" customFormat="1" ht="12.75" customHeight="1">
      <c r="M42"/>
      <c r="N42"/>
      <c r="O42" s="29"/>
      <c r="P42" s="27"/>
    </row>
    <row r="43" spans="13:19" s="4" customFormat="1" ht="12.75" customHeight="1">
      <c r="M43"/>
      <c r="N43"/>
      <c r="O43" s="29"/>
      <c r="P43" s="27"/>
    </row>
    <row r="44" spans="13:19" s="4" customFormat="1" ht="12.75" customHeight="1">
      <c r="M44"/>
      <c r="N44"/>
      <c r="O44" s="29"/>
      <c r="P44" s="27"/>
    </row>
    <row r="45" spans="13:19" s="4" customFormat="1" ht="12.75" customHeight="1">
      <c r="M45"/>
      <c r="N45"/>
      <c r="O45"/>
      <c r="P45" s="19"/>
    </row>
    <row r="46" spans="13:19" s="4" customFormat="1" ht="12" customHeight="1">
      <c r="M46"/>
      <c r="N46"/>
      <c r="O46"/>
      <c r="P46" s="19"/>
    </row>
    <row r="47" spans="13:19" s="4" customFormat="1" ht="12" customHeight="1">
      <c r="M47"/>
      <c r="N47"/>
      <c r="O47"/>
      <c r="P47" s="19"/>
    </row>
    <row r="48" spans="13:19" s="4" customFormat="1" ht="12" customHeight="1">
      <c r="M48"/>
      <c r="N48"/>
      <c r="O48"/>
      <c r="P48" s="16"/>
    </row>
    <row r="49" spans="2:17" s="4" customFormat="1" ht="12" customHeight="1">
      <c r="B49"/>
      <c r="C49"/>
      <c r="D49"/>
      <c r="E49"/>
      <c r="F49"/>
      <c r="G49"/>
      <c r="M49"/>
      <c r="N49"/>
      <c r="O49"/>
      <c r="P49" s="8"/>
    </row>
    <row r="50" spans="2:17" ht="12" customHeight="1">
      <c r="Q50"/>
    </row>
    <row r="51" spans="2:17">
      <c r="Q51"/>
    </row>
    <row r="52" spans="2:17">
      <c r="Q52"/>
    </row>
    <row r="53" spans="2:17">
      <c r="Q53"/>
    </row>
    <row r="54" spans="2:17">
      <c r="Q54"/>
    </row>
    <row r="55" spans="2:17">
      <c r="Q55"/>
    </row>
    <row r="56" spans="2:17">
      <c r="Q56"/>
    </row>
    <row r="57" spans="2:17">
      <c r="Q57"/>
    </row>
    <row r="58" spans="2:17">
      <c r="Q58"/>
    </row>
    <row r="59" spans="2:17">
      <c r="Q59"/>
    </row>
    <row r="60" spans="2:17">
      <c r="Q60"/>
    </row>
    <row r="61" spans="2:17">
      <c r="Q61"/>
    </row>
    <row r="63" spans="2:17">
      <c r="Q63"/>
    </row>
    <row r="65" spans="2:19">
      <c r="P65"/>
      <c r="Q65"/>
      <c r="S65" s="8"/>
    </row>
    <row r="66" spans="2:19">
      <c r="B66" s="34" t="s">
        <v>10</v>
      </c>
      <c r="C66" s="35"/>
      <c r="D66" s="36"/>
      <c r="F66" s="7" t="s">
        <v>63</v>
      </c>
      <c r="G66" s="24">
        <v>97</v>
      </c>
      <c r="H66" s="25">
        <v>1.4171539999999999E-3</v>
      </c>
      <c r="P66"/>
      <c r="Q66"/>
      <c r="S66" s="8"/>
    </row>
    <row r="67" spans="2:19">
      <c r="B67" s="37"/>
      <c r="C67" s="38"/>
      <c r="D67" s="39"/>
      <c r="F67" s="7" t="s">
        <v>64</v>
      </c>
      <c r="G67" s="24">
        <v>74</v>
      </c>
      <c r="H67" s="25">
        <v>1.081128E-3</v>
      </c>
      <c r="P67"/>
      <c r="Q67"/>
      <c r="S67" s="8"/>
    </row>
    <row r="68" spans="2:19">
      <c r="B68" s="7" t="s">
        <v>11</v>
      </c>
      <c r="C68" s="24">
        <v>3</v>
      </c>
      <c r="D68" s="25">
        <v>1.098901098901099E-2</v>
      </c>
      <c r="F68" s="7" t="s">
        <v>65</v>
      </c>
      <c r="G68" s="24">
        <v>80</v>
      </c>
      <c r="H68" s="25">
        <v>1.1687869999999999E-3</v>
      </c>
      <c r="P68"/>
      <c r="Q68"/>
    </row>
    <row r="69" spans="2:19">
      <c r="B69" s="7" t="s">
        <v>12</v>
      </c>
      <c r="C69" s="24">
        <v>0</v>
      </c>
      <c r="D69" s="25">
        <v>0</v>
      </c>
      <c r="F69" s="7" t="s">
        <v>66</v>
      </c>
      <c r="G69" s="24">
        <v>503</v>
      </c>
      <c r="H69" s="25">
        <v>7.3487509999999997E-3</v>
      </c>
      <c r="Q69"/>
    </row>
    <row r="70" spans="2:19">
      <c r="B70" s="7" t="s">
        <v>13</v>
      </c>
      <c r="C70" s="24">
        <v>0</v>
      </c>
      <c r="D70" s="25">
        <v>0</v>
      </c>
      <c r="F70" s="7" t="s">
        <v>67</v>
      </c>
      <c r="G70" s="24">
        <v>1261</v>
      </c>
      <c r="H70" s="25">
        <v>1.8423012999999999E-2</v>
      </c>
      <c r="Q70"/>
    </row>
    <row r="71" spans="2:19">
      <c r="B71" s="7" t="s">
        <v>14</v>
      </c>
      <c r="C71" s="24">
        <v>1</v>
      </c>
      <c r="D71" s="25">
        <v>3.663003663003663E-3</v>
      </c>
      <c r="F71" s="7" t="s">
        <v>68</v>
      </c>
      <c r="G71" s="24">
        <v>1116</v>
      </c>
      <c r="H71" s="25">
        <v>1.6304585999999999E-2</v>
      </c>
      <c r="Q71"/>
    </row>
    <row r="72" spans="2:19">
      <c r="B72" s="7" t="s">
        <v>15</v>
      </c>
      <c r="C72" s="24">
        <v>1</v>
      </c>
      <c r="D72" s="25">
        <v>3.663003663003663E-3</v>
      </c>
      <c r="F72" s="7" t="s">
        <v>69</v>
      </c>
      <c r="G72" s="24">
        <v>2618</v>
      </c>
      <c r="H72" s="25">
        <v>3.8248571000000002E-2</v>
      </c>
      <c r="Q72"/>
    </row>
    <row r="73" spans="2:19">
      <c r="B73" s="7" t="s">
        <v>16</v>
      </c>
      <c r="C73" s="24">
        <v>0</v>
      </c>
      <c r="D73" s="25">
        <v>0</v>
      </c>
      <c r="F73" s="7" t="s">
        <v>70</v>
      </c>
      <c r="G73" s="24">
        <v>2499</v>
      </c>
      <c r="H73" s="25">
        <v>3.6510000000000001E-2</v>
      </c>
      <c r="Q73"/>
    </row>
    <row r="74" spans="2:19">
      <c r="B74" s="7" t="s">
        <v>17</v>
      </c>
      <c r="C74" s="24">
        <v>1</v>
      </c>
      <c r="D74" s="25">
        <v>3.663003663003663E-3</v>
      </c>
      <c r="F74" s="7" t="s">
        <v>71</v>
      </c>
      <c r="G74" s="24">
        <v>2716</v>
      </c>
      <c r="H74" s="25">
        <v>3.9680335999999997E-2</v>
      </c>
      <c r="Q74"/>
    </row>
    <row r="75" spans="2:19">
      <c r="B75" s="7" t="s">
        <v>18</v>
      </c>
      <c r="C75" s="24">
        <v>1</v>
      </c>
      <c r="D75" s="25">
        <v>3.663003663003663E-3</v>
      </c>
      <c r="F75" s="7" t="s">
        <v>72</v>
      </c>
      <c r="G75" s="24">
        <v>3250</v>
      </c>
      <c r="H75" s="25">
        <v>4.7481993E-2</v>
      </c>
    </row>
    <row r="76" spans="2:19">
      <c r="B76" s="7" t="s">
        <v>19</v>
      </c>
      <c r="C76" s="24">
        <v>0</v>
      </c>
      <c r="D76" s="25">
        <v>0</v>
      </c>
      <c r="F76" s="7" t="s">
        <v>73</v>
      </c>
      <c r="G76" s="24">
        <v>3502</v>
      </c>
      <c r="H76" s="25">
        <v>5.1163673999999999E-2</v>
      </c>
    </row>
    <row r="77" spans="2:19">
      <c r="B77" s="7" t="s">
        <v>20</v>
      </c>
      <c r="C77" s="24">
        <v>1</v>
      </c>
      <c r="D77" s="25">
        <v>3.663003663003663E-3</v>
      </c>
      <c r="F77" s="7" t="s">
        <v>74</v>
      </c>
      <c r="G77" s="24">
        <v>4104</v>
      </c>
      <c r="H77" s="25">
        <v>5.99588E-2</v>
      </c>
    </row>
    <row r="78" spans="2:19">
      <c r="B78" s="7" t="s">
        <v>21</v>
      </c>
      <c r="C78" s="24">
        <v>0</v>
      </c>
      <c r="D78" s="25">
        <v>0</v>
      </c>
      <c r="F78" s="7" t="s">
        <v>75</v>
      </c>
      <c r="G78" s="24">
        <v>4199</v>
      </c>
      <c r="H78" s="25">
        <v>6.1346734999999999E-2</v>
      </c>
    </row>
    <row r="79" spans="2:19">
      <c r="B79" s="7" t="s">
        <v>22</v>
      </c>
      <c r="C79" s="24">
        <v>4</v>
      </c>
      <c r="D79" s="25">
        <v>1.4652014652014652E-2</v>
      </c>
      <c r="F79" s="7" t="s">
        <v>76</v>
      </c>
      <c r="G79" s="24">
        <v>4856</v>
      </c>
      <c r="H79" s="25">
        <v>7.0945403000000004E-2</v>
      </c>
    </row>
    <row r="80" spans="2:19">
      <c r="B80" s="7" t="s">
        <v>23</v>
      </c>
      <c r="C80" s="24">
        <v>5</v>
      </c>
      <c r="D80" s="25">
        <v>1.8315018315018316E-2</v>
      </c>
      <c r="F80" s="7" t="s">
        <v>77</v>
      </c>
      <c r="G80" s="24">
        <v>4971</v>
      </c>
      <c r="H80" s="25">
        <v>7.2625535000000005E-2</v>
      </c>
    </row>
    <row r="81" spans="2:17">
      <c r="B81" s="7" t="s">
        <v>24</v>
      </c>
      <c r="C81" s="24">
        <v>6</v>
      </c>
      <c r="D81" s="25">
        <v>2.197802197802198E-2</v>
      </c>
      <c r="F81" s="7" t="s">
        <v>78</v>
      </c>
      <c r="G81" s="24">
        <v>5411</v>
      </c>
      <c r="H81" s="25">
        <v>7.9053866E-2</v>
      </c>
    </row>
    <row r="82" spans="2:17">
      <c r="B82" s="7" t="s">
        <v>25</v>
      </c>
      <c r="C82" s="24">
        <v>7</v>
      </c>
      <c r="D82" s="25">
        <v>2.564102564102564E-2</v>
      </c>
      <c r="F82" s="7" t="s">
        <v>79</v>
      </c>
      <c r="G82" s="24">
        <v>6126</v>
      </c>
      <c r="H82" s="25">
        <v>8.9499905000000005E-2</v>
      </c>
    </row>
    <row r="83" spans="2:17">
      <c r="B83" s="7" t="s">
        <v>26</v>
      </c>
      <c r="C83" s="24">
        <v>7</v>
      </c>
      <c r="D83" s="25">
        <v>2.564102564102564E-2</v>
      </c>
      <c r="F83" s="7" t="s">
        <v>80</v>
      </c>
      <c r="G83" s="24">
        <v>6727</v>
      </c>
      <c r="H83" s="25">
        <v>9.8280421000000007E-2</v>
      </c>
    </row>
    <row r="84" spans="2:17">
      <c r="B84" s="7" t="s">
        <v>27</v>
      </c>
      <c r="C84" s="24">
        <v>8</v>
      </c>
      <c r="D84" s="25">
        <v>2.9304029304029304E-2</v>
      </c>
      <c r="F84" s="7" t="s">
        <v>81</v>
      </c>
      <c r="G84" s="24">
        <v>6217</v>
      </c>
      <c r="H84" s="25">
        <v>9.0829400000000005E-2</v>
      </c>
      <c r="P84"/>
      <c r="Q84"/>
    </row>
    <row r="85" spans="2:17">
      <c r="B85" s="7" t="s">
        <v>28</v>
      </c>
      <c r="C85" s="24">
        <v>7</v>
      </c>
      <c r="D85" s="25">
        <v>2.564102564102564E-2</v>
      </c>
      <c r="F85" s="7" t="s">
        <v>82</v>
      </c>
      <c r="G85" s="24">
        <v>8120</v>
      </c>
      <c r="H85" s="25">
        <v>0.11863193399999999</v>
      </c>
      <c r="P85"/>
      <c r="Q85"/>
    </row>
    <row r="86" spans="2:17">
      <c r="B86" s="7" t="s">
        <v>29</v>
      </c>
      <c r="C86" s="24">
        <v>6</v>
      </c>
      <c r="D86" s="25">
        <v>2.197802197802198E-2</v>
      </c>
      <c r="P86"/>
      <c r="Q86"/>
    </row>
    <row r="87" spans="2:17">
      <c r="B87" s="7" t="s">
        <v>30</v>
      </c>
      <c r="C87" s="24">
        <v>6</v>
      </c>
      <c r="D87" s="25">
        <v>2.197802197802198E-2</v>
      </c>
      <c r="P87"/>
      <c r="Q87"/>
    </row>
    <row r="88" spans="2:17">
      <c r="B88" s="7" t="s">
        <v>31</v>
      </c>
      <c r="C88" s="24">
        <v>7</v>
      </c>
      <c r="D88" s="25">
        <v>2.564102564102564E-2</v>
      </c>
      <c r="P88"/>
      <c r="Q88"/>
    </row>
    <row r="89" spans="2:17">
      <c r="B89" s="7" t="s">
        <v>32</v>
      </c>
      <c r="C89" s="24">
        <v>6</v>
      </c>
      <c r="D89" s="25">
        <v>2.197802197802198E-2</v>
      </c>
      <c r="P89"/>
      <c r="Q89"/>
    </row>
    <row r="90" spans="2:17">
      <c r="B90" s="7" t="s">
        <v>33</v>
      </c>
      <c r="C90" s="24">
        <v>9</v>
      </c>
      <c r="D90" s="25">
        <v>3.2967032967032968E-2</v>
      </c>
      <c r="P90"/>
      <c r="Q90"/>
    </row>
    <row r="91" spans="2:17">
      <c r="B91" s="7" t="s">
        <v>34</v>
      </c>
      <c r="C91" s="24">
        <v>8</v>
      </c>
      <c r="D91" s="25">
        <v>2.9304029304029304E-2</v>
      </c>
      <c r="P91"/>
      <c r="Q91"/>
    </row>
    <row r="92" spans="2:17">
      <c r="B92" s="7" t="s">
        <v>35</v>
      </c>
      <c r="C92" s="24">
        <v>8</v>
      </c>
      <c r="D92" s="25">
        <v>2.9304029304029304E-2</v>
      </c>
      <c r="P92"/>
      <c r="Q92"/>
    </row>
    <row r="93" spans="2:17">
      <c r="B93" s="6" t="s">
        <v>36</v>
      </c>
      <c r="C93" s="24">
        <v>9</v>
      </c>
      <c r="D93" s="25">
        <v>3.2967032967032968E-2</v>
      </c>
      <c r="P93"/>
      <c r="Q93"/>
    </row>
    <row r="94" spans="2:17">
      <c r="B94" s="7" t="s">
        <v>37</v>
      </c>
      <c r="C94" s="24">
        <v>12</v>
      </c>
      <c r="D94" s="25">
        <v>4.3956043956043959E-2</v>
      </c>
      <c r="P94"/>
      <c r="Q94"/>
    </row>
    <row r="95" spans="2:17">
      <c r="B95" s="7" t="s">
        <v>38</v>
      </c>
      <c r="C95" s="24">
        <v>11</v>
      </c>
      <c r="D95" s="25">
        <v>4.0293040293040296E-2</v>
      </c>
      <c r="P95"/>
      <c r="Q95"/>
    </row>
    <row r="96" spans="2:17">
      <c r="B96" s="7" t="s">
        <v>39</v>
      </c>
      <c r="C96" s="24">
        <v>14</v>
      </c>
      <c r="D96" s="25">
        <v>5.128205128205128E-2</v>
      </c>
      <c r="P96"/>
      <c r="Q96"/>
    </row>
    <row r="97" spans="2:17">
      <c r="B97" s="7" t="s">
        <v>40</v>
      </c>
      <c r="C97" s="24">
        <v>12</v>
      </c>
      <c r="D97" s="25">
        <v>4.3956043956043959E-2</v>
      </c>
      <c r="P97"/>
      <c r="Q97"/>
    </row>
    <row r="98" spans="2:17">
      <c r="B98" s="7" t="s">
        <v>41</v>
      </c>
      <c r="C98" s="24">
        <v>13</v>
      </c>
      <c r="D98" s="25">
        <v>4.7619047619047616E-2</v>
      </c>
      <c r="P98"/>
      <c r="Q98"/>
    </row>
    <row r="99" spans="2:17">
      <c r="B99" s="7" t="s">
        <v>42</v>
      </c>
      <c r="C99" s="24">
        <v>14</v>
      </c>
      <c r="D99" s="25">
        <v>5.128205128205128E-2</v>
      </c>
      <c r="P99"/>
      <c r="Q99"/>
    </row>
    <row r="100" spans="2:17">
      <c r="B100" s="7" t="s">
        <v>43</v>
      </c>
      <c r="C100" s="24">
        <v>12</v>
      </c>
      <c r="D100" s="25">
        <v>4.3956043956043959E-2</v>
      </c>
      <c r="P100"/>
      <c r="Q100"/>
    </row>
    <row r="101" spans="2:17">
      <c r="B101" s="7" t="s">
        <v>44</v>
      </c>
      <c r="C101" s="24">
        <v>10</v>
      </c>
      <c r="D101" s="25">
        <v>3.6630036630036632E-2</v>
      </c>
      <c r="P101"/>
      <c r="Q101"/>
    </row>
    <row r="102" spans="2:17">
      <c r="B102" s="7" t="s">
        <v>45</v>
      </c>
      <c r="C102" s="24">
        <v>8</v>
      </c>
      <c r="D102" s="25">
        <v>2.9304029304029304E-2</v>
      </c>
      <c r="P102"/>
      <c r="Q102"/>
    </row>
    <row r="103" spans="2:17">
      <c r="B103" s="7" t="s">
        <v>46</v>
      </c>
      <c r="C103" s="24">
        <v>7</v>
      </c>
      <c r="D103" s="25">
        <v>2.564102564102564E-2</v>
      </c>
      <c r="P103"/>
      <c r="Q103"/>
    </row>
    <row r="104" spans="2:17">
      <c r="B104" s="7" t="s">
        <v>47</v>
      </c>
      <c r="C104" s="24">
        <v>6</v>
      </c>
      <c r="D104" s="25">
        <v>2.197802197802198E-2</v>
      </c>
      <c r="P104"/>
      <c r="Q104"/>
    </row>
    <row r="105" spans="2:17">
      <c r="B105" s="7" t="s">
        <v>48</v>
      </c>
      <c r="C105" s="24">
        <v>6</v>
      </c>
      <c r="D105" s="25">
        <v>2.197802197802198E-2</v>
      </c>
      <c r="P105"/>
      <c r="Q105"/>
    </row>
    <row r="106" spans="2:17">
      <c r="B106" s="7" t="s">
        <v>49</v>
      </c>
      <c r="C106" s="24">
        <v>4</v>
      </c>
      <c r="D106" s="25">
        <v>1.4652014652014652E-2</v>
      </c>
      <c r="P106"/>
      <c r="Q106"/>
    </row>
    <row r="107" spans="2:17">
      <c r="B107" s="7" t="s">
        <v>50</v>
      </c>
      <c r="C107" s="24">
        <v>3</v>
      </c>
      <c r="D107" s="25">
        <v>1.098901098901099E-2</v>
      </c>
      <c r="P107"/>
      <c r="Q107"/>
    </row>
    <row r="108" spans="2:17">
      <c r="B108" s="7" t="s">
        <v>51</v>
      </c>
      <c r="C108" s="24">
        <v>2</v>
      </c>
      <c r="D108" s="25">
        <v>7.326007326007326E-3</v>
      </c>
      <c r="P108"/>
      <c r="Q108"/>
    </row>
    <row r="109" spans="2:17">
      <c r="B109" s="7" t="s">
        <v>52</v>
      </c>
      <c r="C109" s="24">
        <v>3</v>
      </c>
      <c r="D109" s="25">
        <v>1.098901098901099E-2</v>
      </c>
      <c r="P109"/>
      <c r="Q109"/>
    </row>
    <row r="110" spans="2:17">
      <c r="B110" s="7" t="s">
        <v>53</v>
      </c>
      <c r="C110" s="24">
        <v>4</v>
      </c>
      <c r="D110" s="25">
        <v>1.4652014652014652E-2</v>
      </c>
      <c r="P110"/>
      <c r="Q110"/>
    </row>
    <row r="111" spans="2:17">
      <c r="B111" s="7" t="s">
        <v>54</v>
      </c>
      <c r="C111" s="24">
        <v>5</v>
      </c>
      <c r="D111" s="25">
        <v>1.8315018315018316E-2</v>
      </c>
      <c r="P111"/>
      <c r="Q111"/>
    </row>
    <row r="112" spans="2:17">
      <c r="B112" s="21" t="s">
        <v>55</v>
      </c>
      <c r="C112" s="24">
        <v>3</v>
      </c>
      <c r="D112" s="25">
        <v>1.098901098901099E-2</v>
      </c>
      <c r="P112"/>
      <c r="Q112"/>
    </row>
    <row r="113" spans="2:17">
      <c r="B113" s="7" t="s">
        <v>56</v>
      </c>
      <c r="C113" s="24">
        <v>4</v>
      </c>
      <c r="D113" s="25">
        <v>1.4652014652014652E-2</v>
      </c>
      <c r="P113"/>
      <c r="Q113"/>
    </row>
    <row r="114" spans="2:17">
      <c r="B114" s="7" t="s">
        <v>57</v>
      </c>
      <c r="C114" s="24">
        <v>3</v>
      </c>
      <c r="D114" s="25">
        <v>1.098901098901099E-2</v>
      </c>
      <c r="P114"/>
      <c r="Q114"/>
    </row>
    <row r="115" spans="2:17">
      <c r="B115" s="7" t="s">
        <v>58</v>
      </c>
      <c r="C115" s="24">
        <v>3</v>
      </c>
      <c r="D115" s="25">
        <v>1.098901098901099E-2</v>
      </c>
      <c r="P115"/>
      <c r="Q115"/>
    </row>
    <row r="116" spans="2:17">
      <c r="B116" s="7" t="s">
        <v>59</v>
      </c>
      <c r="C116" s="24">
        <v>1</v>
      </c>
      <c r="D116" s="25">
        <v>3.663003663003663E-3</v>
      </c>
      <c r="P116"/>
      <c r="Q116"/>
    </row>
    <row r="117" spans="2:17">
      <c r="B117" s="7" t="s">
        <v>60</v>
      </c>
      <c r="C117" s="24">
        <v>2</v>
      </c>
      <c r="D117" s="25">
        <v>7.0000000000000001E-3</v>
      </c>
      <c r="P117"/>
      <c r="Q117"/>
    </row>
    <row r="118" spans="2:17">
      <c r="P118"/>
      <c r="Q118"/>
    </row>
    <row r="119" spans="2:17">
      <c r="B119" s="7" t="s">
        <v>11</v>
      </c>
      <c r="C119" s="24">
        <v>1</v>
      </c>
      <c r="D119" s="25">
        <v>3.2894736842105261E-3</v>
      </c>
      <c r="P119"/>
      <c r="Q119"/>
    </row>
    <row r="120" spans="2:17">
      <c r="B120" s="7" t="s">
        <v>12</v>
      </c>
      <c r="C120" s="24">
        <v>1</v>
      </c>
      <c r="D120" s="25">
        <v>3.2894736842105261E-3</v>
      </c>
      <c r="P120"/>
      <c r="Q120"/>
    </row>
    <row r="121" spans="2:17">
      <c r="B121" s="7" t="s">
        <v>13</v>
      </c>
      <c r="C121" s="24">
        <v>1</v>
      </c>
      <c r="D121" s="25">
        <v>3.2894736842105261E-3</v>
      </c>
      <c r="P121"/>
      <c r="Q121"/>
    </row>
    <row r="122" spans="2:17">
      <c r="B122" s="7" t="s">
        <v>14</v>
      </c>
      <c r="C122" s="24">
        <v>2</v>
      </c>
      <c r="D122" s="25">
        <v>6.5789473684210523E-3</v>
      </c>
      <c r="P122"/>
      <c r="Q122"/>
    </row>
    <row r="123" spans="2:17">
      <c r="B123" s="7" t="s">
        <v>15</v>
      </c>
      <c r="C123" s="24">
        <v>1</v>
      </c>
      <c r="D123" s="25">
        <v>3.2894736842105261E-3</v>
      </c>
      <c r="P123"/>
      <c r="Q123"/>
    </row>
    <row r="124" spans="2:17">
      <c r="B124" s="7" t="s">
        <v>16</v>
      </c>
      <c r="C124" s="24">
        <v>1</v>
      </c>
      <c r="D124" s="25">
        <v>3.2894736842105261E-3</v>
      </c>
      <c r="P124"/>
      <c r="Q124"/>
    </row>
    <row r="125" spans="2:17">
      <c r="B125" s="7" t="s">
        <v>17</v>
      </c>
      <c r="C125" s="24">
        <v>1</v>
      </c>
      <c r="D125" s="25">
        <v>3.2894736842105261E-3</v>
      </c>
      <c r="P125"/>
      <c r="Q125"/>
    </row>
    <row r="126" spans="2:17">
      <c r="B126" s="7" t="s">
        <v>18</v>
      </c>
      <c r="C126" s="24">
        <v>1</v>
      </c>
      <c r="D126" s="25">
        <v>3.2894736842105261E-3</v>
      </c>
      <c r="P126"/>
      <c r="Q126"/>
    </row>
    <row r="127" spans="2:17">
      <c r="B127" s="7" t="s">
        <v>19</v>
      </c>
      <c r="C127" s="24">
        <v>1</v>
      </c>
      <c r="D127" s="25">
        <v>3.2894736842105261E-3</v>
      </c>
      <c r="P127"/>
      <c r="Q127"/>
    </row>
    <row r="128" spans="2:17">
      <c r="B128" s="7" t="s">
        <v>20</v>
      </c>
      <c r="C128" s="24">
        <v>2</v>
      </c>
      <c r="D128" s="25">
        <v>6.5789473684210523E-3</v>
      </c>
      <c r="P128"/>
      <c r="Q128"/>
    </row>
    <row r="129" spans="2:17">
      <c r="B129" s="7" t="s">
        <v>21</v>
      </c>
      <c r="C129" s="24">
        <v>2</v>
      </c>
      <c r="D129" s="25">
        <v>6.5789473684210523E-3</v>
      </c>
      <c r="P129"/>
      <c r="Q129"/>
    </row>
    <row r="130" spans="2:17">
      <c r="B130" s="7" t="s">
        <v>22</v>
      </c>
      <c r="C130" s="24">
        <v>3</v>
      </c>
      <c r="D130" s="25">
        <v>9.8684210526315784E-3</v>
      </c>
      <c r="P130"/>
      <c r="Q130"/>
    </row>
    <row r="131" spans="2:17">
      <c r="B131" s="7" t="s">
        <v>23</v>
      </c>
      <c r="C131" s="24">
        <v>3</v>
      </c>
      <c r="D131" s="25">
        <v>9.8684210526315784E-3</v>
      </c>
      <c r="P131"/>
      <c r="Q131"/>
    </row>
    <row r="132" spans="2:17">
      <c r="B132" s="7" t="s">
        <v>24</v>
      </c>
      <c r="C132" s="24">
        <v>4</v>
      </c>
      <c r="D132" s="25">
        <v>1.3157894736842105E-2</v>
      </c>
      <c r="P132"/>
      <c r="Q132"/>
    </row>
    <row r="133" spans="2:17">
      <c r="B133" s="7" t="s">
        <v>25</v>
      </c>
      <c r="C133" s="24">
        <v>4</v>
      </c>
      <c r="D133" s="25">
        <v>1.3157894736842105E-2</v>
      </c>
      <c r="P133"/>
      <c r="Q133"/>
    </row>
    <row r="134" spans="2:17">
      <c r="B134" s="7" t="s">
        <v>26</v>
      </c>
      <c r="C134" s="24">
        <v>5</v>
      </c>
      <c r="D134" s="25">
        <v>1.6447368421052631E-2</v>
      </c>
      <c r="P134"/>
      <c r="Q134"/>
    </row>
    <row r="135" spans="2:17">
      <c r="B135" s="7" t="s">
        <v>27</v>
      </c>
      <c r="C135" s="24">
        <v>6</v>
      </c>
      <c r="D135" s="25">
        <v>1.9736842105263157E-2</v>
      </c>
      <c r="P135"/>
      <c r="Q135"/>
    </row>
    <row r="136" spans="2:17">
      <c r="B136" s="7" t="s">
        <v>28</v>
      </c>
      <c r="C136" s="24">
        <v>7</v>
      </c>
      <c r="D136" s="25">
        <v>2.3026315789473683E-2</v>
      </c>
      <c r="P136"/>
      <c r="Q136"/>
    </row>
    <row r="137" spans="2:17">
      <c r="B137" s="7" t="s">
        <v>29</v>
      </c>
      <c r="C137" s="24">
        <v>7</v>
      </c>
      <c r="D137" s="25">
        <v>2.3026315789473683E-2</v>
      </c>
      <c r="P137"/>
      <c r="Q137"/>
    </row>
    <row r="138" spans="2:17">
      <c r="B138" s="7" t="s">
        <v>30</v>
      </c>
      <c r="C138" s="24">
        <v>7</v>
      </c>
      <c r="D138" s="25">
        <v>2.3026315789473683E-2</v>
      </c>
      <c r="P138"/>
      <c r="Q138"/>
    </row>
    <row r="139" spans="2:17">
      <c r="B139" s="7" t="s">
        <v>31</v>
      </c>
      <c r="C139" s="24">
        <v>7</v>
      </c>
      <c r="D139" s="25">
        <v>2.3026315789473683E-2</v>
      </c>
      <c r="P139"/>
      <c r="Q139"/>
    </row>
    <row r="140" spans="2:17">
      <c r="B140" s="7" t="s">
        <v>32</v>
      </c>
      <c r="C140" s="24">
        <v>8</v>
      </c>
      <c r="D140" s="25">
        <v>2.6315789473684209E-2</v>
      </c>
      <c r="P140"/>
      <c r="Q140"/>
    </row>
    <row r="141" spans="2:17">
      <c r="B141" s="7" t="s">
        <v>33</v>
      </c>
      <c r="C141" s="24">
        <v>8</v>
      </c>
      <c r="D141" s="25">
        <v>2.6315789473684209E-2</v>
      </c>
      <c r="P141"/>
      <c r="Q141"/>
    </row>
    <row r="142" spans="2:17">
      <c r="B142" s="7" t="s">
        <v>34</v>
      </c>
      <c r="C142" s="24">
        <v>7</v>
      </c>
      <c r="D142" s="25">
        <v>2.3026315789473683E-2</v>
      </c>
      <c r="P142"/>
      <c r="Q142"/>
    </row>
    <row r="143" spans="2:17">
      <c r="B143" s="7" t="s">
        <v>35</v>
      </c>
      <c r="C143" s="24">
        <v>8</v>
      </c>
      <c r="D143" s="25">
        <v>2.6315789473684209E-2</v>
      </c>
      <c r="P143"/>
      <c r="Q143"/>
    </row>
    <row r="144" spans="2:17">
      <c r="B144" s="6" t="s">
        <v>36</v>
      </c>
      <c r="C144" s="24">
        <v>8</v>
      </c>
      <c r="D144" s="25">
        <v>2.6315789473684209E-2</v>
      </c>
      <c r="P144"/>
      <c r="Q144"/>
    </row>
    <row r="145" spans="2:17">
      <c r="B145" s="7" t="s">
        <v>37</v>
      </c>
      <c r="C145" s="24">
        <v>8</v>
      </c>
      <c r="D145" s="25">
        <v>2.6315789473684209E-2</v>
      </c>
      <c r="P145"/>
      <c r="Q145"/>
    </row>
    <row r="146" spans="2:17">
      <c r="B146" s="7" t="s">
        <v>38</v>
      </c>
      <c r="C146" s="24">
        <v>9</v>
      </c>
      <c r="D146" s="25">
        <v>2.9605263157894735E-2</v>
      </c>
      <c r="P146"/>
      <c r="Q146"/>
    </row>
    <row r="147" spans="2:17">
      <c r="B147" s="7" t="s">
        <v>39</v>
      </c>
      <c r="C147" s="24">
        <v>10</v>
      </c>
      <c r="D147" s="25">
        <v>3.2894736842105261E-2</v>
      </c>
      <c r="P147"/>
      <c r="Q147"/>
    </row>
    <row r="148" spans="2:17">
      <c r="B148" s="7" t="s">
        <v>40</v>
      </c>
      <c r="C148" s="24">
        <v>12</v>
      </c>
      <c r="D148" s="25">
        <v>3.9473684210526314E-2</v>
      </c>
      <c r="P148"/>
      <c r="Q148"/>
    </row>
    <row r="149" spans="2:17">
      <c r="B149" s="7" t="s">
        <v>41</v>
      </c>
      <c r="C149" s="24">
        <v>13</v>
      </c>
      <c r="D149" s="25">
        <v>4.2763157894736843E-2</v>
      </c>
      <c r="P149"/>
      <c r="Q149"/>
    </row>
    <row r="150" spans="2:17">
      <c r="B150" s="7" t="s">
        <v>42</v>
      </c>
      <c r="C150" s="24">
        <v>13</v>
      </c>
      <c r="D150" s="25">
        <v>4.2763157894736843E-2</v>
      </c>
      <c r="P150"/>
      <c r="Q150"/>
    </row>
    <row r="151" spans="2:17">
      <c r="B151" s="7" t="s">
        <v>43</v>
      </c>
      <c r="C151" s="24">
        <v>13</v>
      </c>
      <c r="D151" s="25">
        <v>4.2763157894736843E-2</v>
      </c>
      <c r="P151"/>
      <c r="Q151"/>
    </row>
    <row r="152" spans="2:17">
      <c r="B152" s="7" t="s">
        <v>44</v>
      </c>
      <c r="C152" s="24">
        <v>14</v>
      </c>
      <c r="D152" s="25">
        <v>4.6052631578947366E-2</v>
      </c>
      <c r="P152"/>
      <c r="Q152"/>
    </row>
    <row r="153" spans="2:17">
      <c r="B153" s="7" t="s">
        <v>45</v>
      </c>
      <c r="C153" s="24">
        <v>14</v>
      </c>
      <c r="D153" s="25">
        <v>4.6052631578947366E-2</v>
      </c>
      <c r="P153"/>
      <c r="Q153"/>
    </row>
    <row r="154" spans="2:17">
      <c r="B154" s="7" t="s">
        <v>46</v>
      </c>
      <c r="C154" s="24">
        <v>13</v>
      </c>
      <c r="D154" s="25">
        <v>4.2763157894736843E-2</v>
      </c>
      <c r="P154"/>
      <c r="Q154"/>
    </row>
    <row r="155" spans="2:17">
      <c r="B155" s="7" t="s">
        <v>47</v>
      </c>
      <c r="C155" s="24">
        <v>13</v>
      </c>
      <c r="D155" s="25">
        <v>4.2763157894736843E-2</v>
      </c>
      <c r="P155"/>
      <c r="Q155"/>
    </row>
    <row r="156" spans="2:17">
      <c r="B156" s="7" t="s">
        <v>48</v>
      </c>
      <c r="C156" s="24">
        <v>12</v>
      </c>
      <c r="D156" s="25">
        <v>3.9473684210526314E-2</v>
      </c>
      <c r="P156"/>
      <c r="Q156"/>
    </row>
    <row r="157" spans="2:17">
      <c r="B157" s="7" t="s">
        <v>49</v>
      </c>
      <c r="C157" s="24">
        <v>11</v>
      </c>
      <c r="D157" s="25">
        <v>3.6184210526315791E-2</v>
      </c>
      <c r="P157"/>
      <c r="Q157"/>
    </row>
    <row r="158" spans="2:17">
      <c r="B158" s="7" t="s">
        <v>50</v>
      </c>
      <c r="C158" s="24">
        <v>7</v>
      </c>
      <c r="D158" s="25">
        <v>2.3026315789473683E-2</v>
      </c>
      <c r="P158"/>
      <c r="Q158"/>
    </row>
    <row r="159" spans="2:17">
      <c r="B159" s="7" t="s">
        <v>51</v>
      </c>
      <c r="C159" s="24">
        <v>7</v>
      </c>
      <c r="D159" s="25">
        <v>2.3026315789473683E-2</v>
      </c>
      <c r="P159"/>
      <c r="Q159"/>
    </row>
    <row r="160" spans="2:17">
      <c r="B160" s="7" t="s">
        <v>52</v>
      </c>
      <c r="C160" s="24">
        <v>5</v>
      </c>
      <c r="D160" s="25">
        <v>1.6447368421052631E-2</v>
      </c>
      <c r="P160"/>
      <c r="Q160"/>
    </row>
    <row r="161" spans="2:17">
      <c r="B161" s="7" t="s">
        <v>53</v>
      </c>
      <c r="C161" s="24">
        <v>5</v>
      </c>
      <c r="D161" s="25">
        <v>1.6447368421052631E-2</v>
      </c>
      <c r="P161"/>
      <c r="Q161"/>
    </row>
    <row r="162" spans="2:17">
      <c r="B162" s="7" t="s">
        <v>54</v>
      </c>
      <c r="C162" s="24">
        <v>4</v>
      </c>
      <c r="D162" s="25">
        <v>1.3157894736842105E-2</v>
      </c>
      <c r="P162"/>
      <c r="Q162"/>
    </row>
    <row r="163" spans="2:17">
      <c r="B163" s="21" t="s">
        <v>55</v>
      </c>
      <c r="C163" s="24">
        <v>3</v>
      </c>
      <c r="D163" s="25">
        <v>9.8684210526315784E-3</v>
      </c>
      <c r="P163"/>
      <c r="Q163"/>
    </row>
    <row r="164" spans="2:17">
      <c r="B164" s="7" t="s">
        <v>56</v>
      </c>
      <c r="C164" s="24">
        <v>3</v>
      </c>
      <c r="D164" s="25">
        <v>9.8684210526315784E-3</v>
      </c>
    </row>
    <row r="165" spans="2:17">
      <c r="B165" s="7" t="s">
        <v>57</v>
      </c>
      <c r="C165" s="24">
        <v>3</v>
      </c>
      <c r="D165" s="25">
        <v>9.8684210526315784E-3</v>
      </c>
    </row>
    <row r="166" spans="2:17">
      <c r="B166" s="7" t="s">
        <v>58</v>
      </c>
      <c r="C166" s="24">
        <v>3</v>
      </c>
      <c r="D166" s="25">
        <v>9.8684210526315784E-3</v>
      </c>
    </row>
    <row r="167" spans="2:17">
      <c r="B167" s="7" t="s">
        <v>59</v>
      </c>
      <c r="C167" s="24">
        <v>1</v>
      </c>
      <c r="D167" s="25">
        <v>3.2894736842105261E-3</v>
      </c>
    </row>
    <row r="168" spans="2:17">
      <c r="B168" s="7" t="s">
        <v>60</v>
      </c>
      <c r="C168" s="24">
        <v>2</v>
      </c>
      <c r="D168" s="25">
        <v>7.2894736842105297E-3</v>
      </c>
    </row>
    <row r="170" spans="2:17">
      <c r="M170" s="8"/>
      <c r="N170" s="8"/>
      <c r="P170"/>
      <c r="Q170"/>
    </row>
  </sheetData>
  <mergeCells count="7">
    <mergeCell ref="B66:D66"/>
    <mergeCell ref="B67:D67"/>
    <mergeCell ref="D9:E9"/>
    <mergeCell ref="D10:E10"/>
    <mergeCell ref="Q19:S19"/>
    <mergeCell ref="Q20:S20"/>
    <mergeCell ref="I9:Q14"/>
  </mergeCells>
  <phoneticPr fontId="3"/>
  <printOptions horizontalCentered="1"/>
  <pageMargins left="0.78740157480314965" right="0.15748031496062992" top="0.27559055118110237" bottom="0.55118110236220474" header="0.19685039370078741" footer="0.51181102362204722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国語</vt:lpstr>
      <vt:lpstr>数学</vt:lpstr>
      <vt:lpstr>英語</vt:lpstr>
      <vt:lpstr>英語!Print_Area</vt:lpstr>
      <vt:lpstr>国語!Print_Area</vt:lpstr>
      <vt:lpstr>数学!Print_Area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韓　太哲</cp:lastModifiedBy>
  <cp:lastPrinted>2015-02-22T07:46:15Z</cp:lastPrinted>
  <dcterms:created xsi:type="dcterms:W3CDTF">2010-06-11T01:23:39Z</dcterms:created>
  <dcterms:modified xsi:type="dcterms:W3CDTF">2015-03-09T10:17:12Z</dcterms:modified>
</cp:coreProperties>
</file>