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71$\doc\100 企画調整Ｇ\103子ども施策審議会\01-02子ども施策審議会(資料等格納)\H31子ども施策審議会\0203_第2回\資料作成\"/>
    </mc:Choice>
  </mc:AlternateContent>
  <bookViews>
    <workbookView xWindow="600" yWindow="75" windowWidth="19395" windowHeight="8055" activeTab="2"/>
  </bookViews>
  <sheets>
    <sheet name="表紙" sheetId="6" r:id="rId1"/>
    <sheet name="①教育・保育の提供体制" sheetId="1" r:id="rId2"/>
    <sheet name="②認定こども園の設置数及び時期" sheetId="10" r:id="rId3"/>
    <sheet name="③13事業（１）" sheetId="2" r:id="rId4"/>
    <sheet name="④13事業（２）" sheetId="3" r:id="rId5"/>
    <sheet name="Sheet1" sheetId="9" r:id="rId6"/>
  </sheets>
  <definedNames>
    <definedName name="Q_照合_私学11_幼_園児数" localSheetId="2">#REF!</definedName>
    <definedName name="Q_照合_私学11_幼_園児数">#REF!</definedName>
    <definedName name="クエリ1" localSheetId="2">#REF!</definedName>
    <definedName name="クエリ1">#REF!</definedName>
    <definedName name="クエリ２" localSheetId="2">#REF!</definedName>
    <definedName name="クエリ２">#REF!</definedName>
  </definedNames>
  <calcPr calcId="162913"/>
</workbook>
</file>

<file path=xl/calcChain.xml><?xml version="1.0" encoding="utf-8"?>
<calcChain xmlns="http://schemas.openxmlformats.org/spreadsheetml/2006/main">
  <c r="M101" i="10" l="1"/>
  <c r="M100" i="10"/>
  <c r="M102" i="10" l="1"/>
  <c r="L101" i="10"/>
  <c r="K100" i="10" l="1"/>
  <c r="G500" i="2" l="1"/>
  <c r="K101" i="10" l="1"/>
  <c r="K102" i="10"/>
  <c r="J102" i="10"/>
  <c r="I102" i="10"/>
  <c r="J101" i="10"/>
  <c r="I101" i="10"/>
  <c r="L100" i="10"/>
  <c r="L102" i="10" s="1"/>
  <c r="J100" i="10"/>
  <c r="I100" i="10"/>
</calcChain>
</file>

<file path=xl/comments1.xml><?xml version="1.0" encoding="utf-8"?>
<comments xmlns="http://schemas.openxmlformats.org/spreadsheetml/2006/main">
  <authors>
    <author>大阪府</author>
  </authors>
  <commentList>
    <comment ref="G226" authorId="0" shapeId="0">
      <text>
        <r>
          <rPr>
            <b/>
            <sz val="9"/>
            <color indexed="81"/>
            <rFont val="MS P ゴシック"/>
            <family val="3"/>
            <charset val="128"/>
          </rPr>
          <t>大阪府:</t>
        </r>
        <r>
          <rPr>
            <sz val="9"/>
            <color indexed="81"/>
            <rFont val="MS P ゴシック"/>
            <family val="3"/>
            <charset val="128"/>
          </rPr>
          <t xml:space="preserve">
29年度より集計開始した市町村あり</t>
        </r>
      </text>
    </comment>
  </commentList>
</comments>
</file>

<file path=xl/sharedStrings.xml><?xml version="1.0" encoding="utf-8"?>
<sst xmlns="http://schemas.openxmlformats.org/spreadsheetml/2006/main" count="1822" uniqueCount="104">
  <si>
    <t>（人回）</t>
    <rPh sb="2" eb="3">
      <t>カイ</t>
    </rPh>
    <phoneticPr fontId="2"/>
  </si>
  <si>
    <t>人回</t>
    <rPh sb="0" eb="1">
      <t>ニン</t>
    </rPh>
    <rPh sb="1" eb="2">
      <t>カイ</t>
    </rPh>
    <phoneticPr fontId="2"/>
  </si>
  <si>
    <t>区域</t>
  </si>
  <si>
    <t>年度</t>
  </si>
  <si>
    <t>計画における値</t>
    <phoneticPr fontId="2"/>
  </si>
  <si>
    <t>年度</t>
    <rPh sb="0" eb="2">
      <t>ネンド</t>
    </rPh>
    <phoneticPr fontId="2"/>
  </si>
  <si>
    <t>利用児童数等</t>
    <rPh sb="0" eb="2">
      <t>リヨウ</t>
    </rPh>
    <rPh sb="2" eb="4">
      <t>ジドウ</t>
    </rPh>
    <rPh sb="4" eb="5">
      <t>スウ</t>
    </rPh>
    <rPh sb="5" eb="6">
      <t>トウ</t>
    </rPh>
    <phoneticPr fontId="2"/>
  </si>
  <si>
    <t>量の見込み</t>
  </si>
  <si>
    <t>確保方策</t>
  </si>
  <si>
    <t>待機児童数
（2号）</t>
    <rPh sb="0" eb="5">
      <t>タイキジドウスウ</t>
    </rPh>
    <rPh sb="8" eb="9">
      <t>ゴウ</t>
    </rPh>
    <phoneticPr fontId="2"/>
  </si>
  <si>
    <t>1号認定</t>
  </si>
  <si>
    <t>2号認定</t>
  </si>
  <si>
    <t>計</t>
  </si>
  <si>
    <t>大阪市</t>
  </si>
  <si>
    <t>27年度</t>
  </si>
  <si>
    <t>28年度</t>
  </si>
  <si>
    <t>29年度</t>
  </si>
  <si>
    <t>30年度</t>
  </si>
  <si>
    <t>31年度</t>
  </si>
  <si>
    <t>堺市</t>
  </si>
  <si>
    <t>北摂</t>
  </si>
  <si>
    <t>北河内</t>
  </si>
  <si>
    <t>中河内</t>
  </si>
  <si>
    <t>南河内</t>
  </si>
  <si>
    <t>泉州</t>
  </si>
  <si>
    <t>◆3号認定（１〜２歳児）</t>
    <phoneticPr fontId="2"/>
  </si>
  <si>
    <t>計画における値</t>
    <phoneticPr fontId="2"/>
  </si>
  <si>
    <t>量の見込</t>
    <rPh sb="2" eb="4">
      <t>ミコミ</t>
    </rPh>
    <phoneticPr fontId="2"/>
  </si>
  <si>
    <t>利用児童数</t>
  </si>
  <si>
    <t>待機児童数</t>
  </si>
  <si>
    <t>府内
全域</t>
    <rPh sb="3" eb="5">
      <t>ゼンイキ</t>
    </rPh>
    <phoneticPr fontId="2"/>
  </si>
  <si>
    <t>◆3号認定（０歳児）</t>
    <phoneticPr fontId="2"/>
  </si>
  <si>
    <t>計画における値</t>
    <rPh sb="0" eb="2">
      <t>ケイカク</t>
    </rPh>
    <rPh sb="6" eb="7">
      <t>アタイ</t>
    </rPh>
    <phoneticPr fontId="2"/>
  </si>
  <si>
    <t>実績及び見込</t>
    <rPh sb="0" eb="2">
      <t>ジッセキ</t>
    </rPh>
    <rPh sb="2" eb="3">
      <t>オヨ</t>
    </rPh>
    <rPh sb="4" eb="6">
      <t>ミコミ</t>
    </rPh>
    <phoneticPr fontId="2"/>
  </si>
  <si>
    <t>か所数</t>
    <rPh sb="1" eb="2">
      <t>ショ</t>
    </rPh>
    <rPh sb="2" eb="3">
      <t>スウ</t>
    </rPh>
    <phoneticPr fontId="2"/>
  </si>
  <si>
    <t>（か所）</t>
  </si>
  <si>
    <t>27年度実績</t>
    <rPh sb="2" eb="4">
      <t>ネンド</t>
    </rPh>
    <rPh sb="4" eb="6">
      <t>ジッセキ</t>
    </rPh>
    <phoneticPr fontId="2"/>
  </si>
  <si>
    <t>30年度</t>
    <phoneticPr fontId="2"/>
  </si>
  <si>
    <t>27年度実績</t>
  </si>
  <si>
    <t>◆時間外保育事業</t>
    <phoneticPr fontId="2"/>
  </si>
  <si>
    <t>実人数</t>
    <rPh sb="0" eb="3">
      <t>ジツニンズウ</t>
    </rPh>
    <phoneticPr fontId="2"/>
  </si>
  <si>
    <t>（人）</t>
  </si>
  <si>
    <t>◆放課後児童健全育成事業</t>
    <phoneticPr fontId="2"/>
  </si>
  <si>
    <t>計画における値</t>
  </si>
  <si>
    <t>登録児童数</t>
    <rPh sb="0" eb="5">
      <t>トウロクジドウスウ</t>
    </rPh>
    <phoneticPr fontId="2"/>
  </si>
  <si>
    <t>◆病児保育事業</t>
    <phoneticPr fontId="2"/>
  </si>
  <si>
    <t>人日</t>
    <rPh sb="0" eb="1">
      <t>ニン</t>
    </rPh>
    <rPh sb="1" eb="2">
      <t>ニチ</t>
    </rPh>
    <phoneticPr fontId="2"/>
  </si>
  <si>
    <t>（人日）</t>
  </si>
  <si>
    <t>◆地域子育て支援拠点事業</t>
    <phoneticPr fontId="2"/>
  </si>
  <si>
    <t>か所数</t>
    <rPh sb="1" eb="3">
      <t>カショスウ</t>
    </rPh>
    <phoneticPr fontId="2"/>
  </si>
  <si>
    <t>（人回）</t>
  </si>
  <si>
    <t>◆子育て短期支援事業（ショートステイ）</t>
    <rPh sb="1" eb="3">
      <t>コソダ</t>
    </rPh>
    <rPh sb="4" eb="8">
      <t>タンキシエン</t>
    </rPh>
    <rPh sb="8" eb="10">
      <t>ジギョウ</t>
    </rPh>
    <phoneticPr fontId="2"/>
  </si>
  <si>
    <t>人日</t>
    <rPh sb="0" eb="2">
      <t>ニンニチ</t>
    </rPh>
    <phoneticPr fontId="2"/>
  </si>
  <si>
    <t>◆一時預かり事業（幼稚園の在園児）</t>
    <rPh sb="1" eb="3">
      <t>イチジ</t>
    </rPh>
    <rPh sb="3" eb="4">
      <t>アズ</t>
    </rPh>
    <rPh sb="6" eb="8">
      <t>ジギョウ</t>
    </rPh>
    <rPh sb="9" eb="12">
      <t>ヨウチエン</t>
    </rPh>
    <rPh sb="13" eb="15">
      <t>ザイエンジ</t>
    </rPh>
    <rPh sb="15" eb="16">
      <t>ジドウ</t>
    </rPh>
    <phoneticPr fontId="2"/>
  </si>
  <si>
    <t>泉州</t>
    <phoneticPr fontId="2"/>
  </si>
  <si>
    <t>◆一時預かり事業（幼稚園の在園児以外）</t>
    <rPh sb="1" eb="3">
      <t>イチジ</t>
    </rPh>
    <rPh sb="3" eb="4">
      <t>アズ</t>
    </rPh>
    <rPh sb="6" eb="8">
      <t>ジギョウ</t>
    </rPh>
    <rPh sb="9" eb="12">
      <t>ヨウチエン</t>
    </rPh>
    <rPh sb="13" eb="15">
      <t>ザイエンジ</t>
    </rPh>
    <rPh sb="15" eb="16">
      <t>ジドウ</t>
    </rPh>
    <rPh sb="16" eb="18">
      <t>イガイ</t>
    </rPh>
    <phoneticPr fontId="2"/>
  </si>
  <si>
    <t>◆ファミリー・サポート・センター事業（就学児のみ）</t>
    <rPh sb="16" eb="18">
      <t>ジギョウ</t>
    </rPh>
    <rPh sb="19" eb="21">
      <t>シュウガクジ</t>
    </rPh>
    <rPh sb="21" eb="22">
      <t>ジドウ</t>
    </rPh>
    <phoneticPr fontId="2"/>
  </si>
  <si>
    <t>◆乳児家庭全戸訪問事業</t>
    <rPh sb="1" eb="3">
      <t>ニュウジ</t>
    </rPh>
    <rPh sb="3" eb="5">
      <t>カテイ</t>
    </rPh>
    <rPh sb="5" eb="7">
      <t>ゼンコ</t>
    </rPh>
    <rPh sb="7" eb="9">
      <t>ホウモン</t>
    </rPh>
    <rPh sb="9" eb="11">
      <t>ジギョウ</t>
    </rPh>
    <phoneticPr fontId="2"/>
  </si>
  <si>
    <t>人</t>
    <rPh sb="0" eb="1">
      <t>ニン</t>
    </rPh>
    <phoneticPr fontId="2"/>
  </si>
  <si>
    <t>◆養育支援訪問事業</t>
    <rPh sb="1" eb="3">
      <t>ヨウイク</t>
    </rPh>
    <rPh sb="3" eb="5">
      <t>シエン</t>
    </rPh>
    <rPh sb="5" eb="7">
      <t>ホウモン</t>
    </rPh>
    <rPh sb="7" eb="9">
      <t>ジギョウ</t>
    </rPh>
    <phoneticPr fontId="2"/>
  </si>
  <si>
    <t>◆妊産婦健診</t>
    <rPh sb="1" eb="4">
      <t>ニンサンプ</t>
    </rPh>
    <rPh sb="4" eb="6">
      <t>ケンシン</t>
    </rPh>
    <phoneticPr fontId="2"/>
  </si>
  <si>
    <t>人回</t>
    <rPh sb="0" eb="2">
      <t>ニンカイ</t>
    </rPh>
    <phoneticPr fontId="2"/>
  </si>
  <si>
    <t>◆子どもを守るための地域ネットワーク機能強化事業</t>
    <rPh sb="1" eb="2">
      <t>コ</t>
    </rPh>
    <rPh sb="5" eb="6">
      <t>マモ</t>
    </rPh>
    <rPh sb="10" eb="12">
      <t>チイキ</t>
    </rPh>
    <rPh sb="18" eb="20">
      <t>キノウ</t>
    </rPh>
    <rPh sb="20" eb="22">
      <t>キョウカ</t>
    </rPh>
    <rPh sb="22" eb="24">
      <t>ジギョウ</t>
    </rPh>
    <phoneticPr fontId="2"/>
  </si>
  <si>
    <t>計画における値
（実施市町村数）</t>
    <rPh sb="0" eb="2">
      <t>ケイカク</t>
    </rPh>
    <rPh sb="6" eb="7">
      <t>アタイ</t>
    </rPh>
    <rPh sb="9" eb="11">
      <t>ジッシ</t>
    </rPh>
    <rPh sb="11" eb="14">
      <t>シチョウソン</t>
    </rPh>
    <rPh sb="14" eb="15">
      <t>スウ</t>
    </rPh>
    <phoneticPr fontId="2"/>
  </si>
  <si>
    <t>実施市町村数</t>
    <rPh sb="0" eb="2">
      <t>ジッシ</t>
    </rPh>
    <rPh sb="2" eb="5">
      <t>シチョウソン</t>
    </rPh>
    <rPh sb="5" eb="6">
      <t>スウ</t>
    </rPh>
    <phoneticPr fontId="2"/>
  </si>
  <si>
    <t>◆実費徴収に伴う補足給付事業</t>
    <rPh sb="1" eb="3">
      <t>ジッピ</t>
    </rPh>
    <rPh sb="3" eb="5">
      <t>チョウシュウ</t>
    </rPh>
    <rPh sb="6" eb="7">
      <t>トモナ</t>
    </rPh>
    <rPh sb="8" eb="10">
      <t>ホソク</t>
    </rPh>
    <rPh sb="10" eb="12">
      <t>キュウフ</t>
    </rPh>
    <rPh sb="12" eb="14">
      <t>ジギョウ</t>
    </rPh>
    <phoneticPr fontId="2"/>
  </si>
  <si>
    <t>◆多様な主体の参入促進事業</t>
    <rPh sb="1" eb="3">
      <t>タヨウ</t>
    </rPh>
    <rPh sb="4" eb="6">
      <t>シュタイ</t>
    </rPh>
    <rPh sb="7" eb="9">
      <t>サンニュウ</t>
    </rPh>
    <rPh sb="9" eb="11">
      <t>ソクシン</t>
    </rPh>
    <rPh sb="11" eb="13">
      <t>ジギョウ</t>
    </rPh>
    <phoneticPr fontId="2"/>
  </si>
  <si>
    <t>◆利用者支援事業</t>
    <rPh sb="1" eb="4">
      <t>リヨウシャ</t>
    </rPh>
    <rPh sb="4" eb="6">
      <t>シエン</t>
    </rPh>
    <rPh sb="6" eb="8">
      <t>ジギョウ</t>
    </rPh>
    <phoneticPr fontId="2"/>
  </si>
  <si>
    <t>◆１号認定及び２号認定（３～５歳児）</t>
    <phoneticPr fontId="2"/>
  </si>
  <si>
    <t>府内
全域</t>
    <rPh sb="0" eb="2">
      <t>フナイ</t>
    </rPh>
    <rPh sb="3" eb="5">
      <t>ゼンイキ</t>
    </rPh>
    <phoneticPr fontId="2"/>
  </si>
  <si>
    <t>利用児童数</t>
    <rPh sb="0" eb="5">
      <t>リヨウジドウスウ</t>
    </rPh>
    <phoneticPr fontId="2"/>
  </si>
  <si>
    <t>◆認定こども園の目標設置数及び設置時期</t>
    <phoneticPr fontId="2"/>
  </si>
  <si>
    <t>認定こども園の目標設置数及び設置時期</t>
    <phoneticPr fontId="2"/>
  </si>
  <si>
    <t>新たに認定こども園となった施設</t>
    <rPh sb="0" eb="1">
      <t>アラ</t>
    </rPh>
    <rPh sb="3" eb="5">
      <t>ニンテイ</t>
    </rPh>
    <rPh sb="8" eb="9">
      <t>エン</t>
    </rPh>
    <rPh sb="13" eb="15">
      <t>シセツ</t>
    </rPh>
    <phoneticPr fontId="2"/>
  </si>
  <si>
    <t>27年度</t>
    <phoneticPr fontId="2"/>
  </si>
  <si>
    <t>28年度</t>
    <phoneticPr fontId="2"/>
  </si>
  <si>
    <t>幼保連携型</t>
  </si>
  <si>
    <t>それ以外</t>
  </si>
  <si>
    <t>府内全域</t>
  </si>
  <si>
    <t>※平成26年度において、すでに認定こども園であった施設は34施設</t>
    <rPh sb="1" eb="3">
      <t>ヘイセイ</t>
    </rPh>
    <rPh sb="5" eb="7">
      <t>ネンド</t>
    </rPh>
    <rPh sb="15" eb="17">
      <t>ニンテイ</t>
    </rPh>
    <rPh sb="20" eb="21">
      <t>エン</t>
    </rPh>
    <rPh sb="25" eb="27">
      <t>シセツ</t>
    </rPh>
    <rPh sb="30" eb="32">
      <t>シセツ</t>
    </rPh>
    <phoneticPr fontId="2"/>
  </si>
  <si>
    <t>施設数</t>
    <rPh sb="0" eb="3">
      <t>シセツスウ</t>
    </rPh>
    <phoneticPr fontId="2"/>
  </si>
  <si>
    <t>幼保連携型認定こども園</t>
    <rPh sb="0" eb="1">
      <t>ヨウ</t>
    </rPh>
    <rPh sb="1" eb="2">
      <t>ホ</t>
    </rPh>
    <rPh sb="2" eb="5">
      <t>レンケイガタ</t>
    </rPh>
    <rPh sb="5" eb="7">
      <t>ニンテイ</t>
    </rPh>
    <rPh sb="10" eb="11">
      <t>エン</t>
    </rPh>
    <phoneticPr fontId="2"/>
  </si>
  <si>
    <t>幼稚園型認定こども園</t>
    <rPh sb="0" eb="3">
      <t>ヨウチエン</t>
    </rPh>
    <rPh sb="3" eb="4">
      <t>ガタ</t>
    </rPh>
    <rPh sb="4" eb="6">
      <t>ニンテイ</t>
    </rPh>
    <rPh sb="9" eb="10">
      <t>エン</t>
    </rPh>
    <phoneticPr fontId="2"/>
  </si>
  <si>
    <t>保育所型認定こども園</t>
    <rPh sb="0" eb="2">
      <t>ホイク</t>
    </rPh>
    <rPh sb="2" eb="3">
      <t>ショ</t>
    </rPh>
    <rPh sb="3" eb="4">
      <t>ガタ</t>
    </rPh>
    <rPh sb="4" eb="6">
      <t>ニンテイ</t>
    </rPh>
    <rPh sb="9" eb="10">
      <t>エン</t>
    </rPh>
    <phoneticPr fontId="2"/>
  </si>
  <si>
    <t>計</t>
    <rPh sb="0" eb="1">
      <t>ケイ</t>
    </rPh>
    <phoneticPr fontId="2"/>
  </si>
  <si>
    <t>28年度実績</t>
    <rPh sb="2" eb="4">
      <t>ネンド</t>
    </rPh>
    <rPh sb="4" eb="6">
      <t>ジッセキ</t>
    </rPh>
    <phoneticPr fontId="2"/>
  </si>
  <si>
    <t>29年度実績</t>
    <rPh sb="4" eb="6">
      <t>ジッセキ</t>
    </rPh>
    <phoneticPr fontId="2"/>
  </si>
  <si>
    <t>北河内</t>
    <rPh sb="0" eb="3">
      <t>キタカワチ</t>
    </rPh>
    <phoneticPr fontId="2"/>
  </si>
  <si>
    <t>大阪府子ども総合計画　
「子ども・子育て支援法に基づく都道府県計画」
の進捗管理について
（令和元年度版）</t>
    <rPh sb="13" eb="14">
      <t>コ</t>
    </rPh>
    <rPh sb="17" eb="19">
      <t>コソダ</t>
    </rPh>
    <rPh sb="20" eb="22">
      <t>シエン</t>
    </rPh>
    <rPh sb="22" eb="23">
      <t>ホウ</t>
    </rPh>
    <rPh sb="24" eb="25">
      <t>モト</t>
    </rPh>
    <rPh sb="27" eb="31">
      <t>トドウフケン</t>
    </rPh>
    <rPh sb="31" eb="33">
      <t>ケイカク</t>
    </rPh>
    <rPh sb="46" eb="48">
      <t>レイワ</t>
    </rPh>
    <rPh sb="48" eb="49">
      <t>モト</t>
    </rPh>
    <phoneticPr fontId="2"/>
  </si>
  <si>
    <t>30年度実績</t>
  </si>
  <si>
    <t>30年度実績</t>
    <rPh sb="4" eb="6">
      <t>ジッセキ</t>
    </rPh>
    <phoneticPr fontId="2"/>
  </si>
  <si>
    <t>30年度実績</t>
    <rPh sb="4" eb="6">
      <t>ジッセキ</t>
    </rPh>
    <phoneticPr fontId="2"/>
  </si>
  <si>
    <t>元年度見込</t>
    <rPh sb="0" eb="2">
      <t>ガンネン</t>
    </rPh>
    <rPh sb="2" eb="3">
      <t>ド</t>
    </rPh>
    <rPh sb="3" eb="5">
      <t>ミコ</t>
    </rPh>
    <phoneticPr fontId="2"/>
  </si>
  <si>
    <t>元年度見込</t>
    <rPh sb="0" eb="2">
      <t>ガンネン</t>
    </rPh>
    <rPh sb="2" eb="3">
      <t>ド</t>
    </rPh>
    <rPh sb="3" eb="5">
      <t>ミコ</t>
    </rPh>
    <phoneticPr fontId="2"/>
  </si>
  <si>
    <t>元年度</t>
    <rPh sb="0" eb="1">
      <t>モト</t>
    </rPh>
    <phoneticPr fontId="2"/>
  </si>
  <si>
    <t>元年度</t>
    <rPh sb="0" eb="1">
      <t>モト</t>
    </rPh>
    <phoneticPr fontId="2"/>
  </si>
  <si>
    <t>元年度</t>
  </si>
  <si>
    <t>元年度</t>
    <phoneticPr fontId="2"/>
  </si>
  <si>
    <t>（参考）施設数の合計（H31.4時点）</t>
    <rPh sb="1" eb="3">
      <t>サンコウ</t>
    </rPh>
    <rPh sb="4" eb="7">
      <t>シセツスウ</t>
    </rPh>
    <rPh sb="8" eb="10">
      <t>ゴウケイ</t>
    </rPh>
    <rPh sb="16" eb="18">
      <t>ジテン</t>
    </rPh>
    <phoneticPr fontId="2"/>
  </si>
  <si>
    <t>545所</t>
    <rPh sb="3" eb="4">
      <t>トコロ</t>
    </rPh>
    <phoneticPr fontId="2"/>
  </si>
  <si>
    <t>93所</t>
    <rPh sb="2" eb="3">
      <t>トコロ</t>
    </rPh>
    <phoneticPr fontId="2"/>
  </si>
  <si>
    <t>18所</t>
    <rPh sb="2" eb="3">
      <t>トコロ</t>
    </rPh>
    <phoneticPr fontId="2"/>
  </si>
  <si>
    <t>656所</t>
    <rPh sb="3" eb="4">
      <t>ショ</t>
    </rPh>
    <phoneticPr fontId="2"/>
  </si>
  <si>
    <t>資料13</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</si>
</sst>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市&quot;&quot;町&quot;&quot;村&quot;"/>
  </numFmts>
  <fonts count="5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font>
    <font>
      <sz val="10"/>
      <color theme="1"/>
      <name val="ＭＳ Ｐゴシック"/>
      <family val="2"/>
      <charset val="128"/>
      <scheme val="minor"/>
    </font>
    <font>
      <sz val="10.5"/>
      <color theme="1"/>
      <name val="ＭＳ Ｐゴシック"/>
      <family val="3"/>
      <charset val="128"/>
    </font>
    <font>
      <b/>
      <sz val="14"/>
      <color theme="1"/>
      <name val="ＭＳ Ｐゴシック"/>
      <family val="3"/>
      <charset val="128"/>
      <scheme val="minor"/>
    </font>
    <font>
      <sz val="10"/>
      <color rgb="FF00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2"/>
      <scheme val="minor"/>
    </font>
    <font>
      <sz val="11"/>
      <color theme="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theme="1"/>
      <name val="ＭＳ Ｐゴシック"/>
      <family val="3"/>
      <charset val="128"/>
      <scheme val="minor"/>
    </font>
    <font>
      <sz val="11"/>
      <color indexed="62"/>
      <name val="ＭＳ Ｐゴシック"/>
      <family val="3"/>
      <charset val="128"/>
    </font>
    <font>
      <sz val="14"/>
      <name val="ＭＳ 明朝"/>
      <family val="1"/>
      <charset val="128"/>
    </font>
    <font>
      <sz val="11"/>
      <name val="ＭＳ ゴシック"/>
      <family val="3"/>
      <charset val="128"/>
    </font>
    <font>
      <sz val="11"/>
      <color indexed="17"/>
      <name val="ＭＳ Ｐゴシック"/>
      <family val="3"/>
      <charset val="128"/>
    </font>
    <font>
      <b/>
      <sz val="22"/>
      <color theme="1"/>
      <name val="Meiryo UI"/>
      <family val="3"/>
      <charset val="128"/>
    </font>
    <font>
      <b/>
      <sz val="18"/>
      <color theme="1"/>
      <name val="Meiryo UI"/>
      <family val="3"/>
      <charset val="128"/>
    </font>
    <font>
      <sz val="9"/>
      <color indexed="81"/>
      <name val="MS P ゴシック"/>
      <family val="3"/>
      <charset val="128"/>
    </font>
    <font>
      <b/>
      <sz val="9"/>
      <color indexed="81"/>
      <name val="MS P ゴシック"/>
      <family val="3"/>
      <charset val="128"/>
    </font>
    <font>
      <sz val="10.5"/>
      <name val="ＭＳ Ｐゴシック"/>
      <family val="3"/>
      <charset val="128"/>
    </font>
    <font>
      <b/>
      <sz val="11"/>
      <name val="ＭＳ Ｐゴシック"/>
      <family val="3"/>
      <charset val="128"/>
    </font>
    <font>
      <sz val="11"/>
      <name val="ＭＳ Ｐゴシック"/>
      <family val="3"/>
      <charset val="128"/>
      <scheme val="minor"/>
    </font>
    <font>
      <sz val="11"/>
      <name val="ＭＳ Ｐゴシック"/>
      <family val="2"/>
      <charset val="128"/>
      <scheme val="minor"/>
    </font>
    <font>
      <sz val="10.5"/>
      <name val="ＭＳ Ｐゴシック"/>
      <family val="3"/>
      <charset val="128"/>
      <scheme val="minor"/>
    </font>
    <font>
      <b/>
      <sz val="14"/>
      <name val="ＭＳ Ｐゴシック"/>
      <family val="2"/>
      <charset val="128"/>
      <scheme val="minor"/>
    </font>
    <font>
      <sz val="9"/>
      <name val="ＭＳ Ｐゴシック"/>
      <family val="3"/>
      <charset val="128"/>
    </font>
    <font>
      <sz val="10"/>
      <name val="ＭＳ Ｐゴシック"/>
      <family val="3"/>
      <charset val="128"/>
    </font>
    <font>
      <sz val="10"/>
      <name val="ＭＳ Ｐゴシック"/>
      <family val="3"/>
      <charset val="128"/>
      <scheme val="minor"/>
    </font>
    <font>
      <b/>
      <sz val="14"/>
      <name val="ＭＳ Ｐゴシック"/>
      <family val="3"/>
      <charset val="128"/>
      <scheme val="minor"/>
    </font>
  </fonts>
  <fills count="28">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D9D9D9"/>
        <bgColor rgb="FF00000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6">
    <border>
      <left/>
      <right/>
      <top/>
      <bottom/>
      <diagonal/>
    </border>
    <border>
      <left style="thin">
        <color rgb="FF244061"/>
      </left>
      <right style="thin">
        <color auto="1"/>
      </right>
      <top style="thin">
        <color rgb="FF244061"/>
      </top>
      <bottom style="thin">
        <color auto="1"/>
      </bottom>
      <diagonal/>
    </border>
    <border>
      <left style="thin">
        <color auto="1"/>
      </left>
      <right style="thin">
        <color auto="1"/>
      </right>
      <top style="thin">
        <color rgb="FF244061"/>
      </top>
      <bottom style="thin">
        <color auto="1"/>
      </bottom>
      <diagonal/>
    </border>
    <border>
      <left style="thin">
        <color auto="1"/>
      </left>
      <right/>
      <top style="thin">
        <color rgb="FF244061"/>
      </top>
      <bottom/>
      <diagonal/>
    </border>
    <border>
      <left/>
      <right/>
      <top style="thin">
        <color rgb="FF244061"/>
      </top>
      <bottom/>
      <diagonal/>
    </border>
    <border>
      <left/>
      <right style="thin">
        <color rgb="FF244061"/>
      </right>
      <top style="thin">
        <color rgb="FF24406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24406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rgb="FF244061"/>
      </right>
      <top/>
      <bottom style="thin">
        <color auto="1"/>
      </bottom>
      <diagonal/>
    </border>
    <border>
      <left/>
      <right style="thin">
        <color auto="1"/>
      </right>
      <top/>
      <bottom style="thin">
        <color auto="1"/>
      </bottom>
      <diagonal/>
    </border>
    <border>
      <left style="thin">
        <color rgb="FF244061"/>
      </left>
      <right style="thin">
        <color auto="1"/>
      </right>
      <top/>
      <bottom/>
      <diagonal/>
    </border>
    <border>
      <left style="thin">
        <color auto="1"/>
      </left>
      <right style="thin">
        <color rgb="FF244061"/>
      </right>
      <top style="thin">
        <color auto="1"/>
      </top>
      <bottom style="thin">
        <color auto="1"/>
      </bottom>
      <diagonal/>
    </border>
    <border>
      <left style="thin">
        <color rgb="FF244061"/>
      </left>
      <right style="thin">
        <color auto="1"/>
      </right>
      <top/>
      <bottom style="thin">
        <color auto="1"/>
      </bottom>
      <diagonal/>
    </border>
    <border>
      <left style="thin">
        <color auto="1"/>
      </left>
      <right style="thin">
        <color auto="1"/>
      </right>
      <top/>
      <bottom style="thin">
        <color auto="1"/>
      </bottom>
      <diagonal/>
    </border>
    <border>
      <left style="thin">
        <color rgb="FF244061"/>
      </left>
      <right style="thin">
        <color auto="1"/>
      </right>
      <top style="thin">
        <color auto="1"/>
      </top>
      <bottom/>
      <diagonal/>
    </border>
    <border>
      <left style="thin">
        <color auto="1"/>
      </left>
      <right style="thin">
        <color rgb="FF244061"/>
      </right>
      <top/>
      <bottom style="thin">
        <color auto="1"/>
      </bottom>
      <diagonal/>
    </border>
    <border>
      <left style="thin">
        <color rgb="FF24406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rgb="FF244061"/>
      </right>
      <top style="thin">
        <color auto="1"/>
      </top>
      <bottom style="double">
        <color auto="1"/>
      </bottom>
      <diagonal/>
    </border>
    <border>
      <left style="thin">
        <color auto="1"/>
      </left>
      <right style="thin">
        <color rgb="FF244061"/>
      </right>
      <top style="thin">
        <color auto="1"/>
      </top>
      <bottom/>
      <diagonal/>
    </border>
    <border>
      <left style="thin">
        <color auto="1"/>
      </left>
      <right style="thin">
        <color auto="1"/>
      </right>
      <top/>
      <bottom/>
      <diagonal/>
    </border>
    <border>
      <left style="thin">
        <color auto="1"/>
      </left>
      <right style="thin">
        <color rgb="FF244061"/>
      </right>
      <top/>
      <bottom/>
      <diagonal/>
    </border>
    <border>
      <left style="thin">
        <color rgb="FF244061"/>
      </left>
      <right style="thin">
        <color auto="1"/>
      </right>
      <top style="thin">
        <color auto="1"/>
      </top>
      <bottom style="thin">
        <color rgb="FF244061"/>
      </bottom>
      <diagonal/>
    </border>
    <border>
      <left style="thin">
        <color auto="1"/>
      </left>
      <right style="thin">
        <color auto="1"/>
      </right>
      <top style="thin">
        <color auto="1"/>
      </top>
      <bottom style="thin">
        <color rgb="FF244061"/>
      </bottom>
      <diagonal/>
    </border>
    <border>
      <left style="thin">
        <color auto="1"/>
      </left>
      <right style="thin">
        <color rgb="FF244061"/>
      </right>
      <top style="thin">
        <color auto="1"/>
      </top>
      <bottom style="thin">
        <color rgb="FF244061"/>
      </bottom>
      <diagonal/>
    </border>
    <border>
      <left style="thin">
        <color auto="1"/>
      </left>
      <right style="thin">
        <color auto="1"/>
      </right>
      <top style="thin">
        <color auto="1"/>
      </top>
      <bottom/>
      <diagonal/>
    </border>
    <border>
      <left/>
      <right style="thin">
        <color auto="1"/>
      </right>
      <top style="thin">
        <color rgb="FF244061"/>
      </top>
      <bottom/>
      <diagonal/>
    </border>
    <border>
      <left style="thin">
        <color auto="1"/>
      </left>
      <right style="thin">
        <color auto="1"/>
      </right>
      <top/>
      <bottom style="double">
        <color auto="1"/>
      </bottom>
      <diagonal/>
    </border>
    <border>
      <left/>
      <right style="thin">
        <color rgb="FF244061"/>
      </right>
      <top/>
      <bottom/>
      <diagonal/>
    </border>
    <border>
      <left/>
      <right style="thin">
        <color rgb="FF244061"/>
      </right>
      <top style="double">
        <color auto="1"/>
      </top>
      <bottom style="thin">
        <color auto="1"/>
      </bottom>
      <diagonal/>
    </border>
    <border>
      <left style="thin">
        <color auto="1"/>
      </left>
      <right style="thin">
        <color rgb="FF244061"/>
      </right>
      <top style="double">
        <color auto="1"/>
      </top>
      <bottom style="thin">
        <color auto="1"/>
      </bottom>
      <diagonal/>
    </border>
    <border>
      <left style="thin">
        <color auto="1"/>
      </left>
      <right style="thin">
        <color auto="1"/>
      </right>
      <top/>
      <bottom style="thin">
        <color rgb="FF244061"/>
      </bottom>
      <diagonal/>
    </border>
    <border>
      <left style="thin">
        <color auto="1"/>
      </left>
      <right style="thin">
        <color auto="1"/>
      </right>
      <top/>
      <bottom style="thin">
        <color rgb="FF000000"/>
      </bottom>
      <diagonal/>
    </border>
    <border>
      <left style="thin">
        <color auto="1"/>
      </left>
      <right style="thin">
        <color auto="1"/>
      </right>
      <top style="double">
        <color auto="1"/>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rgb="FF244061"/>
      </bottom>
      <diagonal/>
    </border>
    <border>
      <left style="thin">
        <color auto="1"/>
      </left>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244061"/>
      </left>
      <right style="thin">
        <color auto="1"/>
      </right>
      <top/>
      <bottom style="thin">
        <color rgb="FF244061"/>
      </bottom>
      <diagonal/>
    </border>
    <border>
      <left style="thin">
        <color rgb="FF244061"/>
      </left>
      <right style="thin">
        <color auto="1"/>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auto="1"/>
      </left>
      <right style="thin">
        <color rgb="FF244061"/>
      </right>
      <top style="thin">
        <color auto="1"/>
      </top>
      <bottom style="thin">
        <color auto="1"/>
      </bottom>
      <diagonal/>
    </border>
    <border>
      <left/>
      <right style="thin">
        <color rgb="FF24406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598">
    <xf numFmtId="0" fontId="0" fillId="0" borderId="0">
      <alignment vertical="center"/>
    </xf>
    <xf numFmtId="38" fontId="1" fillId="0" borderId="0" applyFont="0" applyFill="0" applyBorder="0" applyAlignment="0" applyProtection="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44" applyNumberFormat="0" applyAlignment="0" applyProtection="0">
      <alignment vertical="center"/>
    </xf>
    <xf numFmtId="0" fontId="17" fillId="25" borderId="0" applyNumberFormat="0" applyBorder="0" applyAlignment="0" applyProtection="0">
      <alignment vertical="center"/>
    </xf>
    <xf numFmtId="9" fontId="18" fillId="0" borderId="0" applyFont="0" applyFill="0" applyBorder="0" applyAlignment="0" applyProtection="0">
      <alignment vertical="center"/>
    </xf>
    <xf numFmtId="9" fontId="1" fillId="0" borderId="0" applyFont="0" applyFill="0" applyBorder="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3" fillId="26" borderId="45" applyNumberFormat="0" applyFont="0" applyAlignment="0" applyProtection="0">
      <alignment vertical="center"/>
    </xf>
    <xf numFmtId="0" fontId="19" fillId="0" borderId="46" applyNumberFormat="0" applyFill="0" applyAlignment="0" applyProtection="0">
      <alignment vertical="center"/>
    </xf>
    <xf numFmtId="0" fontId="20" fillId="7" borderId="0" applyNumberFormat="0" applyBorder="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1" fillId="27" borderId="4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xf numFmtId="38" fontId="18" fillId="0" borderId="0" applyFill="0" applyBorder="0" applyAlignment="0" applyProtection="0">
      <alignment vertical="center"/>
    </xf>
    <xf numFmtId="38" fontId="18" fillId="0" borderId="0" applyFill="0" applyBorder="0" applyAlignment="0" applyProtection="0">
      <alignment vertical="center"/>
    </xf>
    <xf numFmtId="38" fontId="18" fillId="0" borderId="0" applyFont="0" applyFill="0" applyBorder="0" applyAlignment="0" applyProtection="0">
      <alignment vertical="center"/>
    </xf>
    <xf numFmtId="38" fontId="18" fillId="0" borderId="0" applyFill="0" applyBorder="0" applyAlignment="0" applyProtection="0">
      <alignment vertical="center"/>
    </xf>
    <xf numFmtId="38" fontId="18" fillId="0" borderId="0" applyFont="0" applyFill="0" applyBorder="0" applyAlignment="0" applyProtection="0"/>
    <xf numFmtId="38" fontId="23" fillId="0" borderId="0" applyFont="0" applyFill="0" applyBorder="0" applyAlignment="0" applyProtection="0">
      <alignment vertical="center"/>
    </xf>
    <xf numFmtId="38" fontId="13" fillId="0" borderId="0" applyFill="0" applyBorder="0" applyAlignment="0" applyProtection="0">
      <alignment vertical="center"/>
    </xf>
    <xf numFmtId="38" fontId="13" fillId="0" borderId="0" applyFill="0" applyBorder="0" applyAlignment="0" applyProtection="0">
      <alignment vertical="center"/>
    </xf>
    <xf numFmtId="38" fontId="13" fillId="0" borderId="0" applyFont="0" applyFill="0" applyBorder="0" applyAlignment="0" applyProtection="0">
      <alignment vertical="center"/>
    </xf>
    <xf numFmtId="38" fontId="24" fillId="0" borderId="0" applyFill="0" applyBorder="0" applyAlignment="0" applyProtection="0">
      <alignment vertical="center"/>
    </xf>
    <xf numFmtId="0" fontId="25" fillId="0" borderId="48" applyNumberFormat="0" applyFill="0" applyAlignment="0" applyProtection="0">
      <alignment vertical="center"/>
    </xf>
    <xf numFmtId="0" fontId="26" fillId="0" borderId="49" applyNumberFormat="0" applyFill="0" applyAlignment="0" applyProtection="0">
      <alignment vertical="center"/>
    </xf>
    <xf numFmtId="0" fontId="27" fillId="0" borderId="50" applyNumberFormat="0" applyFill="0" applyAlignment="0" applyProtection="0">
      <alignment vertical="center"/>
    </xf>
    <xf numFmtId="0" fontId="27" fillId="0" borderId="0" applyNumberFormat="0" applyFill="0" applyBorder="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8" fillId="0" borderId="51" applyNumberFormat="0" applyFill="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29" fillId="27" borderId="52" applyNumberFormat="0" applyAlignment="0" applyProtection="0">
      <alignment vertical="center"/>
    </xf>
    <xf numFmtId="0" fontId="30" fillId="0" borderId="0" applyNumberFormat="0" applyFill="0" applyBorder="0" applyAlignment="0" applyProtection="0">
      <alignment vertical="center"/>
    </xf>
    <xf numFmtId="6" fontId="18" fillId="0" borderId="0" applyFont="0" applyFill="0" applyBorder="0" applyAlignment="0" applyProtection="0"/>
    <xf numFmtId="6" fontId="18" fillId="0" borderId="0" applyFill="0" applyBorder="0" applyAlignment="0" applyProtection="0">
      <alignment vertical="center"/>
    </xf>
    <xf numFmtId="6" fontId="31" fillId="0" borderId="0" applyFont="0" applyFill="0" applyBorder="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32" fillId="11" borderId="47" applyNumberFormat="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3" fillId="0" borderId="0"/>
    <xf numFmtId="0" fontId="1" fillId="0" borderId="0">
      <alignment vertical="center"/>
    </xf>
    <xf numFmtId="0" fontId="33" fillId="0" borderId="0"/>
    <xf numFmtId="0" fontId="34"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3" fillId="0" borderId="0">
      <alignment vertical="center"/>
    </xf>
    <xf numFmtId="0" fontId="24" fillId="0" borderId="0">
      <alignment vertical="center"/>
    </xf>
    <xf numFmtId="0" fontId="18" fillId="0" borderId="0"/>
    <xf numFmtId="0" fontId="31" fillId="0" borderId="0">
      <alignment vertical="center"/>
    </xf>
    <xf numFmtId="0" fontId="18" fillId="0" borderId="0"/>
    <xf numFmtId="0" fontId="1" fillId="0" borderId="0">
      <alignment vertical="center"/>
    </xf>
    <xf numFmtId="0" fontId="18" fillId="0" borderId="0"/>
    <xf numFmtId="0" fontId="31" fillId="0" borderId="0">
      <alignment vertical="center"/>
    </xf>
    <xf numFmtId="0" fontId="18" fillId="0" borderId="0"/>
    <xf numFmtId="0" fontId="31" fillId="0" borderId="0">
      <alignment vertical="center"/>
    </xf>
    <xf numFmtId="0" fontId="18" fillId="0" borderId="0"/>
    <xf numFmtId="0" fontId="18" fillId="0" borderId="0"/>
    <xf numFmtId="0" fontId="18" fillId="0" borderId="0"/>
    <xf numFmtId="0" fontId="35" fillId="8" borderId="0" applyNumberFormat="0" applyBorder="0" applyAlignment="0" applyProtection="0">
      <alignment vertical="center"/>
    </xf>
    <xf numFmtId="38" fontId="1" fillId="0" borderId="0" applyFont="0" applyFill="0" applyBorder="0" applyAlignment="0" applyProtection="0">
      <alignment vertical="center"/>
    </xf>
  </cellStyleXfs>
  <cellXfs count="278">
    <xf numFmtId="0" fontId="0" fillId="0" borderId="0" xfId="0">
      <alignment vertical="center"/>
    </xf>
    <xf numFmtId="0" fontId="3"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3" fontId="5" fillId="3" borderId="6" xfId="0"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3" fontId="5" fillId="0" borderId="6" xfId="0" applyNumberFormat="1" applyFont="1" applyFill="1" applyBorder="1" applyAlignment="1">
      <alignment horizontal="right" vertical="center" wrapText="1"/>
    </xf>
    <xf numFmtId="3" fontId="5" fillId="0" borderId="15" xfId="0" applyNumberFormat="1" applyFont="1" applyFill="1" applyBorder="1" applyAlignment="1">
      <alignment horizontal="right" vertical="center" wrapText="1"/>
    </xf>
    <xf numFmtId="0" fontId="5" fillId="3" borderId="21" xfId="0" applyFont="1" applyFill="1" applyBorder="1" applyAlignment="1">
      <alignment horizontal="center" vertical="center" wrapText="1"/>
    </xf>
    <xf numFmtId="3" fontId="5" fillId="3" borderId="21" xfId="0" applyNumberFormat="1" applyFont="1" applyFill="1" applyBorder="1" applyAlignment="1">
      <alignment horizontal="right" vertical="center" wrapText="1"/>
    </xf>
    <xf numFmtId="3" fontId="5" fillId="0" borderId="27" xfId="0" applyNumberFormat="1" applyFont="1" applyFill="1" applyBorder="1" applyAlignment="1">
      <alignment horizontal="right" vertical="center" wrapText="1"/>
    </xf>
    <xf numFmtId="3" fontId="5" fillId="0" borderId="28" xfId="0" applyNumberFormat="1" applyFont="1" applyFill="1" applyBorder="1" applyAlignment="1">
      <alignment horizontal="right" vertical="center" wrapText="1"/>
    </xf>
    <xf numFmtId="0" fontId="6" fillId="0" borderId="0" xfId="0" applyFont="1">
      <alignment vertical="center"/>
    </xf>
    <xf numFmtId="3" fontId="5" fillId="3" borderId="17" xfId="0" applyNumberFormat="1" applyFont="1" applyFill="1" applyBorder="1" applyAlignment="1">
      <alignment horizontal="right" vertical="center" wrapText="1"/>
    </xf>
    <xf numFmtId="3" fontId="5" fillId="0" borderId="17" xfId="0" applyNumberFormat="1" applyFont="1" applyFill="1" applyBorder="1" applyAlignment="1">
      <alignment horizontal="right" vertical="center" wrapText="1"/>
    </xf>
    <xf numFmtId="0" fontId="8" fillId="0" borderId="0" xfId="0" applyFont="1">
      <alignment vertical="center"/>
    </xf>
    <xf numFmtId="0" fontId="3" fillId="0" borderId="15"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right" vertical="center" wrapText="1"/>
    </xf>
    <xf numFmtId="0" fontId="5" fillId="2" borderId="1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15" xfId="0" applyFont="1" applyFill="1" applyBorder="1" applyAlignment="1">
      <alignment horizontal="right" vertical="center" wrapText="1"/>
    </xf>
    <xf numFmtId="3" fontId="5" fillId="2" borderId="6" xfId="0" applyNumberFormat="1" applyFont="1" applyFill="1" applyBorder="1" applyAlignment="1">
      <alignment horizontal="right" vertical="center" wrapText="1"/>
    </xf>
    <xf numFmtId="0" fontId="5" fillId="2" borderId="29" xfId="0" applyFont="1" applyFill="1" applyBorder="1" applyAlignment="1">
      <alignment horizontal="center" vertical="center" wrapText="1"/>
    </xf>
    <xf numFmtId="0" fontId="5" fillId="2" borderId="29" xfId="0" applyFont="1" applyFill="1" applyBorder="1" applyAlignment="1">
      <alignment horizontal="right" vertical="center" wrapText="1"/>
    </xf>
    <xf numFmtId="0" fontId="5" fillId="2" borderId="23" xfId="0" applyFont="1" applyFill="1" applyBorder="1" applyAlignment="1">
      <alignment horizontal="right"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right" vertical="center" wrapText="1"/>
    </xf>
    <xf numFmtId="0" fontId="5" fillId="0" borderId="34" xfId="0" applyFont="1" applyFill="1" applyBorder="1" applyAlignment="1">
      <alignment horizontal="right" vertical="center" wrapText="1"/>
    </xf>
    <xf numFmtId="176" fontId="5" fillId="0" borderId="39" xfId="0" applyNumberFormat="1" applyFont="1" applyFill="1" applyBorder="1" applyAlignment="1">
      <alignment horizontal="center" vertical="center" wrapText="1"/>
    </xf>
    <xf numFmtId="3" fontId="5" fillId="0" borderId="39" xfId="0" applyNumberFormat="1" applyFont="1" applyFill="1" applyBorder="1" applyAlignment="1">
      <alignment horizontal="right" vertical="center" wrapText="1"/>
    </xf>
    <xf numFmtId="0" fontId="5" fillId="0" borderId="40"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27" xfId="0" applyFont="1" applyFill="1" applyBorder="1" applyAlignment="1">
      <alignment horizontal="right" vertical="center" wrapText="1"/>
    </xf>
    <xf numFmtId="0" fontId="5" fillId="0" borderId="28" xfId="0" applyFont="1" applyFill="1" applyBorder="1" applyAlignment="1">
      <alignment horizontal="right"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3" fontId="5" fillId="2" borderId="15" xfId="0" applyNumberFormat="1" applyFont="1" applyFill="1" applyBorder="1" applyAlignment="1">
      <alignment horizontal="right" vertical="center" wrapText="1"/>
    </xf>
    <xf numFmtId="3" fontId="5" fillId="0" borderId="34"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right" vertical="center" wrapText="1"/>
    </xf>
    <xf numFmtId="0" fontId="5" fillId="0" borderId="0" xfId="0" applyFont="1" applyFill="1" applyBorder="1" applyAlignment="1">
      <alignment vertical="top" wrapText="1"/>
    </xf>
    <xf numFmtId="0" fontId="12" fillId="0" borderId="0" xfId="0" applyFont="1" applyFill="1" applyBorder="1" applyAlignment="1">
      <alignment horizontal="left" vertical="top"/>
    </xf>
    <xf numFmtId="0" fontId="5" fillId="2" borderId="21" xfId="0" applyFont="1" applyFill="1" applyBorder="1" applyAlignment="1">
      <alignment horizontal="center" vertical="center" wrapText="1"/>
    </xf>
    <xf numFmtId="3" fontId="5" fillId="2" borderId="21" xfId="0" applyNumberFormat="1" applyFont="1" applyFill="1" applyBorder="1" applyAlignment="1">
      <alignment horizontal="right" vertical="center" wrapText="1"/>
    </xf>
    <xf numFmtId="0" fontId="5" fillId="2" borderId="22" xfId="0" applyFont="1" applyFill="1" applyBorder="1" applyAlignment="1">
      <alignment horizontal="right"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right" vertical="center" wrapText="1"/>
    </xf>
    <xf numFmtId="0" fontId="8" fillId="0" borderId="0" xfId="0" applyFont="1" applyAlignment="1">
      <alignment horizontal="left" vertical="top"/>
    </xf>
    <xf numFmtId="0" fontId="5" fillId="2" borderId="21" xfId="0" applyFont="1" applyFill="1" applyBorder="1" applyAlignment="1">
      <alignment horizontal="right" vertical="center" wrapText="1"/>
    </xf>
    <xf numFmtId="3" fontId="5" fillId="0" borderId="19" xfId="0" applyNumberFormat="1" applyFont="1" applyFill="1" applyBorder="1" applyAlignment="1">
      <alignment horizontal="right" vertical="center" wrapText="1"/>
    </xf>
    <xf numFmtId="3" fontId="5" fillId="2" borderId="22" xfId="0" applyNumberFormat="1" applyFont="1" applyFill="1" applyBorder="1" applyAlignment="1">
      <alignment horizontal="right" vertical="center" wrapText="1"/>
    </xf>
    <xf numFmtId="0" fontId="5" fillId="5" borderId="6" xfId="0" applyFont="1" applyFill="1" applyBorder="1" applyAlignment="1">
      <alignment horizontal="center" vertical="center" wrapText="1"/>
    </xf>
    <xf numFmtId="3" fontId="5" fillId="5" borderId="6" xfId="0" applyNumberFormat="1" applyFont="1" applyFill="1" applyBorder="1" applyAlignment="1">
      <alignment horizontal="right" vertical="center" wrapText="1"/>
    </xf>
    <xf numFmtId="0" fontId="5" fillId="5" borderId="17" xfId="0" applyFont="1" applyFill="1" applyBorder="1" applyAlignment="1">
      <alignment horizontal="center" vertical="center" wrapText="1"/>
    </xf>
    <xf numFmtId="3" fontId="5" fillId="5" borderId="17" xfId="0" applyNumberFormat="1" applyFont="1" applyFill="1" applyBorder="1" applyAlignment="1">
      <alignment horizontal="right" vertical="center" wrapText="1"/>
    </xf>
    <xf numFmtId="0" fontId="0" fillId="0" borderId="0" xfId="0" applyFill="1">
      <alignment vertical="center"/>
    </xf>
    <xf numFmtId="0" fontId="5" fillId="0" borderId="55" xfId="0" applyFont="1" applyFill="1" applyBorder="1" applyAlignment="1">
      <alignment horizontal="center" vertical="center" wrapText="1"/>
    </xf>
    <xf numFmtId="0" fontId="24" fillId="5" borderId="55"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55" xfId="0" applyFont="1" applyFill="1" applyBorder="1" applyAlignment="1">
      <alignment horizontal="right" vertical="center" wrapText="1"/>
    </xf>
    <xf numFmtId="0" fontId="24" fillId="5" borderId="55" xfId="0" applyFont="1" applyFill="1" applyBorder="1" applyAlignment="1">
      <alignment horizontal="right" vertical="center" wrapText="1"/>
    </xf>
    <xf numFmtId="0" fontId="24" fillId="3" borderId="74" xfId="0" applyFont="1" applyFill="1" applyBorder="1" applyAlignment="1">
      <alignment horizontal="center" vertical="center" wrapText="1"/>
    </xf>
    <xf numFmtId="0" fontId="24" fillId="3" borderId="74" xfId="0" applyFont="1" applyFill="1" applyBorder="1" applyAlignment="1">
      <alignment horizontal="right" vertical="center" wrapText="1"/>
    </xf>
    <xf numFmtId="0" fontId="24" fillId="3" borderId="56" xfId="0" applyFont="1" applyFill="1" applyBorder="1" applyAlignment="1">
      <alignment horizontal="right" vertical="center" wrapText="1"/>
    </xf>
    <xf numFmtId="0" fontId="24" fillId="5" borderId="75" xfId="0" applyFont="1" applyFill="1" applyBorder="1" applyAlignment="1">
      <alignment horizontal="center" vertical="center" wrapText="1"/>
    </xf>
    <xf numFmtId="0" fontId="24" fillId="5" borderId="75" xfId="0" applyFont="1" applyFill="1" applyBorder="1" applyAlignment="1">
      <alignment horizontal="right" vertical="center" wrapText="1"/>
    </xf>
    <xf numFmtId="0" fontId="24" fillId="5" borderId="17" xfId="0" applyFont="1" applyFill="1" applyBorder="1" applyAlignment="1">
      <alignment horizontal="right" vertical="center" wrapText="1"/>
    </xf>
    <xf numFmtId="0" fontId="0" fillId="0" borderId="57" xfId="0" applyBorder="1">
      <alignmen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0" fontId="0" fillId="0" borderId="0" xfId="0" applyAlignment="1">
      <alignment vertical="center" wrapText="1"/>
    </xf>
    <xf numFmtId="0" fontId="0" fillId="0" borderId="55" xfId="0" applyBorder="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3" fontId="5" fillId="2" borderId="55" xfId="0" applyNumberFormat="1" applyFont="1" applyFill="1" applyBorder="1" applyAlignment="1">
      <alignment horizontal="center" vertical="center" wrapText="1"/>
    </xf>
    <xf numFmtId="0" fontId="5" fillId="2" borderId="55" xfId="0" applyFont="1" applyFill="1" applyBorder="1" applyAlignment="1">
      <alignment horizontal="center" vertical="center" wrapText="1"/>
    </xf>
    <xf numFmtId="3" fontId="5" fillId="0" borderId="55" xfId="0" applyNumberFormat="1" applyFont="1" applyFill="1" applyBorder="1" applyAlignment="1">
      <alignment horizontal="center" vertical="center" wrapText="1"/>
    </xf>
    <xf numFmtId="0" fontId="5" fillId="0" borderId="6" xfId="0" applyFont="1" applyFill="1" applyBorder="1" applyAlignment="1">
      <alignment horizontal="center" vertical="top" wrapText="1"/>
    </xf>
    <xf numFmtId="38" fontId="0" fillId="0" borderId="0" xfId="1" applyFont="1" applyAlignment="1">
      <alignment vertical="center"/>
    </xf>
    <xf numFmtId="38" fontId="5" fillId="0" borderId="0" xfId="1" applyFont="1" applyFill="1" applyBorder="1" applyAlignment="1">
      <alignment vertical="top" wrapText="1"/>
    </xf>
    <xf numFmtId="38" fontId="40" fillId="2" borderId="55" xfId="1" applyFont="1" applyFill="1" applyBorder="1" applyAlignment="1">
      <alignment horizontal="right" vertical="center" wrapText="1"/>
    </xf>
    <xf numFmtId="38" fontId="40" fillId="0" borderId="6" xfId="1" applyFont="1" applyFill="1" applyBorder="1" applyAlignment="1">
      <alignment horizontal="right" vertical="center" wrapText="1"/>
    </xf>
    <xf numFmtId="0" fontId="24" fillId="5" borderId="55" xfId="0" applyFont="1" applyFill="1" applyBorder="1" applyAlignment="1">
      <alignment horizontal="center" vertical="center" wrapText="1"/>
    </xf>
    <xf numFmtId="0" fontId="37" fillId="0" borderId="58" xfId="0" applyFont="1" applyBorder="1" applyAlignment="1">
      <alignment horizontal="center" vertical="center" wrapText="1"/>
    </xf>
    <xf numFmtId="0" fontId="37" fillId="0" borderId="65" xfId="0" applyFont="1" applyBorder="1" applyAlignment="1">
      <alignment horizontal="center" vertical="center" wrapText="1"/>
    </xf>
    <xf numFmtId="0" fontId="37" fillId="0" borderId="66" xfId="0" applyFont="1" applyBorder="1" applyAlignment="1">
      <alignment horizontal="center" vertical="center" wrapText="1"/>
    </xf>
    <xf numFmtId="0" fontId="37" fillId="0" borderId="5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60" xfId="0" applyFont="1" applyBorder="1" applyAlignment="1">
      <alignment horizontal="center" vertical="center" wrapText="1"/>
    </xf>
    <xf numFmtId="0" fontId="37" fillId="0" borderId="61"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68" xfId="0" applyFont="1" applyBorder="1" applyAlignment="1">
      <alignment horizontal="center" vertical="center" wrapText="1"/>
    </xf>
    <xf numFmtId="0" fontId="36" fillId="0" borderId="62" xfId="0" applyFont="1" applyBorder="1" applyAlignment="1">
      <alignment horizontal="center" vertical="center"/>
    </xf>
    <xf numFmtId="0" fontId="36" fillId="0" borderId="63" xfId="0" applyFont="1" applyBorder="1" applyAlignment="1">
      <alignment horizontal="center" vertical="center"/>
    </xf>
    <xf numFmtId="0" fontId="36" fillId="0" borderId="57" xfId="0" applyFont="1" applyBorder="1" applyAlignment="1">
      <alignment horizontal="center" vertical="center"/>
    </xf>
    <xf numFmtId="0" fontId="36" fillId="0" borderId="64" xfId="0" applyFont="1" applyBorder="1" applyAlignment="1">
      <alignment horizontal="center" vertical="center"/>
    </xf>
    <xf numFmtId="0" fontId="36" fillId="0" borderId="10" xfId="0" applyFont="1" applyBorder="1" applyAlignment="1">
      <alignment horizontal="center" vertical="center"/>
    </xf>
    <xf numFmtId="0" fontId="36" fillId="0" borderId="13"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0" fontId="5" fillId="0"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0" fillId="0" borderId="55" xfId="0" applyBorder="1" applyAlignment="1">
      <alignment horizontal="left" vertical="center" wrapText="1"/>
    </xf>
    <xf numFmtId="0" fontId="24" fillId="5" borderId="55"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74" xfId="0" applyFont="1" applyFill="1" applyBorder="1" applyAlignment="1">
      <alignment horizontal="center" vertical="center" wrapText="1"/>
    </xf>
    <xf numFmtId="0" fontId="24" fillId="5" borderId="75" xfId="0" applyFont="1" applyFill="1" applyBorder="1" applyAlignment="1">
      <alignment horizontal="center" vertical="center" wrapText="1"/>
    </xf>
    <xf numFmtId="0" fontId="0" fillId="0" borderId="71"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73" xfId="0" applyBorder="1" applyAlignment="1">
      <alignment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4" fillId="5" borderId="55" xfId="0" applyFont="1" applyFill="1" applyBorder="1" applyAlignment="1">
      <alignment horizontal="right"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38" fontId="4" fillId="0" borderId="6" xfId="1" applyFont="1" applyBorder="1" applyAlignment="1">
      <alignment horizontal="center" vertical="center" wrapText="1"/>
    </xf>
    <xf numFmtId="38" fontId="4" fillId="0" borderId="6" xfId="1" applyFont="1" applyBorder="1" applyAlignment="1">
      <alignment horizontal="center" vertical="center"/>
    </xf>
    <xf numFmtId="0" fontId="5" fillId="2" borderId="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7" fillId="0" borderId="42" xfId="0" applyFont="1" applyBorder="1" applyAlignment="1">
      <alignment horizontal="center" vertical="center"/>
    </xf>
    <xf numFmtId="0" fontId="7" fillId="0" borderId="40" xfId="0" applyFont="1" applyBorder="1" applyAlignment="1">
      <alignment horizontal="center" vertical="center"/>
    </xf>
    <xf numFmtId="0" fontId="12" fillId="0" borderId="0" xfId="0" applyFont="1" applyBorder="1" applyAlignment="1">
      <alignment horizontal="left" vertical="top" wrapText="1"/>
    </xf>
    <xf numFmtId="0" fontId="5" fillId="2" borderId="2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5" fillId="3" borderId="6"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38" fontId="40" fillId="2" borderId="15" xfId="1" applyFont="1" applyFill="1" applyBorder="1" applyAlignment="1">
      <alignment vertical="center" wrapText="1"/>
    </xf>
    <xf numFmtId="38" fontId="40" fillId="0" borderId="15" xfId="1" applyFont="1" applyFill="1" applyBorder="1" applyAlignment="1">
      <alignment horizontal="right" vertical="center" wrapText="1"/>
    </xf>
    <xf numFmtId="38" fontId="40" fillId="2" borderId="69" xfId="1" applyFont="1" applyFill="1" applyBorder="1" applyAlignment="1">
      <alignment horizontal="right" vertical="center" wrapText="1"/>
    </xf>
    <xf numFmtId="38" fontId="40" fillId="2" borderId="15" xfId="1" applyFont="1" applyFill="1" applyBorder="1" applyAlignment="1">
      <alignment horizontal="right" vertical="center" wrapText="1"/>
    </xf>
    <xf numFmtId="38" fontId="40" fillId="0" borderId="69" xfId="1" applyFont="1" applyFill="1" applyBorder="1" applyAlignment="1">
      <alignment horizontal="right" vertical="center" wrapText="1"/>
    </xf>
    <xf numFmtId="38" fontId="40" fillId="2" borderId="19" xfId="1" applyFont="1" applyFill="1" applyBorder="1" applyAlignment="1">
      <alignment horizontal="right" vertical="center" wrapText="1"/>
    </xf>
    <xf numFmtId="38" fontId="40" fillId="2" borderId="23" xfId="1" applyFont="1" applyFill="1" applyBorder="1" applyAlignment="1">
      <alignment horizontal="right" vertical="center" wrapText="1"/>
    </xf>
    <xf numFmtId="38" fontId="40" fillId="0" borderId="34" xfId="1" applyFont="1" applyFill="1" applyBorder="1" applyAlignment="1">
      <alignment horizontal="right" vertical="center" wrapText="1"/>
    </xf>
    <xf numFmtId="38" fontId="40" fillId="0" borderId="15" xfId="1" applyFont="1" applyFill="1" applyBorder="1" applyAlignment="1">
      <alignment vertical="center" wrapText="1"/>
    </xf>
    <xf numFmtId="38" fontId="40" fillId="0" borderId="6" xfId="1" applyFont="1" applyFill="1" applyBorder="1" applyAlignment="1">
      <alignment vertical="center" wrapText="1"/>
    </xf>
    <xf numFmtId="0" fontId="18" fillId="2" borderId="55" xfId="0" applyFont="1" applyFill="1" applyBorder="1" applyAlignment="1">
      <alignment horizontal="right" vertical="center" wrapText="1"/>
    </xf>
    <xf numFmtId="0" fontId="18" fillId="0" borderId="55" xfId="0" applyFont="1" applyFill="1" applyBorder="1" applyAlignment="1">
      <alignment horizontal="right" vertical="center" wrapText="1"/>
    </xf>
    <xf numFmtId="0" fontId="18" fillId="2" borderId="74" xfId="0" applyFont="1" applyFill="1" applyBorder="1" applyAlignment="1">
      <alignment horizontal="right" vertical="center" wrapText="1"/>
    </xf>
    <xf numFmtId="0" fontId="18" fillId="0" borderId="75" xfId="0" applyFont="1" applyFill="1" applyBorder="1" applyAlignment="1">
      <alignment horizontal="right" vertical="center" wrapText="1"/>
    </xf>
    <xf numFmtId="0" fontId="41"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right" vertical="center" wrapText="1"/>
    </xf>
    <xf numFmtId="0" fontId="42" fillId="0" borderId="55" xfId="0" applyFont="1" applyFill="1" applyBorder="1" applyAlignment="1">
      <alignment horizontal="right" vertical="center" wrapText="1"/>
    </xf>
    <xf numFmtId="0" fontId="42" fillId="0" borderId="0" xfId="0" applyFont="1" applyAlignment="1">
      <alignment horizontal="right" vertical="center" wrapText="1"/>
    </xf>
    <xf numFmtId="38" fontId="40" fillId="2" borderId="55" xfId="1" applyFont="1" applyFill="1" applyBorder="1" applyAlignment="1">
      <alignment vertical="center" wrapText="1"/>
    </xf>
    <xf numFmtId="38" fontId="40" fillId="2" borderId="6" xfId="1" applyFont="1" applyFill="1" applyBorder="1" applyAlignment="1">
      <alignment vertical="center" wrapText="1"/>
    </xf>
    <xf numFmtId="38" fontId="40" fillId="0" borderId="55" xfId="1" applyFont="1" applyFill="1" applyBorder="1" applyAlignment="1">
      <alignment horizontal="right" vertical="center" wrapText="1"/>
    </xf>
    <xf numFmtId="38" fontId="40" fillId="2" borderId="6" xfId="1" applyFont="1" applyFill="1" applyBorder="1" applyAlignment="1">
      <alignment horizontal="right" vertical="center" wrapText="1"/>
    </xf>
    <xf numFmtId="38" fontId="40" fillId="2" borderId="29" xfId="1" applyFont="1" applyFill="1" applyBorder="1" applyAlignment="1">
      <alignment horizontal="right" vertical="center" wrapText="1"/>
    </xf>
    <xf numFmtId="38" fontId="40" fillId="0" borderId="39" xfId="1" applyFont="1" applyFill="1" applyBorder="1" applyAlignment="1">
      <alignment horizontal="right" vertical="center" wrapText="1"/>
    </xf>
    <xf numFmtId="38" fontId="40" fillId="0" borderId="6" xfId="1" applyFont="1" applyFill="1" applyBorder="1" applyAlignment="1">
      <alignment vertical="top" wrapText="1"/>
    </xf>
    <xf numFmtId="38" fontId="40" fillId="2" borderId="17" xfId="1" applyFont="1" applyFill="1" applyBorder="1" applyAlignment="1">
      <alignment horizontal="right" vertical="center" wrapText="1"/>
    </xf>
    <xf numFmtId="38" fontId="40" fillId="2" borderId="21" xfId="1" applyFont="1" applyFill="1" applyBorder="1" applyAlignment="1">
      <alignment horizontal="right" vertical="center" wrapText="1"/>
    </xf>
    <xf numFmtId="38" fontId="40" fillId="0" borderId="17" xfId="1" applyFont="1" applyFill="1" applyBorder="1" applyAlignment="1">
      <alignment horizontal="right" vertical="center" wrapText="1"/>
    </xf>
    <xf numFmtId="0" fontId="43" fillId="0" borderId="0" xfId="0" applyFont="1">
      <alignment vertical="center"/>
    </xf>
    <xf numFmtId="0" fontId="43" fillId="0" borderId="29"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6" xfId="0" applyFont="1" applyBorder="1" applyAlignment="1">
      <alignment horizontal="center" vertical="center"/>
    </xf>
    <xf numFmtId="3" fontId="40" fillId="2" borderId="55" xfId="0" applyNumberFormat="1" applyFont="1" applyFill="1" applyBorder="1" applyAlignment="1">
      <alignment horizontal="right" vertical="center" wrapText="1"/>
    </xf>
    <xf numFmtId="3" fontId="40" fillId="2" borderId="6" xfId="0" applyNumberFormat="1" applyFont="1" applyFill="1" applyBorder="1" applyAlignment="1">
      <alignment horizontal="right" vertical="center" wrapText="1"/>
    </xf>
    <xf numFmtId="3" fontId="40" fillId="0" borderId="55" xfId="0" applyNumberFormat="1" applyFont="1" applyFill="1" applyBorder="1" applyAlignment="1">
      <alignment horizontal="right" vertical="center" wrapText="1"/>
    </xf>
    <xf numFmtId="3" fontId="40" fillId="0" borderId="6" xfId="0" applyNumberFormat="1" applyFont="1" applyFill="1" applyBorder="1" applyAlignment="1">
      <alignment horizontal="right" vertical="center" wrapText="1"/>
    </xf>
    <xf numFmtId="3" fontId="40" fillId="2" borderId="17" xfId="0" applyNumberFormat="1" applyFont="1" applyFill="1" applyBorder="1" applyAlignment="1">
      <alignment horizontal="right" vertical="center" wrapText="1"/>
    </xf>
    <xf numFmtId="3" fontId="40" fillId="2" borderId="21" xfId="0" applyNumberFormat="1" applyFont="1" applyFill="1" applyBorder="1" applyAlignment="1">
      <alignment horizontal="right" vertical="center" wrapText="1"/>
    </xf>
    <xf numFmtId="3" fontId="40" fillId="0" borderId="17" xfId="0" applyNumberFormat="1" applyFont="1" applyFill="1" applyBorder="1" applyAlignment="1">
      <alignment horizontal="right" vertical="center" wrapText="1"/>
    </xf>
    <xf numFmtId="0" fontId="44" fillId="2" borderId="74" xfId="0" applyFont="1" applyFill="1" applyBorder="1" applyAlignment="1">
      <alignment horizontal="right" vertical="center" wrapText="1"/>
    </xf>
    <xf numFmtId="0" fontId="45" fillId="0" borderId="0" xfId="0" applyFont="1">
      <alignment vertical="center"/>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8" fillId="0" borderId="6" xfId="0" applyFont="1" applyBorder="1" applyAlignment="1">
      <alignment horizontal="center" vertical="center"/>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6"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46" fillId="0" borderId="14" xfId="0" applyFont="1" applyBorder="1" applyAlignment="1">
      <alignment vertical="center" wrapText="1"/>
    </xf>
    <xf numFmtId="0" fontId="46" fillId="0" borderId="15" xfId="0" applyFont="1" applyBorder="1" applyAlignment="1">
      <alignment horizontal="center" vertical="center" wrapText="1"/>
    </xf>
    <xf numFmtId="0" fontId="48" fillId="0" borderId="6" xfId="0" applyFont="1" applyBorder="1" applyAlignment="1">
      <alignment horizontal="center" vertical="center" wrapText="1"/>
    </xf>
    <xf numFmtId="0" fontId="46" fillId="0" borderId="16" xfId="0" applyFont="1" applyBorder="1" applyAlignment="1">
      <alignment vertical="center" wrapText="1"/>
    </xf>
    <xf numFmtId="0" fontId="46" fillId="0" borderId="6" xfId="0" applyFont="1" applyBorder="1" applyAlignment="1">
      <alignment horizontal="center" vertical="center" wrapText="1"/>
    </xf>
    <xf numFmtId="0" fontId="48" fillId="0" borderId="17" xfId="0" applyFont="1" applyBorder="1" applyAlignment="1">
      <alignment horizontal="center" vertical="center"/>
    </xf>
    <xf numFmtId="0" fontId="40" fillId="3" borderId="18" xfId="0" applyFont="1" applyFill="1" applyBorder="1" applyAlignment="1">
      <alignment horizontal="center" vertical="center" wrapText="1"/>
    </xf>
    <xf numFmtId="0" fontId="40" fillId="3" borderId="6" xfId="0" applyFont="1" applyFill="1" applyBorder="1" applyAlignment="1">
      <alignment horizontal="center" vertical="center" wrapText="1"/>
    </xf>
    <xf numFmtId="3" fontId="40" fillId="3" borderId="55" xfId="0" applyNumberFormat="1" applyFont="1" applyFill="1" applyBorder="1" applyAlignment="1">
      <alignment horizontal="right" vertical="center" wrapText="1"/>
    </xf>
    <xf numFmtId="3" fontId="40" fillId="3" borderId="69" xfId="0" applyNumberFormat="1" applyFont="1" applyFill="1" applyBorder="1" applyAlignment="1">
      <alignment horizontal="right" vertical="center" wrapText="1"/>
    </xf>
    <xf numFmtId="0" fontId="40" fillId="3" borderId="55" xfId="0" applyFont="1" applyFill="1" applyBorder="1" applyAlignment="1">
      <alignment horizontal="center" vertical="center" wrapText="1"/>
    </xf>
    <xf numFmtId="0" fontId="40" fillId="3" borderId="14" xfId="0" applyFont="1" applyFill="1" applyBorder="1" applyAlignment="1">
      <alignment horizontal="center" vertical="center" wrapText="1"/>
    </xf>
    <xf numFmtId="38" fontId="40" fillId="2" borderId="69" xfId="1" applyFont="1" applyFill="1" applyBorder="1" applyAlignment="1">
      <alignment vertical="center" wrapText="1"/>
    </xf>
    <xf numFmtId="3" fontId="40" fillId="3" borderId="6" xfId="0" applyNumberFormat="1" applyFont="1" applyFill="1" applyBorder="1" applyAlignment="1">
      <alignment horizontal="right" vertical="center" wrapText="1"/>
    </xf>
    <xf numFmtId="3" fontId="40" fillId="3" borderId="15" xfId="0" applyNumberFormat="1" applyFont="1" applyFill="1" applyBorder="1" applyAlignment="1">
      <alignment horizontal="right" vertical="center" wrapText="1"/>
    </xf>
    <xf numFmtId="0" fontId="40" fillId="3" borderId="16"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40" fillId="0" borderId="6" xfId="0" applyFont="1" applyFill="1" applyBorder="1" applyAlignment="1">
      <alignment horizontal="center" vertical="center" wrapText="1"/>
    </xf>
    <xf numFmtId="3" fontId="40" fillId="0" borderId="69" xfId="0" applyNumberFormat="1" applyFont="1" applyFill="1" applyBorder="1" applyAlignment="1">
      <alignment horizontal="right" vertical="center" wrapText="1"/>
    </xf>
    <xf numFmtId="0" fontId="40" fillId="0" borderId="55" xfId="0" applyFont="1" applyFill="1" applyBorder="1" applyAlignment="1">
      <alignment horizontal="center" vertical="center" wrapText="1"/>
    </xf>
    <xf numFmtId="0" fontId="40" fillId="0" borderId="14" xfId="0" applyFont="1" applyFill="1" applyBorder="1" applyAlignment="1">
      <alignment horizontal="center" vertical="center" wrapText="1"/>
    </xf>
    <xf numFmtId="3" fontId="40" fillId="0" borderId="15" xfId="0" applyNumberFormat="1" applyFont="1" applyFill="1" applyBorder="1" applyAlignment="1">
      <alignment horizontal="right" vertical="center" wrapText="1"/>
    </xf>
    <xf numFmtId="0" fontId="40" fillId="0" borderId="16" xfId="0" applyFont="1" applyFill="1" applyBorder="1" applyAlignment="1">
      <alignment horizontal="center" vertical="center" wrapText="1"/>
    </xf>
    <xf numFmtId="0" fontId="40" fillId="3" borderId="9" xfId="0" applyFont="1" applyFill="1" applyBorder="1" applyAlignment="1">
      <alignment horizontal="center" vertical="center" wrapText="1"/>
    </xf>
    <xf numFmtId="0" fontId="40" fillId="0" borderId="9" xfId="0" applyFont="1" applyFill="1" applyBorder="1" applyAlignment="1">
      <alignment horizontal="center" vertical="center" wrapText="1"/>
    </xf>
    <xf numFmtId="3" fontId="40" fillId="3" borderId="17" xfId="0" applyNumberFormat="1" applyFont="1" applyFill="1" applyBorder="1" applyAlignment="1">
      <alignment horizontal="right" vertical="center" wrapText="1"/>
    </xf>
    <xf numFmtId="3" fontId="40" fillId="3" borderId="19" xfId="0" applyNumberFormat="1" applyFont="1" applyFill="1" applyBorder="1" applyAlignment="1">
      <alignment horizontal="right" vertical="center" wrapText="1"/>
    </xf>
    <xf numFmtId="0" fontId="40" fillId="3" borderId="17"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40" fillId="3" borderId="21" xfId="0" applyFont="1" applyFill="1" applyBorder="1" applyAlignment="1">
      <alignment horizontal="center" vertical="center" wrapText="1"/>
    </xf>
    <xf numFmtId="3" fontId="40" fillId="3" borderId="21" xfId="0" applyNumberFormat="1" applyFont="1" applyFill="1" applyBorder="1" applyAlignment="1">
      <alignment horizontal="right" vertical="center" wrapText="1"/>
    </xf>
    <xf numFmtId="3" fontId="40" fillId="3" borderId="22" xfId="0" applyNumberFormat="1" applyFont="1" applyFill="1" applyBorder="1" applyAlignment="1">
      <alignment horizontal="right" vertical="center" wrapText="1"/>
    </xf>
    <xf numFmtId="0" fontId="40" fillId="0" borderId="54" xfId="0" applyFont="1" applyFill="1" applyBorder="1" applyAlignment="1">
      <alignment horizontal="center" vertical="center" wrapText="1"/>
    </xf>
    <xf numFmtId="0" fontId="40" fillId="0" borderId="27" xfId="0" applyFont="1" applyFill="1" applyBorder="1" applyAlignment="1">
      <alignment horizontal="center" vertical="center" wrapText="1"/>
    </xf>
    <xf numFmtId="3" fontId="40" fillId="0" borderId="24" xfId="0" applyNumberFormat="1" applyFont="1" applyFill="1" applyBorder="1" applyAlignment="1">
      <alignment horizontal="right" vertical="center" wrapText="1"/>
    </xf>
    <xf numFmtId="3" fontId="40" fillId="0" borderId="25" xfId="0" applyNumberFormat="1" applyFont="1" applyFill="1" applyBorder="1" applyAlignment="1">
      <alignment horizontal="right" vertical="center" wrapText="1"/>
    </xf>
    <xf numFmtId="0" fontId="42" fillId="0" borderId="0" xfId="0" applyFont="1" applyFill="1">
      <alignment vertical="center"/>
    </xf>
    <xf numFmtId="0" fontId="40" fillId="0" borderId="53" xfId="0" applyFont="1" applyFill="1" applyBorder="1" applyAlignment="1">
      <alignment horizontal="center" vertical="center" wrapText="1"/>
    </xf>
    <xf numFmtId="3" fontId="40" fillId="0" borderId="27" xfId="0" applyNumberFormat="1" applyFont="1" applyFill="1" applyBorder="1" applyAlignment="1">
      <alignment horizontal="right" vertical="center" wrapText="1"/>
    </xf>
    <xf numFmtId="3" fontId="40" fillId="0" borderId="28" xfId="0" applyNumberFormat="1" applyFont="1" applyFill="1" applyBorder="1" applyAlignment="1">
      <alignment horizontal="right" vertical="center" wrapText="1"/>
    </xf>
    <xf numFmtId="38" fontId="42" fillId="0" borderId="0" xfId="0" applyNumberFormat="1" applyFont="1">
      <alignment vertical="center"/>
    </xf>
    <xf numFmtId="0" fontId="47" fillId="0" borderId="2" xfId="0" applyFont="1" applyBorder="1" applyAlignment="1">
      <alignment horizontal="center" vertical="center" wrapText="1"/>
    </xf>
    <xf numFmtId="0" fontId="48" fillId="0" borderId="29" xfId="0" applyFont="1" applyBorder="1" applyAlignment="1">
      <alignment horizontal="center" vertical="center"/>
    </xf>
    <xf numFmtId="0" fontId="47" fillId="0" borderId="30" xfId="0" applyFont="1" applyBorder="1" applyAlignment="1">
      <alignment horizontal="center" vertical="center" wrapText="1"/>
    </xf>
    <xf numFmtId="0" fontId="47" fillId="0" borderId="6" xfId="0" applyFont="1" applyBorder="1" applyAlignment="1">
      <alignment horizontal="center" vertical="center" wrapText="1"/>
    </xf>
    <xf numFmtId="0" fontId="48" fillId="0" borderId="24" xfId="0" applyFont="1" applyBorder="1" applyAlignment="1">
      <alignment horizontal="center" vertical="center"/>
    </xf>
    <xf numFmtId="0" fontId="44" fillId="4" borderId="17" xfId="0" applyFont="1" applyFill="1" applyBorder="1" applyAlignment="1">
      <alignment horizontal="center" vertical="center" wrapText="1"/>
    </xf>
    <xf numFmtId="38" fontId="44" fillId="4" borderId="12" xfId="0" applyNumberFormat="1" applyFont="1" applyFill="1" applyBorder="1" applyAlignment="1">
      <alignment horizontal="right" vertical="center" wrapText="1"/>
    </xf>
    <xf numFmtId="38" fontId="44" fillId="4" borderId="19" xfId="0" applyNumberFormat="1" applyFont="1" applyFill="1" applyBorder="1" applyAlignment="1">
      <alignment horizontal="right" vertical="center" wrapText="1"/>
    </xf>
    <xf numFmtId="38" fontId="44" fillId="4" borderId="12" xfId="0" applyNumberFormat="1" applyFont="1" applyFill="1" applyBorder="1" applyAlignment="1">
      <alignment vertical="center" wrapText="1"/>
    </xf>
    <xf numFmtId="38" fontId="44" fillId="4" borderId="19" xfId="0" applyNumberFormat="1" applyFont="1" applyFill="1" applyBorder="1" applyAlignment="1">
      <alignment vertical="center" wrapText="1"/>
    </xf>
    <xf numFmtId="0" fontId="44" fillId="0" borderId="17" xfId="0" applyFont="1" applyBorder="1" applyAlignment="1">
      <alignment horizontal="center" vertical="center" wrapText="1"/>
    </xf>
    <xf numFmtId="38" fontId="44" fillId="0" borderId="12" xfId="0" applyNumberFormat="1" applyFont="1" applyBorder="1" applyAlignment="1">
      <alignment horizontal="right" vertical="center" wrapText="1"/>
    </xf>
    <xf numFmtId="38" fontId="44" fillId="0" borderId="19" xfId="0" applyNumberFormat="1" applyFont="1" applyBorder="1" applyAlignment="1">
      <alignment horizontal="right" vertical="center" wrapText="1"/>
    </xf>
    <xf numFmtId="0" fontId="44" fillId="4" borderId="55" xfId="0" applyFont="1" applyFill="1" applyBorder="1" applyAlignment="1">
      <alignment horizontal="center" vertical="center" wrapText="1"/>
    </xf>
    <xf numFmtId="38" fontId="44" fillId="4" borderId="70" xfId="0" applyNumberFormat="1" applyFont="1" applyFill="1" applyBorder="1" applyAlignment="1">
      <alignment horizontal="right" vertical="center" wrapText="1"/>
    </xf>
    <xf numFmtId="38" fontId="44" fillId="4" borderId="69" xfId="0" applyNumberFormat="1" applyFont="1" applyFill="1" applyBorder="1" applyAlignment="1">
      <alignment horizontal="right" vertical="center" wrapText="1"/>
    </xf>
    <xf numFmtId="0" fontId="44" fillId="4" borderId="31" xfId="0" applyFont="1" applyFill="1" applyBorder="1" applyAlignment="1">
      <alignment horizontal="center" vertical="center" wrapText="1"/>
    </xf>
    <xf numFmtId="38" fontId="44" fillId="4" borderId="32" xfId="0" applyNumberFormat="1" applyFont="1" applyFill="1" applyBorder="1" applyAlignment="1">
      <alignment horizontal="right" vertical="center" wrapText="1"/>
    </xf>
    <xf numFmtId="38" fontId="44" fillId="4" borderId="25" xfId="0" applyNumberFormat="1" applyFont="1" applyFill="1" applyBorder="1" applyAlignment="1">
      <alignment horizontal="right" vertical="center" wrapText="1"/>
    </xf>
    <xf numFmtId="0" fontId="40" fillId="0" borderId="17" xfId="0" applyFont="1" applyFill="1" applyBorder="1" applyAlignment="1">
      <alignment horizontal="center" vertical="center" wrapText="1"/>
    </xf>
    <xf numFmtId="38" fontId="44" fillId="0" borderId="33" xfId="0" applyNumberFormat="1" applyFont="1" applyBorder="1" applyAlignment="1">
      <alignment horizontal="right" vertical="center" wrapText="1"/>
    </xf>
    <xf numFmtId="38" fontId="44" fillId="0" borderId="34" xfId="0" applyNumberFormat="1" applyFont="1" applyBorder="1" applyAlignment="1">
      <alignment horizontal="right" vertical="center" wrapText="1"/>
    </xf>
    <xf numFmtId="38" fontId="44" fillId="0" borderId="12" xfId="0" applyNumberFormat="1" applyFont="1" applyBorder="1" applyAlignment="1">
      <alignment vertical="center" wrapText="1"/>
    </xf>
    <xf numFmtId="38" fontId="44" fillId="0" borderId="19" xfId="0" applyNumberFormat="1" applyFont="1" applyBorder="1" applyAlignment="1">
      <alignment vertical="center" wrapText="1"/>
    </xf>
    <xf numFmtId="0" fontId="40" fillId="0" borderId="26" xfId="0" applyFont="1" applyFill="1" applyBorder="1" applyAlignment="1">
      <alignment horizontal="center" vertical="center" wrapText="1"/>
    </xf>
    <xf numFmtId="0" fontId="44" fillId="0" borderId="35" xfId="0" applyFont="1" applyBorder="1" applyAlignment="1">
      <alignment horizontal="center" vertical="center" wrapText="1"/>
    </xf>
    <xf numFmtId="38" fontId="44" fillId="0" borderId="13" xfId="0" applyNumberFormat="1" applyFont="1" applyBorder="1" applyAlignment="1">
      <alignment vertical="center" wrapText="1"/>
    </xf>
    <xf numFmtId="0" fontId="49" fillId="0" borderId="0" xfId="0" applyFont="1" applyAlignment="1">
      <alignment vertical="center"/>
    </xf>
    <xf numFmtId="0" fontId="48" fillId="0" borderId="36" xfId="0" applyFont="1" applyBorder="1" applyAlignment="1">
      <alignment horizontal="center" vertical="center"/>
    </xf>
    <xf numFmtId="3" fontId="44" fillId="4" borderId="12" xfId="0" applyNumberFormat="1" applyFont="1" applyFill="1" applyBorder="1" applyAlignment="1">
      <alignment horizontal="right" vertical="center" wrapText="1"/>
    </xf>
    <xf numFmtId="3" fontId="44" fillId="0" borderId="12" xfId="0" applyNumberFormat="1" applyFont="1" applyBorder="1" applyAlignment="1">
      <alignment horizontal="right" vertical="center" wrapText="1"/>
    </xf>
    <xf numFmtId="3" fontId="42" fillId="0" borderId="0" xfId="0" applyNumberFormat="1" applyFont="1">
      <alignment vertical="center"/>
    </xf>
  </cellXfs>
  <cellStyles count="59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パーセント 3" xfId="30"/>
    <cellStyle name="メモ 2" xfId="31"/>
    <cellStyle name="メモ 2 10" xfId="32"/>
    <cellStyle name="メモ 2 10 2" xfId="33"/>
    <cellStyle name="メモ 2 11" xfId="34"/>
    <cellStyle name="メモ 2 11 2" xfId="35"/>
    <cellStyle name="メモ 2 12" xfId="36"/>
    <cellStyle name="メモ 2 12 2" xfId="37"/>
    <cellStyle name="メモ 2 13" xfId="38"/>
    <cellStyle name="メモ 2 13 2" xfId="39"/>
    <cellStyle name="メモ 2 14" xfId="40"/>
    <cellStyle name="メモ 2 15" xfId="41"/>
    <cellStyle name="メモ 2 16" xfId="42"/>
    <cellStyle name="メモ 2 17" xfId="43"/>
    <cellStyle name="メモ 2 18" xfId="44"/>
    <cellStyle name="メモ 2 19" xfId="45"/>
    <cellStyle name="メモ 2 2" xfId="46"/>
    <cellStyle name="メモ 2 2 2" xfId="47"/>
    <cellStyle name="メモ 2 20" xfId="48"/>
    <cellStyle name="メモ 2 21" xfId="49"/>
    <cellStyle name="メモ 2 22" xfId="50"/>
    <cellStyle name="メモ 2 23" xfId="51"/>
    <cellStyle name="メモ 2 24" xfId="52"/>
    <cellStyle name="メモ 2 25" xfId="53"/>
    <cellStyle name="メモ 2 26" xfId="54"/>
    <cellStyle name="メモ 2 27" xfId="55"/>
    <cellStyle name="メモ 2 28" xfId="56"/>
    <cellStyle name="メモ 2 29" xfId="57"/>
    <cellStyle name="メモ 2 3" xfId="58"/>
    <cellStyle name="メモ 2 3 2" xfId="59"/>
    <cellStyle name="メモ 2 30" xfId="60"/>
    <cellStyle name="メモ 2 31" xfId="61"/>
    <cellStyle name="メモ 2 32" xfId="62"/>
    <cellStyle name="メモ 2 33" xfId="63"/>
    <cellStyle name="メモ 2 34" xfId="64"/>
    <cellStyle name="メモ 2 35" xfId="65"/>
    <cellStyle name="メモ 2 36" xfId="66"/>
    <cellStyle name="メモ 2 37" xfId="67"/>
    <cellStyle name="メモ 2 4" xfId="68"/>
    <cellStyle name="メモ 2 4 2" xfId="69"/>
    <cellStyle name="メモ 2 5" xfId="70"/>
    <cellStyle name="メモ 2 5 2" xfId="71"/>
    <cellStyle name="メモ 2 6" xfId="72"/>
    <cellStyle name="メモ 2 6 2" xfId="73"/>
    <cellStyle name="メモ 2 7" xfId="74"/>
    <cellStyle name="メモ 2 7 2" xfId="75"/>
    <cellStyle name="メモ 2 8" xfId="76"/>
    <cellStyle name="メモ 2 8 2" xfId="77"/>
    <cellStyle name="メモ 2 9" xfId="78"/>
    <cellStyle name="メモ 2 9 2" xfId="79"/>
    <cellStyle name="メモ 3" xfId="80"/>
    <cellStyle name="メモ 3 10" xfId="81"/>
    <cellStyle name="メモ 3 10 2" xfId="82"/>
    <cellStyle name="メモ 3 11" xfId="83"/>
    <cellStyle name="メモ 3 11 2" xfId="84"/>
    <cellStyle name="メモ 3 12" xfId="85"/>
    <cellStyle name="メモ 3 12 2" xfId="86"/>
    <cellStyle name="メモ 3 13" xfId="87"/>
    <cellStyle name="メモ 3 13 2" xfId="88"/>
    <cellStyle name="メモ 3 14" xfId="89"/>
    <cellStyle name="メモ 3 15" xfId="90"/>
    <cellStyle name="メモ 3 16" xfId="91"/>
    <cellStyle name="メモ 3 17" xfId="92"/>
    <cellStyle name="メモ 3 18" xfId="93"/>
    <cellStyle name="メモ 3 19" xfId="94"/>
    <cellStyle name="メモ 3 2" xfId="95"/>
    <cellStyle name="メモ 3 2 2" xfId="96"/>
    <cellStyle name="メモ 3 20" xfId="97"/>
    <cellStyle name="メモ 3 21" xfId="98"/>
    <cellStyle name="メモ 3 22" xfId="99"/>
    <cellStyle name="メモ 3 23" xfId="100"/>
    <cellStyle name="メモ 3 24" xfId="101"/>
    <cellStyle name="メモ 3 25" xfId="102"/>
    <cellStyle name="メモ 3 26" xfId="103"/>
    <cellStyle name="メモ 3 27" xfId="104"/>
    <cellStyle name="メモ 3 28" xfId="105"/>
    <cellStyle name="メモ 3 29" xfId="106"/>
    <cellStyle name="メモ 3 3" xfId="107"/>
    <cellStyle name="メモ 3 3 2" xfId="108"/>
    <cellStyle name="メモ 3 30" xfId="109"/>
    <cellStyle name="メモ 3 31" xfId="110"/>
    <cellStyle name="メモ 3 32" xfId="111"/>
    <cellStyle name="メモ 3 33" xfId="112"/>
    <cellStyle name="メモ 3 34" xfId="113"/>
    <cellStyle name="メモ 3 35" xfId="114"/>
    <cellStyle name="メモ 3 36" xfId="115"/>
    <cellStyle name="メモ 3 37" xfId="116"/>
    <cellStyle name="メモ 3 4" xfId="117"/>
    <cellStyle name="メモ 3 4 2" xfId="118"/>
    <cellStyle name="メモ 3 5" xfId="119"/>
    <cellStyle name="メモ 3 5 2" xfId="120"/>
    <cellStyle name="メモ 3 6" xfId="121"/>
    <cellStyle name="メモ 3 6 2" xfId="122"/>
    <cellStyle name="メモ 3 7" xfId="123"/>
    <cellStyle name="メモ 3 7 2" xfId="124"/>
    <cellStyle name="メモ 3 8" xfId="125"/>
    <cellStyle name="メモ 3 8 2" xfId="126"/>
    <cellStyle name="メモ 3 9" xfId="127"/>
    <cellStyle name="メモ 3 9 2" xfId="128"/>
    <cellStyle name="リンク セル 2" xfId="129"/>
    <cellStyle name="悪い 2" xfId="130"/>
    <cellStyle name="計算 2" xfId="131"/>
    <cellStyle name="計算 2 10" xfId="132"/>
    <cellStyle name="計算 2 10 2" xfId="133"/>
    <cellStyle name="計算 2 11" xfId="134"/>
    <cellStyle name="計算 2 11 2" xfId="135"/>
    <cellStyle name="計算 2 12" xfId="136"/>
    <cellStyle name="計算 2 12 2" xfId="137"/>
    <cellStyle name="計算 2 13" xfId="138"/>
    <cellStyle name="計算 2 13 2" xfId="139"/>
    <cellStyle name="計算 2 14" xfId="140"/>
    <cellStyle name="計算 2 15" xfId="141"/>
    <cellStyle name="計算 2 16" xfId="142"/>
    <cellStyle name="計算 2 17" xfId="143"/>
    <cellStyle name="計算 2 18" xfId="144"/>
    <cellStyle name="計算 2 19" xfId="145"/>
    <cellStyle name="計算 2 2" xfId="146"/>
    <cellStyle name="計算 2 2 2" xfId="147"/>
    <cellStyle name="計算 2 20" xfId="148"/>
    <cellStyle name="計算 2 21" xfId="149"/>
    <cellStyle name="計算 2 22" xfId="150"/>
    <cellStyle name="計算 2 23" xfId="151"/>
    <cellStyle name="計算 2 24" xfId="152"/>
    <cellStyle name="計算 2 25" xfId="153"/>
    <cellStyle name="計算 2 26" xfId="154"/>
    <cellStyle name="計算 2 27" xfId="155"/>
    <cellStyle name="計算 2 28" xfId="156"/>
    <cellStyle name="計算 2 29" xfId="157"/>
    <cellStyle name="計算 2 3" xfId="158"/>
    <cellStyle name="計算 2 3 2" xfId="159"/>
    <cellStyle name="計算 2 30" xfId="160"/>
    <cellStyle name="計算 2 31" xfId="161"/>
    <cellStyle name="計算 2 32" xfId="162"/>
    <cellStyle name="計算 2 33" xfId="163"/>
    <cellStyle name="計算 2 34" xfId="164"/>
    <cellStyle name="計算 2 35" xfId="165"/>
    <cellStyle name="計算 2 36" xfId="166"/>
    <cellStyle name="計算 2 37" xfId="167"/>
    <cellStyle name="計算 2 38" xfId="168"/>
    <cellStyle name="計算 2 4" xfId="169"/>
    <cellStyle name="計算 2 4 2" xfId="170"/>
    <cellStyle name="計算 2 5" xfId="171"/>
    <cellStyle name="計算 2 5 2" xfId="172"/>
    <cellStyle name="計算 2 6" xfId="173"/>
    <cellStyle name="計算 2 6 2" xfId="174"/>
    <cellStyle name="計算 2 7" xfId="175"/>
    <cellStyle name="計算 2 7 2" xfId="176"/>
    <cellStyle name="計算 2 8" xfId="177"/>
    <cellStyle name="計算 2 8 2" xfId="178"/>
    <cellStyle name="計算 2 9" xfId="179"/>
    <cellStyle name="計算 2 9 2" xfId="180"/>
    <cellStyle name="計算 3" xfId="181"/>
    <cellStyle name="計算 3 10" xfId="182"/>
    <cellStyle name="計算 3 10 2" xfId="183"/>
    <cellStyle name="計算 3 11" xfId="184"/>
    <cellStyle name="計算 3 11 2" xfId="185"/>
    <cellStyle name="計算 3 12" xfId="186"/>
    <cellStyle name="計算 3 12 2" xfId="187"/>
    <cellStyle name="計算 3 13" xfId="188"/>
    <cellStyle name="計算 3 13 2" xfId="189"/>
    <cellStyle name="計算 3 14" xfId="190"/>
    <cellStyle name="計算 3 15" xfId="191"/>
    <cellStyle name="計算 3 16" xfId="192"/>
    <cellStyle name="計算 3 17" xfId="193"/>
    <cellStyle name="計算 3 18" xfId="194"/>
    <cellStyle name="計算 3 19" xfId="195"/>
    <cellStyle name="計算 3 2" xfId="196"/>
    <cellStyle name="計算 3 2 2" xfId="197"/>
    <cellStyle name="計算 3 20" xfId="198"/>
    <cellStyle name="計算 3 21" xfId="199"/>
    <cellStyle name="計算 3 22" xfId="200"/>
    <cellStyle name="計算 3 23" xfId="201"/>
    <cellStyle name="計算 3 24" xfId="202"/>
    <cellStyle name="計算 3 25" xfId="203"/>
    <cellStyle name="計算 3 26" xfId="204"/>
    <cellStyle name="計算 3 27" xfId="205"/>
    <cellStyle name="計算 3 28" xfId="206"/>
    <cellStyle name="計算 3 29" xfId="207"/>
    <cellStyle name="計算 3 3" xfId="208"/>
    <cellStyle name="計算 3 3 2" xfId="209"/>
    <cellStyle name="計算 3 30" xfId="210"/>
    <cellStyle name="計算 3 31" xfId="211"/>
    <cellStyle name="計算 3 32" xfId="212"/>
    <cellStyle name="計算 3 33" xfId="213"/>
    <cellStyle name="計算 3 34" xfId="214"/>
    <cellStyle name="計算 3 35" xfId="215"/>
    <cellStyle name="計算 3 36" xfId="216"/>
    <cellStyle name="計算 3 37" xfId="217"/>
    <cellStyle name="計算 3 38" xfId="218"/>
    <cellStyle name="計算 3 4" xfId="219"/>
    <cellStyle name="計算 3 4 2" xfId="220"/>
    <cellStyle name="計算 3 5" xfId="221"/>
    <cellStyle name="計算 3 5 2" xfId="222"/>
    <cellStyle name="計算 3 6" xfId="223"/>
    <cellStyle name="計算 3 6 2" xfId="224"/>
    <cellStyle name="計算 3 7" xfId="225"/>
    <cellStyle name="計算 3 7 2" xfId="226"/>
    <cellStyle name="計算 3 8" xfId="227"/>
    <cellStyle name="計算 3 8 2" xfId="228"/>
    <cellStyle name="計算 3 9" xfId="229"/>
    <cellStyle name="計算 3 9 2" xfId="230"/>
    <cellStyle name="警告文 2" xfId="231"/>
    <cellStyle name="桁区切り" xfId="1" builtinId="6"/>
    <cellStyle name="桁区切り 2" xfId="232"/>
    <cellStyle name="桁区切り 2 2" xfId="233"/>
    <cellStyle name="桁区切り 2_03_　交付申請書別表" xfId="234"/>
    <cellStyle name="桁区切り 3" xfId="235"/>
    <cellStyle name="桁区切り 3 2" xfId="236"/>
    <cellStyle name="桁区切り 3 3" xfId="237"/>
    <cellStyle name="桁区切り 4" xfId="238"/>
    <cellStyle name="桁区切り 4 2" xfId="239"/>
    <cellStyle name="桁区切り 5" xfId="240"/>
    <cellStyle name="桁区切り 6" xfId="241"/>
    <cellStyle name="桁区切り 7" xfId="242"/>
    <cellStyle name="桁区切り 8" xfId="597"/>
    <cellStyle name="見出し 1 2" xfId="243"/>
    <cellStyle name="見出し 2 2" xfId="244"/>
    <cellStyle name="見出し 3 2" xfId="245"/>
    <cellStyle name="見出し 4 2" xfId="246"/>
    <cellStyle name="集計 2" xfId="247"/>
    <cellStyle name="集計 2 10" xfId="248"/>
    <cellStyle name="集計 2 10 2" xfId="249"/>
    <cellStyle name="集計 2 11" xfId="250"/>
    <cellStyle name="集計 2 11 2" xfId="251"/>
    <cellStyle name="集計 2 12" xfId="252"/>
    <cellStyle name="集計 2 12 2" xfId="253"/>
    <cellStyle name="集計 2 13" xfId="254"/>
    <cellStyle name="集計 2 13 2" xfId="255"/>
    <cellStyle name="集計 2 14" xfId="256"/>
    <cellStyle name="集計 2 14 2" xfId="257"/>
    <cellStyle name="集計 2 15" xfId="258"/>
    <cellStyle name="集計 2 16" xfId="259"/>
    <cellStyle name="集計 2 17" xfId="260"/>
    <cellStyle name="集計 2 18" xfId="261"/>
    <cellStyle name="集計 2 19" xfId="262"/>
    <cellStyle name="集計 2 2" xfId="263"/>
    <cellStyle name="集計 2 2 2" xfId="264"/>
    <cellStyle name="集計 2 20" xfId="265"/>
    <cellStyle name="集計 2 21" xfId="266"/>
    <cellStyle name="集計 2 22" xfId="267"/>
    <cellStyle name="集計 2 23" xfId="268"/>
    <cellStyle name="集計 2 24" xfId="269"/>
    <cellStyle name="集計 2 25" xfId="270"/>
    <cellStyle name="集計 2 26" xfId="271"/>
    <cellStyle name="集計 2 27" xfId="272"/>
    <cellStyle name="集計 2 28" xfId="273"/>
    <cellStyle name="集計 2 29" xfId="274"/>
    <cellStyle name="集計 2 3" xfId="275"/>
    <cellStyle name="集計 2 3 2" xfId="276"/>
    <cellStyle name="集計 2 30" xfId="277"/>
    <cellStyle name="集計 2 31" xfId="278"/>
    <cellStyle name="集計 2 32" xfId="279"/>
    <cellStyle name="集計 2 33" xfId="280"/>
    <cellStyle name="集計 2 34" xfId="281"/>
    <cellStyle name="集計 2 35" xfId="282"/>
    <cellStyle name="集計 2 36" xfId="283"/>
    <cellStyle name="集計 2 37" xfId="284"/>
    <cellStyle name="集計 2 38" xfId="285"/>
    <cellStyle name="集計 2 4" xfId="286"/>
    <cellStyle name="集計 2 4 2" xfId="287"/>
    <cellStyle name="集計 2 5" xfId="288"/>
    <cellStyle name="集計 2 5 2" xfId="289"/>
    <cellStyle name="集計 2 6" xfId="290"/>
    <cellStyle name="集計 2 6 2" xfId="291"/>
    <cellStyle name="集計 2 7" xfId="292"/>
    <cellStyle name="集計 2 7 2" xfId="293"/>
    <cellStyle name="集計 2 8" xfId="294"/>
    <cellStyle name="集計 2 8 2" xfId="295"/>
    <cellStyle name="集計 2 9" xfId="296"/>
    <cellStyle name="集計 2 9 2" xfId="297"/>
    <cellStyle name="集計 3" xfId="298"/>
    <cellStyle name="集計 3 10" xfId="299"/>
    <cellStyle name="集計 3 10 2" xfId="300"/>
    <cellStyle name="集計 3 11" xfId="301"/>
    <cellStyle name="集計 3 11 2" xfId="302"/>
    <cellStyle name="集計 3 12" xfId="303"/>
    <cellStyle name="集計 3 12 2" xfId="304"/>
    <cellStyle name="集計 3 13" xfId="305"/>
    <cellStyle name="集計 3 13 2" xfId="306"/>
    <cellStyle name="集計 3 14" xfId="307"/>
    <cellStyle name="集計 3 14 2" xfId="308"/>
    <cellStyle name="集計 3 15" xfId="309"/>
    <cellStyle name="集計 3 16" xfId="310"/>
    <cellStyle name="集計 3 17" xfId="311"/>
    <cellStyle name="集計 3 18" xfId="312"/>
    <cellStyle name="集計 3 19" xfId="313"/>
    <cellStyle name="集計 3 2" xfId="314"/>
    <cellStyle name="集計 3 2 2" xfId="315"/>
    <cellStyle name="集計 3 20" xfId="316"/>
    <cellStyle name="集計 3 21" xfId="317"/>
    <cellStyle name="集計 3 22" xfId="318"/>
    <cellStyle name="集計 3 23" xfId="319"/>
    <cellStyle name="集計 3 24" xfId="320"/>
    <cellStyle name="集計 3 25" xfId="321"/>
    <cellStyle name="集計 3 26" xfId="322"/>
    <cellStyle name="集計 3 27" xfId="323"/>
    <cellStyle name="集計 3 28" xfId="324"/>
    <cellStyle name="集計 3 29" xfId="325"/>
    <cellStyle name="集計 3 3" xfId="326"/>
    <cellStyle name="集計 3 3 2" xfId="327"/>
    <cellStyle name="集計 3 30" xfId="328"/>
    <cellStyle name="集計 3 31" xfId="329"/>
    <cellStyle name="集計 3 32" xfId="330"/>
    <cellStyle name="集計 3 33" xfId="331"/>
    <cellStyle name="集計 3 34" xfId="332"/>
    <cellStyle name="集計 3 35" xfId="333"/>
    <cellStyle name="集計 3 36" xfId="334"/>
    <cellStyle name="集計 3 37" xfId="335"/>
    <cellStyle name="集計 3 38" xfId="336"/>
    <cellStyle name="集計 3 4" xfId="337"/>
    <cellStyle name="集計 3 4 2" xfId="338"/>
    <cellStyle name="集計 3 5" xfId="339"/>
    <cellStyle name="集計 3 5 2" xfId="340"/>
    <cellStyle name="集計 3 6" xfId="341"/>
    <cellStyle name="集計 3 6 2" xfId="342"/>
    <cellStyle name="集計 3 7" xfId="343"/>
    <cellStyle name="集計 3 7 2" xfId="344"/>
    <cellStyle name="集計 3 8" xfId="345"/>
    <cellStyle name="集計 3 8 2" xfId="346"/>
    <cellStyle name="集計 3 9" xfId="347"/>
    <cellStyle name="集計 3 9 2" xfId="348"/>
    <cellStyle name="出力 2" xfId="349"/>
    <cellStyle name="出力 2 10" xfId="350"/>
    <cellStyle name="出力 2 10 2" xfId="351"/>
    <cellStyle name="出力 2 11" xfId="352"/>
    <cellStyle name="出力 2 11 2" xfId="353"/>
    <cellStyle name="出力 2 12" xfId="354"/>
    <cellStyle name="出力 2 12 2" xfId="355"/>
    <cellStyle name="出力 2 13" xfId="356"/>
    <cellStyle name="出力 2 13 2" xfId="357"/>
    <cellStyle name="出力 2 14" xfId="358"/>
    <cellStyle name="出力 2 14 2" xfId="359"/>
    <cellStyle name="出力 2 15" xfId="360"/>
    <cellStyle name="出力 2 16" xfId="361"/>
    <cellStyle name="出力 2 17" xfId="362"/>
    <cellStyle name="出力 2 18" xfId="363"/>
    <cellStyle name="出力 2 19" xfId="364"/>
    <cellStyle name="出力 2 2" xfId="365"/>
    <cellStyle name="出力 2 2 2" xfId="366"/>
    <cellStyle name="出力 2 20" xfId="367"/>
    <cellStyle name="出力 2 21" xfId="368"/>
    <cellStyle name="出力 2 22" xfId="369"/>
    <cellStyle name="出力 2 23" xfId="370"/>
    <cellStyle name="出力 2 24" xfId="371"/>
    <cellStyle name="出力 2 25" xfId="372"/>
    <cellStyle name="出力 2 26" xfId="373"/>
    <cellStyle name="出力 2 27" xfId="374"/>
    <cellStyle name="出力 2 28" xfId="375"/>
    <cellStyle name="出力 2 29" xfId="376"/>
    <cellStyle name="出力 2 3" xfId="377"/>
    <cellStyle name="出力 2 3 2" xfId="378"/>
    <cellStyle name="出力 2 30" xfId="379"/>
    <cellStyle name="出力 2 31" xfId="380"/>
    <cellStyle name="出力 2 32" xfId="381"/>
    <cellStyle name="出力 2 33" xfId="382"/>
    <cellStyle name="出力 2 34" xfId="383"/>
    <cellStyle name="出力 2 35" xfId="384"/>
    <cellStyle name="出力 2 36" xfId="385"/>
    <cellStyle name="出力 2 37" xfId="386"/>
    <cellStyle name="出力 2 38" xfId="387"/>
    <cellStyle name="出力 2 39" xfId="388"/>
    <cellStyle name="出力 2 4" xfId="389"/>
    <cellStyle name="出力 2 4 2" xfId="390"/>
    <cellStyle name="出力 2 40" xfId="391"/>
    <cellStyle name="出力 2 5" xfId="392"/>
    <cellStyle name="出力 2 5 2" xfId="393"/>
    <cellStyle name="出力 2 6" xfId="394"/>
    <cellStyle name="出力 2 6 2" xfId="395"/>
    <cellStyle name="出力 2 7" xfId="396"/>
    <cellStyle name="出力 2 7 2" xfId="397"/>
    <cellStyle name="出力 2 8" xfId="398"/>
    <cellStyle name="出力 2 8 2" xfId="399"/>
    <cellStyle name="出力 2 9" xfId="400"/>
    <cellStyle name="出力 2 9 2" xfId="401"/>
    <cellStyle name="出力 3" xfId="402"/>
    <cellStyle name="出力 3 10" xfId="403"/>
    <cellStyle name="出力 3 10 2" xfId="404"/>
    <cellStyle name="出力 3 11" xfId="405"/>
    <cellStyle name="出力 3 11 2" xfId="406"/>
    <cellStyle name="出力 3 12" xfId="407"/>
    <cellStyle name="出力 3 12 2" xfId="408"/>
    <cellStyle name="出力 3 13" xfId="409"/>
    <cellStyle name="出力 3 13 2" xfId="410"/>
    <cellStyle name="出力 3 14" xfId="411"/>
    <cellStyle name="出力 3 14 2" xfId="412"/>
    <cellStyle name="出力 3 15" xfId="413"/>
    <cellStyle name="出力 3 16" xfId="414"/>
    <cellStyle name="出力 3 17" xfId="415"/>
    <cellStyle name="出力 3 18" xfId="416"/>
    <cellStyle name="出力 3 19" xfId="417"/>
    <cellStyle name="出力 3 2" xfId="418"/>
    <cellStyle name="出力 3 2 2" xfId="419"/>
    <cellStyle name="出力 3 20" xfId="420"/>
    <cellStyle name="出力 3 21" xfId="421"/>
    <cellStyle name="出力 3 22" xfId="422"/>
    <cellStyle name="出力 3 23" xfId="423"/>
    <cellStyle name="出力 3 24" xfId="424"/>
    <cellStyle name="出力 3 25" xfId="425"/>
    <cellStyle name="出力 3 26" xfId="426"/>
    <cellStyle name="出力 3 27" xfId="427"/>
    <cellStyle name="出力 3 28" xfId="428"/>
    <cellStyle name="出力 3 29" xfId="429"/>
    <cellStyle name="出力 3 3" xfId="430"/>
    <cellStyle name="出力 3 3 2" xfId="431"/>
    <cellStyle name="出力 3 30" xfId="432"/>
    <cellStyle name="出力 3 31" xfId="433"/>
    <cellStyle name="出力 3 32" xfId="434"/>
    <cellStyle name="出力 3 33" xfId="435"/>
    <cellStyle name="出力 3 34" xfId="436"/>
    <cellStyle name="出力 3 35" xfId="437"/>
    <cellStyle name="出力 3 36" xfId="438"/>
    <cellStyle name="出力 3 37" xfId="439"/>
    <cellStyle name="出力 3 38" xfId="440"/>
    <cellStyle name="出力 3 39" xfId="441"/>
    <cellStyle name="出力 3 4" xfId="442"/>
    <cellStyle name="出力 3 4 2" xfId="443"/>
    <cellStyle name="出力 3 40" xfId="444"/>
    <cellStyle name="出力 3 5" xfId="445"/>
    <cellStyle name="出力 3 5 2" xfId="446"/>
    <cellStyle name="出力 3 6" xfId="447"/>
    <cellStyle name="出力 3 6 2" xfId="448"/>
    <cellStyle name="出力 3 7" xfId="449"/>
    <cellStyle name="出力 3 7 2" xfId="450"/>
    <cellStyle name="出力 3 8" xfId="451"/>
    <cellStyle name="出力 3 8 2" xfId="452"/>
    <cellStyle name="出力 3 9" xfId="453"/>
    <cellStyle name="出力 3 9 2" xfId="454"/>
    <cellStyle name="説明文 2" xfId="455"/>
    <cellStyle name="通貨 2" xfId="456"/>
    <cellStyle name="通貨 2 2" xfId="457"/>
    <cellStyle name="通貨 3" xfId="458"/>
    <cellStyle name="入力 2" xfId="459"/>
    <cellStyle name="入力 2 10" xfId="460"/>
    <cellStyle name="入力 2 10 2" xfId="461"/>
    <cellStyle name="入力 2 11" xfId="462"/>
    <cellStyle name="入力 2 11 2" xfId="463"/>
    <cellStyle name="入力 2 12" xfId="464"/>
    <cellStyle name="入力 2 12 2" xfId="465"/>
    <cellStyle name="入力 2 13" xfId="466"/>
    <cellStyle name="入力 2 13 2" xfId="467"/>
    <cellStyle name="入力 2 14" xfId="468"/>
    <cellStyle name="入力 2 15" xfId="469"/>
    <cellStyle name="入力 2 16" xfId="470"/>
    <cellStyle name="入力 2 17" xfId="471"/>
    <cellStyle name="入力 2 18" xfId="472"/>
    <cellStyle name="入力 2 19" xfId="473"/>
    <cellStyle name="入力 2 2" xfId="474"/>
    <cellStyle name="入力 2 2 2" xfId="475"/>
    <cellStyle name="入力 2 20" xfId="476"/>
    <cellStyle name="入力 2 21" xfId="477"/>
    <cellStyle name="入力 2 22" xfId="478"/>
    <cellStyle name="入力 2 23" xfId="479"/>
    <cellStyle name="入力 2 24" xfId="480"/>
    <cellStyle name="入力 2 25" xfId="481"/>
    <cellStyle name="入力 2 26" xfId="482"/>
    <cellStyle name="入力 2 27" xfId="483"/>
    <cellStyle name="入力 2 28" xfId="484"/>
    <cellStyle name="入力 2 29" xfId="485"/>
    <cellStyle name="入力 2 3" xfId="486"/>
    <cellStyle name="入力 2 3 2" xfId="487"/>
    <cellStyle name="入力 2 30" xfId="488"/>
    <cellStyle name="入力 2 31" xfId="489"/>
    <cellStyle name="入力 2 32" xfId="490"/>
    <cellStyle name="入力 2 33" xfId="491"/>
    <cellStyle name="入力 2 34" xfId="492"/>
    <cellStyle name="入力 2 35" xfId="493"/>
    <cellStyle name="入力 2 36" xfId="494"/>
    <cellStyle name="入力 2 37" xfId="495"/>
    <cellStyle name="入力 2 38" xfId="496"/>
    <cellStyle name="入力 2 4" xfId="497"/>
    <cellStyle name="入力 2 4 2" xfId="498"/>
    <cellStyle name="入力 2 5" xfId="499"/>
    <cellStyle name="入力 2 5 2" xfId="500"/>
    <cellStyle name="入力 2 6" xfId="501"/>
    <cellStyle name="入力 2 6 2" xfId="502"/>
    <cellStyle name="入力 2 7" xfId="503"/>
    <cellStyle name="入力 2 7 2" xfId="504"/>
    <cellStyle name="入力 2 8" xfId="505"/>
    <cellStyle name="入力 2 8 2" xfId="506"/>
    <cellStyle name="入力 2 9" xfId="507"/>
    <cellStyle name="入力 2 9 2" xfId="508"/>
    <cellStyle name="入力 3" xfId="509"/>
    <cellStyle name="入力 3 10" xfId="510"/>
    <cellStyle name="入力 3 10 2" xfId="511"/>
    <cellStyle name="入力 3 11" xfId="512"/>
    <cellStyle name="入力 3 11 2" xfId="513"/>
    <cellStyle name="入力 3 12" xfId="514"/>
    <cellStyle name="入力 3 12 2" xfId="515"/>
    <cellStyle name="入力 3 13" xfId="516"/>
    <cellStyle name="入力 3 13 2" xfId="517"/>
    <cellStyle name="入力 3 14" xfId="518"/>
    <cellStyle name="入力 3 15" xfId="519"/>
    <cellStyle name="入力 3 16" xfId="520"/>
    <cellStyle name="入力 3 17" xfId="521"/>
    <cellStyle name="入力 3 18" xfId="522"/>
    <cellStyle name="入力 3 19" xfId="523"/>
    <cellStyle name="入力 3 2" xfId="524"/>
    <cellStyle name="入力 3 2 2" xfId="525"/>
    <cellStyle name="入力 3 20" xfId="526"/>
    <cellStyle name="入力 3 21" xfId="527"/>
    <cellStyle name="入力 3 22" xfId="528"/>
    <cellStyle name="入力 3 23" xfId="529"/>
    <cellStyle name="入力 3 24" xfId="530"/>
    <cellStyle name="入力 3 25" xfId="531"/>
    <cellStyle name="入力 3 26" xfId="532"/>
    <cellStyle name="入力 3 27" xfId="533"/>
    <cellStyle name="入力 3 28" xfId="534"/>
    <cellStyle name="入力 3 29" xfId="535"/>
    <cellStyle name="入力 3 3" xfId="536"/>
    <cellStyle name="入力 3 3 2" xfId="537"/>
    <cellStyle name="入力 3 30" xfId="538"/>
    <cellStyle name="入力 3 31" xfId="539"/>
    <cellStyle name="入力 3 32" xfId="540"/>
    <cellStyle name="入力 3 33" xfId="541"/>
    <cellStyle name="入力 3 34" xfId="542"/>
    <cellStyle name="入力 3 35" xfId="543"/>
    <cellStyle name="入力 3 36" xfId="544"/>
    <cellStyle name="入力 3 37" xfId="545"/>
    <cellStyle name="入力 3 38" xfId="546"/>
    <cellStyle name="入力 3 4" xfId="547"/>
    <cellStyle name="入力 3 4 2" xfId="548"/>
    <cellStyle name="入力 3 5" xfId="549"/>
    <cellStyle name="入力 3 5 2" xfId="550"/>
    <cellStyle name="入力 3 6" xfId="551"/>
    <cellStyle name="入力 3 6 2" xfId="552"/>
    <cellStyle name="入力 3 7" xfId="553"/>
    <cellStyle name="入力 3 7 2" xfId="554"/>
    <cellStyle name="入力 3 8" xfId="555"/>
    <cellStyle name="入力 3 8 2" xfId="556"/>
    <cellStyle name="入力 3 9" xfId="557"/>
    <cellStyle name="入力 3 9 2" xfId="558"/>
    <cellStyle name="標準" xfId="0" builtinId="0"/>
    <cellStyle name="標準 10" xfId="559"/>
    <cellStyle name="標準 10 2" xfId="560"/>
    <cellStyle name="標準 11" xfId="561"/>
    <cellStyle name="標準 12" xfId="562"/>
    <cellStyle name="標準 13" xfId="563"/>
    <cellStyle name="標準 14" xfId="564"/>
    <cellStyle name="標準 15" xfId="565"/>
    <cellStyle name="標準 16" xfId="566"/>
    <cellStyle name="標準 17" xfId="567"/>
    <cellStyle name="標準 18" xfId="568"/>
    <cellStyle name="標準 19" xfId="569"/>
    <cellStyle name="標準 2" xfId="570"/>
    <cellStyle name="標準 2 2" xfId="571"/>
    <cellStyle name="標準 2 3" xfId="572"/>
    <cellStyle name="標準 2 4" xfId="573"/>
    <cellStyle name="標準 2 5" xfId="574"/>
    <cellStyle name="標準 20" xfId="575"/>
    <cellStyle name="標準 21" xfId="576"/>
    <cellStyle name="標準 22" xfId="577"/>
    <cellStyle name="標準 23" xfId="578"/>
    <cellStyle name="標準 24" xfId="579"/>
    <cellStyle name="標準 25" xfId="580"/>
    <cellStyle name="標準 26" xfId="581"/>
    <cellStyle name="標準 27" xfId="582"/>
    <cellStyle name="標準 28" xfId="583"/>
    <cellStyle name="標準 29" xfId="584"/>
    <cellStyle name="標準 3" xfId="585"/>
    <cellStyle name="標準 3 2" xfId="586"/>
    <cellStyle name="標準 4" xfId="587"/>
    <cellStyle name="標準 4 2" xfId="588"/>
    <cellStyle name="標準 5" xfId="589"/>
    <cellStyle name="標準 5 2" xfId="590"/>
    <cellStyle name="標準 6" xfId="591"/>
    <cellStyle name="標準 6 2" xfId="592"/>
    <cellStyle name="標準 7" xfId="593"/>
    <cellStyle name="標準 8" xfId="594"/>
    <cellStyle name="標準 9" xfId="595"/>
    <cellStyle name="良い 2" xfId="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231322</xdr:colOff>
      <xdr:row>35</xdr:row>
      <xdr:rowOff>27215</xdr:rowOff>
    </xdr:from>
    <xdr:to>
      <xdr:col>8</xdr:col>
      <xdr:colOff>421819</xdr:colOff>
      <xdr:row>44</xdr:row>
      <xdr:rowOff>74839</xdr:rowOff>
    </xdr:to>
    <xdr:sp macro="" textlink="">
      <xdr:nvSpPr>
        <xdr:cNvPr id="2" name="テキスト ボックス 1"/>
        <xdr:cNvSpPr txBox="1"/>
      </xdr:nvSpPr>
      <xdr:spPr>
        <a:xfrm>
          <a:off x="231322" y="6218465"/>
          <a:ext cx="5197926" cy="1639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158749</xdr:colOff>
      <xdr:row>81</xdr:row>
      <xdr:rowOff>15877</xdr:rowOff>
    </xdr:from>
    <xdr:to>
      <xdr:col>6</xdr:col>
      <xdr:colOff>746124</xdr:colOff>
      <xdr:row>85</xdr:row>
      <xdr:rowOff>15878</xdr:rowOff>
    </xdr:to>
    <xdr:sp macro="" textlink="">
      <xdr:nvSpPr>
        <xdr:cNvPr id="2" name="二等辺三角形 1"/>
        <xdr:cNvSpPr/>
      </xdr:nvSpPr>
      <xdr:spPr>
        <a:xfrm rot="5400000">
          <a:off x="5386386" y="22544090"/>
          <a:ext cx="1104901" cy="587375"/>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428624</xdr:colOff>
      <xdr:row>134</xdr:row>
      <xdr:rowOff>31761</xdr:rowOff>
    </xdr:from>
    <xdr:to>
      <xdr:col>5</xdr:col>
      <xdr:colOff>555625</xdr:colOff>
      <xdr:row>139</xdr:row>
      <xdr:rowOff>254004</xdr:rowOff>
    </xdr:to>
    <xdr:sp macro="" textlink="">
      <xdr:nvSpPr>
        <xdr:cNvPr id="3" name="二等辺三角形 2"/>
        <xdr:cNvSpPr/>
      </xdr:nvSpPr>
      <xdr:spPr>
        <a:xfrm rot="5400000">
          <a:off x="3805241" y="37222119"/>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495301</xdr:colOff>
      <xdr:row>188</xdr:row>
      <xdr:rowOff>30702</xdr:rowOff>
    </xdr:from>
    <xdr:to>
      <xdr:col>5</xdr:col>
      <xdr:colOff>622302</xdr:colOff>
      <xdr:row>193</xdr:row>
      <xdr:rowOff>252945</xdr:rowOff>
    </xdr:to>
    <xdr:sp macro="" textlink="">
      <xdr:nvSpPr>
        <xdr:cNvPr id="4" name="二等辺三角形 3"/>
        <xdr:cNvSpPr/>
      </xdr:nvSpPr>
      <xdr:spPr>
        <a:xfrm rot="5400000">
          <a:off x="3871918" y="52137210"/>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149680</xdr:colOff>
      <xdr:row>16</xdr:row>
      <xdr:rowOff>25400</xdr:rowOff>
    </xdr:from>
    <xdr:to>
      <xdr:col>9</xdr:col>
      <xdr:colOff>775607</xdr:colOff>
      <xdr:row>22</xdr:row>
      <xdr:rowOff>127000</xdr:rowOff>
    </xdr:to>
    <xdr:sp macro="" textlink="">
      <xdr:nvSpPr>
        <xdr:cNvPr id="5" name="テキスト ボックス 4"/>
        <xdr:cNvSpPr txBox="1"/>
      </xdr:nvSpPr>
      <xdr:spPr>
        <a:xfrm>
          <a:off x="149680" y="4340225"/>
          <a:ext cx="8855527" cy="1758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教育・保育の量の見込み及びその提供体制</a:t>
          </a:r>
        </a:p>
      </xdr:txBody>
    </xdr:sp>
    <xdr:clientData/>
  </xdr:twoCellAnchor>
  <xdr:twoCellAnchor>
    <xdr:from>
      <xdr:col>0</xdr:col>
      <xdr:colOff>231322</xdr:colOff>
      <xdr:row>24</xdr:row>
      <xdr:rowOff>244928</xdr:rowOff>
    </xdr:from>
    <xdr:to>
      <xdr:col>9</xdr:col>
      <xdr:colOff>707572</xdr:colOff>
      <xdr:row>36</xdr:row>
      <xdr:rowOff>176893</xdr:rowOff>
    </xdr:to>
    <xdr:sp macro="" textlink="">
      <xdr:nvSpPr>
        <xdr:cNvPr id="6" name="テキスト ボックス 5"/>
        <xdr:cNvSpPr txBox="1"/>
      </xdr:nvSpPr>
      <xdr:spPr>
        <a:xfrm>
          <a:off x="231322" y="6769553"/>
          <a:ext cx="8705850" cy="324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◆１号認定及び２号認定（３～５歳児）について</a:t>
          </a:r>
          <a:endParaRPr kumimoji="1" lang="en-US" altLang="ja-JP" sz="1400" b="1"/>
        </a:p>
        <a:p>
          <a:pPr algn="l"/>
          <a:r>
            <a:rPr lang="ja-JP" altLang="en-US" sz="1200" b="0" i="0" u="none" strike="noStrike">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・利用児童数は</a:t>
          </a:r>
          <a:r>
            <a:rPr lang="en-US" altLang="ja-JP" sz="1400" b="0" i="0" u="none" strike="noStrike">
              <a:solidFill>
                <a:schemeClr val="dk1"/>
              </a:solidFill>
              <a:effectLst/>
              <a:latin typeface="+mn-lt"/>
              <a:ea typeface="+mn-ea"/>
              <a:cs typeface="+mn-cs"/>
            </a:rPr>
            <a:t>1</a:t>
          </a:r>
          <a:r>
            <a:rPr lang="ja-JP" altLang="en-US" sz="1400" b="0" i="0" u="none" strike="noStrike">
              <a:solidFill>
                <a:schemeClr val="dk1"/>
              </a:solidFill>
              <a:effectLst/>
              <a:latin typeface="+mn-lt"/>
              <a:ea typeface="+mn-ea"/>
              <a:cs typeface="+mn-cs"/>
            </a:rPr>
            <a:t>号及び</a:t>
          </a:r>
          <a:r>
            <a:rPr lang="en-US" altLang="ja-JP" sz="1400" b="0" i="0" u="none" strike="noStrike">
              <a:solidFill>
                <a:schemeClr val="dk1"/>
              </a:solidFill>
              <a:effectLst/>
              <a:latin typeface="+mn-lt"/>
              <a:ea typeface="+mn-ea"/>
              <a:cs typeface="+mn-cs"/>
            </a:rPr>
            <a:t>2</a:t>
          </a:r>
          <a:r>
            <a:rPr lang="ja-JP" altLang="en-US" sz="1400" b="0" i="0" u="none" strike="noStrike">
              <a:solidFill>
                <a:schemeClr val="dk1"/>
              </a:solidFill>
              <a:effectLst/>
              <a:latin typeface="+mn-lt"/>
              <a:ea typeface="+mn-ea"/>
              <a:cs typeface="+mn-cs"/>
            </a:rPr>
            <a:t>号認定の利用児童数と私学助成を受ける私立幼稚園の園児数より算出。</a:t>
          </a:r>
          <a:r>
            <a:rPr lang="ja-JP" altLang="en-US" sz="1400"/>
            <a:t> </a:t>
          </a:r>
          <a:endParaRPr lang="en-US" altLang="ja-JP" sz="1400"/>
        </a:p>
        <a:p>
          <a:pPr algn="l"/>
          <a:r>
            <a:rPr lang="ja-JP" altLang="en-US" sz="1400" b="0" i="0">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１号認定の利用児童数は「施設型給付費等の基礎資料に関する調査」による（時点は各年４月１日）。</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・２号認定の利用児童数及び待機児童数は府内の保育所等利用待機児童数等の状況調査による</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（時点は各年４月１日）。</a:t>
          </a:r>
          <a:r>
            <a:rPr lang="ja-JP" altLang="en-US" sz="1400"/>
            <a:t> </a:t>
          </a:r>
          <a:endParaRPr lang="en-US" altLang="ja-JP" sz="1400"/>
        </a:p>
        <a:p>
          <a:pPr algn="l"/>
          <a:r>
            <a:rPr lang="ja-JP" altLang="en-US" sz="1400" b="0" i="0" u="none" strike="noStrike">
              <a:solidFill>
                <a:schemeClr val="dk1"/>
              </a:solidFill>
              <a:effectLst/>
              <a:latin typeface="+mn-lt"/>
              <a:ea typeface="+mn-ea"/>
              <a:cs typeface="+mn-cs"/>
            </a:rPr>
            <a:t>　・私学助成を受ける私立幼稚園の園児数は「私立幼稚園の園児数」（私学課調査）による（時点は各年５月１日）。</a:t>
          </a:r>
          <a:endParaRPr lang="en-US" altLang="ja-JP" sz="14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r>
            <a:rPr kumimoji="1" lang="ja-JP" altLang="en-US" sz="1400" b="1" i="0" u="none" strike="noStrike">
              <a:solidFill>
                <a:schemeClr val="dk1"/>
              </a:solidFill>
              <a:effectLst/>
              <a:latin typeface="+mn-lt"/>
              <a:ea typeface="+mn-ea"/>
              <a:cs typeface="+mn-cs"/>
            </a:rPr>
            <a:t>◆３号認定（１</a:t>
          </a:r>
          <a:r>
            <a:rPr kumimoji="1" lang="en-US" altLang="ja-JP" sz="1400" b="1" i="0" u="none" strike="noStrike">
              <a:solidFill>
                <a:schemeClr val="dk1"/>
              </a:solidFill>
              <a:effectLst/>
              <a:latin typeface="+mn-lt"/>
              <a:ea typeface="+mn-ea"/>
              <a:cs typeface="+mn-cs"/>
            </a:rPr>
            <a:t>〜</a:t>
          </a:r>
          <a:r>
            <a:rPr kumimoji="1" lang="ja-JP" altLang="en-US" sz="1400" b="1" i="0" u="none" strike="noStrike">
              <a:solidFill>
                <a:schemeClr val="dk1"/>
              </a:solidFill>
              <a:effectLst/>
              <a:latin typeface="+mn-lt"/>
              <a:ea typeface="+mn-ea"/>
              <a:cs typeface="+mn-cs"/>
            </a:rPr>
            <a:t>２歳児）及び３号認定（０歳児）について</a:t>
          </a:r>
          <a:endParaRPr kumimoji="1" lang="en-US" altLang="ja-JP" sz="1400" b="1"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　・３号認定の利用児童数及び待機児童数は</a:t>
          </a:r>
          <a:r>
            <a:rPr kumimoji="0" lang="ja-JP" altLang="en-US" sz="1400" b="0" i="0" u="none" strike="noStrike" kern="0" cap="none" spc="0" normalizeH="0" baseline="0" noProof="0">
              <a:ln>
                <a:noFill/>
              </a:ln>
              <a:solidFill>
                <a:prstClr val="black"/>
              </a:solidFill>
              <a:effectLst/>
              <a:uLnTx/>
              <a:uFillTx/>
              <a:latin typeface="+mn-lt"/>
              <a:ea typeface="+mn-ea"/>
              <a:cs typeface="+mn-cs"/>
            </a:rPr>
            <a:t>府内の保育所等利用待機児童数等の状況調査による</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　　（時点は各年４月１日）。</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13608</xdr:colOff>
      <xdr:row>24</xdr:row>
      <xdr:rowOff>54427</xdr:rowOff>
    </xdr:from>
    <xdr:to>
      <xdr:col>11</xdr:col>
      <xdr:colOff>27215</xdr:colOff>
      <xdr:row>35</xdr:row>
      <xdr:rowOff>81644</xdr:rowOff>
    </xdr:to>
    <xdr:sp macro="" textlink="">
      <xdr:nvSpPr>
        <xdr:cNvPr id="2" name="テキスト ボックス 1"/>
        <xdr:cNvSpPr txBox="1"/>
      </xdr:nvSpPr>
      <xdr:spPr>
        <a:xfrm>
          <a:off x="651783" y="4169227"/>
          <a:ext cx="5985782" cy="1913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mj-ea"/>
              <a:ea typeface="+mj-ea"/>
              <a:cs typeface="Meiryo UI" panose="020B0604030504040204" pitchFamily="50" charset="-128"/>
            </a:rPr>
            <a:t>教育・保育の一体的提供及びその推進体制</a:t>
          </a:r>
        </a:p>
      </xdr:txBody>
    </xdr:sp>
    <xdr:clientData/>
  </xdr:twoCellAnchor>
  <xdr:twoCellAnchor>
    <xdr:from>
      <xdr:col>7</xdr:col>
      <xdr:colOff>209550</xdr:colOff>
      <xdr:row>85</xdr:row>
      <xdr:rowOff>0</xdr:rowOff>
    </xdr:from>
    <xdr:to>
      <xdr:col>7</xdr:col>
      <xdr:colOff>605366</xdr:colOff>
      <xdr:row>87</xdr:row>
      <xdr:rowOff>228600</xdr:rowOff>
    </xdr:to>
    <xdr:sp macro="" textlink="">
      <xdr:nvSpPr>
        <xdr:cNvPr id="3" name="二等辺三角形 2"/>
        <xdr:cNvSpPr/>
      </xdr:nvSpPr>
      <xdr:spPr>
        <a:xfrm rot="5400000">
          <a:off x="4636558" y="17070917"/>
          <a:ext cx="933450" cy="39581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67734</xdr:colOff>
      <xdr:row>80</xdr:row>
      <xdr:rowOff>88900</xdr:rowOff>
    </xdr:from>
    <xdr:to>
      <xdr:col>4</xdr:col>
      <xdr:colOff>863600</xdr:colOff>
      <xdr:row>85</xdr:row>
      <xdr:rowOff>88900</xdr:rowOff>
    </xdr:to>
    <xdr:sp macro="" textlink="">
      <xdr:nvSpPr>
        <xdr:cNvPr id="2" name="二等辺三角形 1"/>
        <xdr:cNvSpPr/>
      </xdr:nvSpPr>
      <xdr:spPr>
        <a:xfrm rot="5400000">
          <a:off x="3647017" y="146928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80434</xdr:colOff>
      <xdr:row>130</xdr:row>
      <xdr:rowOff>76200</xdr:rowOff>
    </xdr:from>
    <xdr:to>
      <xdr:col>4</xdr:col>
      <xdr:colOff>876300</xdr:colOff>
      <xdr:row>135</xdr:row>
      <xdr:rowOff>76200</xdr:rowOff>
    </xdr:to>
    <xdr:sp macro="" textlink="">
      <xdr:nvSpPr>
        <xdr:cNvPr id="3" name="二等辺三角形 2"/>
        <xdr:cNvSpPr/>
      </xdr:nvSpPr>
      <xdr:spPr>
        <a:xfrm rot="5400000">
          <a:off x="3659717" y="2421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74084</xdr:colOff>
      <xdr:row>180</xdr:row>
      <xdr:rowOff>127000</xdr:rowOff>
    </xdr:from>
    <xdr:to>
      <xdr:col>4</xdr:col>
      <xdr:colOff>869950</xdr:colOff>
      <xdr:row>185</xdr:row>
      <xdr:rowOff>127000</xdr:rowOff>
    </xdr:to>
    <xdr:sp macro="" textlink="">
      <xdr:nvSpPr>
        <xdr:cNvPr id="4" name="二等辺三角形 3"/>
        <xdr:cNvSpPr/>
      </xdr:nvSpPr>
      <xdr:spPr>
        <a:xfrm rot="5400000">
          <a:off x="3653367" y="3310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230</xdr:row>
      <xdr:rowOff>127000</xdr:rowOff>
    </xdr:from>
    <xdr:to>
      <xdr:col>4</xdr:col>
      <xdr:colOff>850900</xdr:colOff>
      <xdr:row>235</xdr:row>
      <xdr:rowOff>127000</xdr:rowOff>
    </xdr:to>
    <xdr:sp macro="" textlink="">
      <xdr:nvSpPr>
        <xdr:cNvPr id="5" name="二等辺三角形 4"/>
        <xdr:cNvSpPr/>
      </xdr:nvSpPr>
      <xdr:spPr>
        <a:xfrm rot="5400000">
          <a:off x="3634317" y="433345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280</xdr:row>
      <xdr:rowOff>101600</xdr:rowOff>
    </xdr:from>
    <xdr:to>
      <xdr:col>4</xdr:col>
      <xdr:colOff>863600</xdr:colOff>
      <xdr:row>285</xdr:row>
      <xdr:rowOff>101600</xdr:rowOff>
    </xdr:to>
    <xdr:sp macro="" textlink="">
      <xdr:nvSpPr>
        <xdr:cNvPr id="6" name="二等辺三角形 5"/>
        <xdr:cNvSpPr/>
      </xdr:nvSpPr>
      <xdr:spPr>
        <a:xfrm rot="5400000">
          <a:off x="3647017" y="528436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330</xdr:row>
      <xdr:rowOff>101600</xdr:rowOff>
    </xdr:from>
    <xdr:to>
      <xdr:col>4</xdr:col>
      <xdr:colOff>863600</xdr:colOff>
      <xdr:row>335</xdr:row>
      <xdr:rowOff>101600</xdr:rowOff>
    </xdr:to>
    <xdr:sp macro="" textlink="">
      <xdr:nvSpPr>
        <xdr:cNvPr id="7" name="二等辺三角形 6"/>
        <xdr:cNvSpPr/>
      </xdr:nvSpPr>
      <xdr:spPr>
        <a:xfrm rot="5400000">
          <a:off x="3647017" y="623781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380</xdr:row>
      <xdr:rowOff>101600</xdr:rowOff>
    </xdr:from>
    <xdr:to>
      <xdr:col>4</xdr:col>
      <xdr:colOff>863600</xdr:colOff>
      <xdr:row>385</xdr:row>
      <xdr:rowOff>101600</xdr:rowOff>
    </xdr:to>
    <xdr:sp macro="" textlink="">
      <xdr:nvSpPr>
        <xdr:cNvPr id="8" name="二等辺三角形 7"/>
        <xdr:cNvSpPr/>
      </xdr:nvSpPr>
      <xdr:spPr>
        <a:xfrm rot="5400000">
          <a:off x="3647017" y="7191269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430</xdr:row>
      <xdr:rowOff>101600</xdr:rowOff>
    </xdr:from>
    <xdr:to>
      <xdr:col>4</xdr:col>
      <xdr:colOff>863600</xdr:colOff>
      <xdr:row>435</xdr:row>
      <xdr:rowOff>101600</xdr:rowOff>
    </xdr:to>
    <xdr:sp macro="" textlink="">
      <xdr:nvSpPr>
        <xdr:cNvPr id="9" name="二等辺三角形 8"/>
        <xdr:cNvSpPr/>
      </xdr:nvSpPr>
      <xdr:spPr>
        <a:xfrm rot="5400000">
          <a:off x="3647017" y="814472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480</xdr:row>
      <xdr:rowOff>101600</xdr:rowOff>
    </xdr:from>
    <xdr:to>
      <xdr:col>4</xdr:col>
      <xdr:colOff>850900</xdr:colOff>
      <xdr:row>485</xdr:row>
      <xdr:rowOff>101600</xdr:rowOff>
    </xdr:to>
    <xdr:sp macro="" textlink="">
      <xdr:nvSpPr>
        <xdr:cNvPr id="10" name="二等辺三角形 9"/>
        <xdr:cNvSpPr/>
      </xdr:nvSpPr>
      <xdr:spPr>
        <a:xfrm rot="5400000">
          <a:off x="3634317" y="909817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16</xdr:row>
      <xdr:rowOff>25400</xdr:rowOff>
    </xdr:from>
    <xdr:to>
      <xdr:col>6</xdr:col>
      <xdr:colOff>825500</xdr:colOff>
      <xdr:row>22</xdr:row>
      <xdr:rowOff>127000</xdr:rowOff>
    </xdr:to>
    <xdr:sp macro="" textlink="">
      <xdr:nvSpPr>
        <xdr:cNvPr id="11" name="テキスト ボックス 10"/>
        <xdr:cNvSpPr txBox="1"/>
      </xdr:nvSpPr>
      <xdr:spPr>
        <a:xfrm>
          <a:off x="63500" y="2768600"/>
          <a:ext cx="6248400" cy="113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地域子ども・子育て支援事業の量の見込み及びその提供体制</a:t>
          </a:r>
        </a:p>
      </xdr:txBody>
    </xdr:sp>
    <xdr:clientData/>
  </xdr:twoCellAnchor>
  <xdr:twoCellAnchor>
    <xdr:from>
      <xdr:col>0</xdr:col>
      <xdr:colOff>393700</xdr:colOff>
      <xdr:row>25</xdr:row>
      <xdr:rowOff>101600</xdr:rowOff>
    </xdr:from>
    <xdr:to>
      <xdr:col>6</xdr:col>
      <xdr:colOff>571500</xdr:colOff>
      <xdr:row>35</xdr:row>
      <xdr:rowOff>25400</xdr:rowOff>
    </xdr:to>
    <xdr:sp macro="" textlink="">
      <xdr:nvSpPr>
        <xdr:cNvPr id="12" name="テキスト ボックス 11"/>
        <xdr:cNvSpPr txBox="1"/>
      </xdr:nvSpPr>
      <xdr:spPr>
        <a:xfrm>
          <a:off x="393700" y="4387850"/>
          <a:ext cx="566420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◆「実績及び見込」欄は、「市町村子ども・子育て支援事業計画における</a:t>
          </a:r>
          <a:endParaRPr kumimoji="1" lang="en-US" altLang="ja-JP" sz="1200"/>
        </a:p>
        <a:p>
          <a:pPr algn="l"/>
          <a:r>
            <a:rPr kumimoji="1" lang="ja-JP" altLang="en-US" sz="1200"/>
            <a:t>　子育て支援施策の実施状況に係る調査」（平成</a:t>
          </a:r>
          <a:r>
            <a:rPr kumimoji="1" lang="en-US" altLang="ja-JP" sz="1200"/>
            <a:t>30</a:t>
          </a:r>
          <a:r>
            <a:rPr kumimoji="1" lang="ja-JP" altLang="en-US" sz="1200"/>
            <a:t>年</a:t>
          </a:r>
          <a:r>
            <a:rPr kumimoji="1" lang="en-US" altLang="ja-JP" sz="1200"/>
            <a:t>8</a:t>
          </a:r>
          <a:r>
            <a:rPr kumimoji="1" lang="ja-JP" altLang="en-US" sz="1200"/>
            <a:t>月</a:t>
          </a:r>
          <a:r>
            <a:rPr kumimoji="1" lang="en-US" altLang="ja-JP" sz="1200"/>
            <a:t>6</a:t>
          </a:r>
          <a:r>
            <a:rPr kumimoji="1" lang="ja-JP" altLang="en-US" sz="1200"/>
            <a:t>日実施）による。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165100</xdr:colOff>
      <xdr:row>25</xdr:row>
      <xdr:rowOff>0</xdr:rowOff>
    </xdr:from>
    <xdr:to>
      <xdr:col>3</xdr:col>
      <xdr:colOff>762000</xdr:colOff>
      <xdr:row>29</xdr:row>
      <xdr:rowOff>38100</xdr:rowOff>
    </xdr:to>
    <xdr:sp macro="" textlink="">
      <xdr:nvSpPr>
        <xdr:cNvPr id="2" name="二等辺三角形 1"/>
        <xdr:cNvSpPr/>
      </xdr:nvSpPr>
      <xdr:spPr>
        <a:xfrm rot="5400000">
          <a:off x="2806700" y="48450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73</xdr:row>
      <xdr:rowOff>184150</xdr:rowOff>
    </xdr:from>
    <xdr:to>
      <xdr:col>3</xdr:col>
      <xdr:colOff>749300</xdr:colOff>
      <xdr:row>78</xdr:row>
      <xdr:rowOff>31750</xdr:rowOff>
    </xdr:to>
    <xdr:sp macro="" textlink="">
      <xdr:nvSpPr>
        <xdr:cNvPr id="3" name="二等辺三角形 2"/>
        <xdr:cNvSpPr/>
      </xdr:nvSpPr>
      <xdr:spPr>
        <a:xfrm rot="5400000">
          <a:off x="2813050" y="14176375"/>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123</xdr:row>
      <xdr:rowOff>9525</xdr:rowOff>
    </xdr:from>
    <xdr:to>
      <xdr:col>3</xdr:col>
      <xdr:colOff>749300</xdr:colOff>
      <xdr:row>127</xdr:row>
      <xdr:rowOff>47625</xdr:rowOff>
    </xdr:to>
    <xdr:sp macro="" textlink="">
      <xdr:nvSpPr>
        <xdr:cNvPr id="4" name="二等辺三角形 3"/>
        <xdr:cNvSpPr/>
      </xdr:nvSpPr>
      <xdr:spPr>
        <a:xfrm rot="5400000">
          <a:off x="2813050" y="235267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220</xdr:row>
      <xdr:rowOff>168275</xdr:rowOff>
    </xdr:from>
    <xdr:to>
      <xdr:col>3</xdr:col>
      <xdr:colOff>749300</xdr:colOff>
      <xdr:row>225</xdr:row>
      <xdr:rowOff>15875</xdr:rowOff>
    </xdr:to>
    <xdr:sp macro="" textlink="">
      <xdr:nvSpPr>
        <xdr:cNvPr id="6" name="二等辺三角形 5"/>
        <xdr:cNvSpPr/>
      </xdr:nvSpPr>
      <xdr:spPr>
        <a:xfrm rot="5400000">
          <a:off x="2813050" y="421640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269</xdr:row>
      <xdr:rowOff>168275</xdr:rowOff>
    </xdr:from>
    <xdr:to>
      <xdr:col>3</xdr:col>
      <xdr:colOff>749300</xdr:colOff>
      <xdr:row>274</xdr:row>
      <xdr:rowOff>15875</xdr:rowOff>
    </xdr:to>
    <xdr:sp macro="" textlink="">
      <xdr:nvSpPr>
        <xdr:cNvPr id="7" name="二等辺三角形 6"/>
        <xdr:cNvSpPr/>
      </xdr:nvSpPr>
      <xdr:spPr>
        <a:xfrm rot="5400000">
          <a:off x="2813050" y="514985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171</xdr:row>
      <xdr:rowOff>184150</xdr:rowOff>
    </xdr:from>
    <xdr:to>
      <xdr:col>3</xdr:col>
      <xdr:colOff>749300</xdr:colOff>
      <xdr:row>176</xdr:row>
      <xdr:rowOff>31750</xdr:rowOff>
    </xdr:to>
    <xdr:sp macro="" textlink="">
      <xdr:nvSpPr>
        <xdr:cNvPr id="8" name="二等辺三角形 7"/>
        <xdr:cNvSpPr/>
      </xdr:nvSpPr>
      <xdr:spPr>
        <a:xfrm rot="5400000">
          <a:off x="2813050" y="32845375"/>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zoomScale="50" zoomScaleNormal="50" zoomScalePageLayoutView="70" workbookViewId="0">
      <selection activeCell="O38" sqref="O38"/>
    </sheetView>
  </sheetViews>
  <sheetFormatPr defaultRowHeight="13.5"/>
  <sheetData>
    <row r="2" spans="8:9" ht="13.5" customHeight="1">
      <c r="H2" s="95" t="s">
        <v>103</v>
      </c>
      <c r="I2" s="96"/>
    </row>
    <row r="3" spans="8:9" ht="13.5" customHeight="1">
      <c r="H3" s="97"/>
      <c r="I3" s="98"/>
    </row>
    <row r="4" spans="8:9" ht="13.5" customHeight="1">
      <c r="H4" s="99"/>
      <c r="I4" s="100"/>
    </row>
    <row r="20" spans="1:9" ht="14.25" thickBot="1"/>
    <row r="21" spans="1:9" ht="14.25" customHeight="1" thickTop="1">
      <c r="A21" s="86" t="s">
        <v>88</v>
      </c>
      <c r="B21" s="87"/>
      <c r="C21" s="87"/>
      <c r="D21" s="87"/>
      <c r="E21" s="87"/>
      <c r="F21" s="87"/>
      <c r="G21" s="87"/>
      <c r="H21" s="87"/>
      <c r="I21" s="88"/>
    </row>
    <row r="22" spans="1:9" ht="13.5" customHeight="1">
      <c r="A22" s="89"/>
      <c r="B22" s="90"/>
      <c r="C22" s="90"/>
      <c r="D22" s="90"/>
      <c r="E22" s="90"/>
      <c r="F22" s="90"/>
      <c r="G22" s="90"/>
      <c r="H22" s="90"/>
      <c r="I22" s="91"/>
    </row>
    <row r="23" spans="1:9" ht="13.5" customHeight="1">
      <c r="A23" s="89"/>
      <c r="B23" s="90"/>
      <c r="C23" s="90"/>
      <c r="D23" s="90"/>
      <c r="E23" s="90"/>
      <c r="F23" s="90"/>
      <c r="G23" s="90"/>
      <c r="H23" s="90"/>
      <c r="I23" s="91"/>
    </row>
    <row r="24" spans="1:9" ht="13.5" customHeight="1">
      <c r="A24" s="89"/>
      <c r="B24" s="90"/>
      <c r="C24" s="90"/>
      <c r="D24" s="90"/>
      <c r="E24" s="90"/>
      <c r="F24" s="90"/>
      <c r="G24" s="90"/>
      <c r="H24" s="90"/>
      <c r="I24" s="91"/>
    </row>
    <row r="25" spans="1:9" ht="13.5" customHeight="1">
      <c r="A25" s="89"/>
      <c r="B25" s="90"/>
      <c r="C25" s="90"/>
      <c r="D25" s="90"/>
      <c r="E25" s="90"/>
      <c r="F25" s="90"/>
      <c r="G25" s="90"/>
      <c r="H25" s="90"/>
      <c r="I25" s="91"/>
    </row>
    <row r="26" spans="1:9" ht="13.5" customHeight="1">
      <c r="A26" s="89"/>
      <c r="B26" s="90"/>
      <c r="C26" s="90"/>
      <c r="D26" s="90"/>
      <c r="E26" s="90"/>
      <c r="F26" s="90"/>
      <c r="G26" s="90"/>
      <c r="H26" s="90"/>
      <c r="I26" s="91"/>
    </row>
    <row r="27" spans="1:9" ht="13.5" customHeight="1">
      <c r="A27" s="89"/>
      <c r="B27" s="90"/>
      <c r="C27" s="90"/>
      <c r="D27" s="90"/>
      <c r="E27" s="90"/>
      <c r="F27" s="90"/>
      <c r="G27" s="90"/>
      <c r="H27" s="90"/>
      <c r="I27" s="91"/>
    </row>
    <row r="28" spans="1:9" ht="13.5" customHeight="1">
      <c r="A28" s="89"/>
      <c r="B28" s="90"/>
      <c r="C28" s="90"/>
      <c r="D28" s="90"/>
      <c r="E28" s="90"/>
      <c r="F28" s="90"/>
      <c r="G28" s="90"/>
      <c r="H28" s="90"/>
      <c r="I28" s="91"/>
    </row>
    <row r="29" spans="1:9" ht="13.5" customHeight="1">
      <c r="A29" s="89"/>
      <c r="B29" s="90"/>
      <c r="C29" s="90"/>
      <c r="D29" s="90"/>
      <c r="E29" s="90"/>
      <c r="F29" s="90"/>
      <c r="G29" s="90"/>
      <c r="H29" s="90"/>
      <c r="I29" s="91"/>
    </row>
    <row r="30" spans="1:9" ht="13.5" customHeight="1">
      <c r="A30" s="89"/>
      <c r="B30" s="90"/>
      <c r="C30" s="90"/>
      <c r="D30" s="90"/>
      <c r="E30" s="90"/>
      <c r="F30" s="90"/>
      <c r="G30" s="90"/>
      <c r="H30" s="90"/>
      <c r="I30" s="91"/>
    </row>
    <row r="31" spans="1:9" ht="13.5" customHeight="1">
      <c r="A31" s="89"/>
      <c r="B31" s="90"/>
      <c r="C31" s="90"/>
      <c r="D31" s="90"/>
      <c r="E31" s="90"/>
      <c r="F31" s="90"/>
      <c r="G31" s="90"/>
      <c r="H31" s="90"/>
      <c r="I31" s="91"/>
    </row>
    <row r="32" spans="1:9" ht="13.5" customHeight="1">
      <c r="A32" s="89"/>
      <c r="B32" s="90"/>
      <c r="C32" s="90"/>
      <c r="D32" s="90"/>
      <c r="E32" s="90"/>
      <c r="F32" s="90"/>
      <c r="G32" s="90"/>
      <c r="H32" s="90"/>
      <c r="I32" s="91"/>
    </row>
    <row r="33" spans="1:9" ht="13.5" customHeight="1">
      <c r="A33" s="89"/>
      <c r="B33" s="90"/>
      <c r="C33" s="90"/>
      <c r="D33" s="90"/>
      <c r="E33" s="90"/>
      <c r="F33" s="90"/>
      <c r="G33" s="90"/>
      <c r="H33" s="90"/>
      <c r="I33" s="91"/>
    </row>
    <row r="34" spans="1:9" ht="14.25" customHeight="1" thickBot="1">
      <c r="A34" s="92"/>
      <c r="B34" s="93"/>
      <c r="C34" s="93"/>
      <c r="D34" s="93"/>
      <c r="E34" s="93"/>
      <c r="F34" s="93"/>
      <c r="G34" s="93"/>
      <c r="H34" s="93"/>
      <c r="I34" s="94"/>
    </row>
    <row r="35" spans="1:9" ht="14.25" thickTop="1"/>
  </sheetData>
  <mergeCells count="2">
    <mergeCell ref="A21:I34"/>
    <mergeCell ref="H2:I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K229"/>
  <sheetViews>
    <sheetView showWhiteSpace="0" view="pageBreakPreview" zoomScale="60" zoomScaleNormal="100" zoomScalePageLayoutView="70" workbookViewId="0">
      <selection activeCell="O38" sqref="O38"/>
    </sheetView>
  </sheetViews>
  <sheetFormatPr defaultColWidth="13" defaultRowHeight="13.5"/>
  <cols>
    <col min="1" max="16384" width="13" style="178"/>
  </cols>
  <sheetData>
    <row r="2" ht="21.95" customHeight="1"/>
    <row r="3" ht="21.95" customHeight="1"/>
    <row r="4" ht="21.95" customHeight="1"/>
    <row r="5" ht="21.95" customHeight="1"/>
    <row r="6" ht="21.95" customHeight="1"/>
    <row r="7" ht="21.95" customHeight="1"/>
    <row r="8" ht="21.95" customHeight="1"/>
    <row r="9" ht="21.95" customHeight="1"/>
    <row r="10" ht="21.95" customHeight="1"/>
    <row r="11" ht="21.95" customHeight="1"/>
    <row r="12" ht="21.95" customHeight="1"/>
    <row r="13" ht="21.95" customHeight="1"/>
    <row r="14" ht="21.95" customHeight="1"/>
    <row r="15" ht="21.95" customHeight="1"/>
    <row r="16" ht="21.95" customHeight="1"/>
    <row r="17" ht="21.95" customHeight="1"/>
    <row r="18" ht="21.95" customHeight="1"/>
    <row r="19" ht="21.95" customHeight="1"/>
    <row r="20" ht="21.95" customHeight="1"/>
    <row r="21" ht="21.95" customHeight="1"/>
    <row r="22" ht="21.95" customHeight="1"/>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spans="1:10" ht="21.95" customHeight="1"/>
    <row r="50" spans="1:10" ht="21.95" customHeight="1"/>
    <row r="51" spans="1:10" ht="21.95" customHeight="1"/>
    <row r="52" spans="1:10" ht="21.95" customHeight="1"/>
    <row r="53" spans="1:10" ht="21.95" customHeight="1"/>
    <row r="54" spans="1:10" ht="21.95" customHeight="1"/>
    <row r="55" spans="1:10" ht="21.95" customHeight="1"/>
    <row r="56" spans="1:10" ht="21.95" customHeight="1">
      <c r="A56" s="190" t="s">
        <v>68</v>
      </c>
    </row>
    <row r="57" spans="1:10" ht="21.95" customHeight="1"/>
    <row r="58" spans="1:10" ht="21.95" customHeight="1"/>
    <row r="59" spans="1:10" ht="21.95" customHeight="1"/>
    <row r="60" spans="1:10" ht="21.95" customHeight="1">
      <c r="A60" s="191" t="s">
        <v>2</v>
      </c>
      <c r="B60" s="192" t="s">
        <v>3</v>
      </c>
      <c r="C60" s="193" t="s">
        <v>4</v>
      </c>
      <c r="D60" s="194"/>
      <c r="E60" s="194"/>
      <c r="F60" s="195"/>
      <c r="H60" s="196" t="s">
        <v>5</v>
      </c>
      <c r="I60" s="197" t="s">
        <v>6</v>
      </c>
      <c r="J60" s="198"/>
    </row>
    <row r="61" spans="1:10" ht="21.95" customHeight="1">
      <c r="A61" s="199"/>
      <c r="B61" s="200"/>
      <c r="C61" s="201"/>
      <c r="D61" s="202"/>
      <c r="E61" s="202"/>
      <c r="F61" s="203"/>
      <c r="H61" s="196"/>
      <c r="I61" s="201"/>
      <c r="J61" s="204"/>
    </row>
    <row r="62" spans="1:10" ht="21.95" customHeight="1">
      <c r="A62" s="205"/>
      <c r="B62" s="200"/>
      <c r="C62" s="200" t="s">
        <v>7</v>
      </c>
      <c r="D62" s="200"/>
      <c r="E62" s="200"/>
      <c r="F62" s="206" t="s">
        <v>8</v>
      </c>
      <c r="H62" s="196"/>
      <c r="I62" s="207" t="s">
        <v>70</v>
      </c>
      <c r="J62" s="207" t="s">
        <v>9</v>
      </c>
    </row>
    <row r="63" spans="1:10" ht="21.95" customHeight="1">
      <c r="A63" s="208"/>
      <c r="B63" s="200"/>
      <c r="C63" s="209" t="s">
        <v>10</v>
      </c>
      <c r="D63" s="209" t="s">
        <v>11</v>
      </c>
      <c r="E63" s="209" t="s">
        <v>12</v>
      </c>
      <c r="F63" s="206"/>
      <c r="H63" s="196"/>
      <c r="I63" s="210"/>
      <c r="J63" s="196"/>
    </row>
    <row r="64" spans="1:10" ht="21.95" customHeight="1">
      <c r="A64" s="211" t="s">
        <v>13</v>
      </c>
      <c r="B64" s="212" t="s">
        <v>14</v>
      </c>
      <c r="C64" s="213">
        <v>26741</v>
      </c>
      <c r="D64" s="213">
        <v>32233</v>
      </c>
      <c r="E64" s="213">
        <v>58974</v>
      </c>
      <c r="F64" s="214">
        <v>69669</v>
      </c>
      <c r="H64" s="215" t="s">
        <v>14</v>
      </c>
      <c r="I64" s="154">
        <v>55979</v>
      </c>
      <c r="J64" s="154">
        <v>39</v>
      </c>
    </row>
    <row r="65" spans="1:10" ht="21.95" customHeight="1">
      <c r="A65" s="216"/>
      <c r="B65" s="212" t="s">
        <v>15</v>
      </c>
      <c r="C65" s="213">
        <v>26629</v>
      </c>
      <c r="D65" s="213">
        <v>32632</v>
      </c>
      <c r="E65" s="213">
        <v>59261</v>
      </c>
      <c r="F65" s="214">
        <v>70311</v>
      </c>
      <c r="H65" s="215" t="s">
        <v>15</v>
      </c>
      <c r="I65" s="151">
        <v>56279</v>
      </c>
      <c r="J65" s="151">
        <v>27</v>
      </c>
    </row>
    <row r="66" spans="1:10" ht="21.95" customHeight="1">
      <c r="A66" s="216"/>
      <c r="B66" s="212" t="s">
        <v>16</v>
      </c>
      <c r="C66" s="213">
        <v>26973</v>
      </c>
      <c r="D66" s="213">
        <v>33675</v>
      </c>
      <c r="E66" s="213">
        <v>60648</v>
      </c>
      <c r="F66" s="214">
        <v>71058</v>
      </c>
      <c r="H66" s="215" t="s">
        <v>16</v>
      </c>
      <c r="I66" s="217">
        <v>57768</v>
      </c>
      <c r="J66" s="217">
        <v>35</v>
      </c>
    </row>
    <row r="67" spans="1:10" ht="21.95" customHeight="1">
      <c r="A67" s="216"/>
      <c r="B67" s="212" t="s">
        <v>17</v>
      </c>
      <c r="C67" s="218">
        <v>26898</v>
      </c>
      <c r="D67" s="218">
        <v>33400</v>
      </c>
      <c r="E67" s="218">
        <v>60298</v>
      </c>
      <c r="F67" s="219">
        <v>73765</v>
      </c>
      <c r="H67" s="212" t="s">
        <v>17</v>
      </c>
      <c r="I67" s="149">
        <v>56007</v>
      </c>
      <c r="J67" s="149">
        <v>9</v>
      </c>
    </row>
    <row r="68" spans="1:10" ht="21.95" customHeight="1">
      <c r="A68" s="220"/>
      <c r="B68" s="212" t="s">
        <v>97</v>
      </c>
      <c r="C68" s="218">
        <v>26919</v>
      </c>
      <c r="D68" s="218">
        <v>33457</v>
      </c>
      <c r="E68" s="218">
        <v>60376</v>
      </c>
      <c r="F68" s="219">
        <v>73766</v>
      </c>
      <c r="H68" s="212" t="s">
        <v>96</v>
      </c>
      <c r="I68" s="149">
        <v>56003</v>
      </c>
      <c r="J68" s="149">
        <v>19</v>
      </c>
    </row>
    <row r="69" spans="1:10" ht="21.95" customHeight="1">
      <c r="A69" s="221" t="s">
        <v>19</v>
      </c>
      <c r="B69" s="222" t="s">
        <v>14</v>
      </c>
      <c r="C69" s="184">
        <v>11372</v>
      </c>
      <c r="D69" s="184">
        <v>10390</v>
      </c>
      <c r="E69" s="184">
        <v>21762</v>
      </c>
      <c r="F69" s="223">
        <v>23597</v>
      </c>
      <c r="H69" s="224" t="s">
        <v>14</v>
      </c>
      <c r="I69" s="153">
        <v>21800</v>
      </c>
      <c r="J69" s="153">
        <v>2</v>
      </c>
    </row>
    <row r="70" spans="1:10" ht="21.95" customHeight="1">
      <c r="A70" s="225"/>
      <c r="B70" s="222" t="s">
        <v>15</v>
      </c>
      <c r="C70" s="184">
        <v>11057</v>
      </c>
      <c r="D70" s="184">
        <v>10745</v>
      </c>
      <c r="E70" s="184">
        <v>21802</v>
      </c>
      <c r="F70" s="223">
        <v>23947</v>
      </c>
      <c r="H70" s="224" t="s">
        <v>15</v>
      </c>
      <c r="I70" s="153">
        <v>21322</v>
      </c>
      <c r="J70" s="153">
        <v>9</v>
      </c>
    </row>
    <row r="71" spans="1:10" ht="21.95" customHeight="1">
      <c r="A71" s="225"/>
      <c r="B71" s="222" t="s">
        <v>16</v>
      </c>
      <c r="C71" s="184">
        <v>10751</v>
      </c>
      <c r="D71" s="184">
        <v>11077</v>
      </c>
      <c r="E71" s="184">
        <v>21828</v>
      </c>
      <c r="F71" s="223">
        <v>24064</v>
      </c>
      <c r="H71" s="224" t="s">
        <v>16</v>
      </c>
      <c r="I71" s="153">
        <v>21647</v>
      </c>
      <c r="J71" s="153">
        <v>1</v>
      </c>
    </row>
    <row r="72" spans="1:10" ht="21.95" customHeight="1">
      <c r="A72" s="225"/>
      <c r="B72" s="222" t="s">
        <v>17</v>
      </c>
      <c r="C72" s="185">
        <v>11481</v>
      </c>
      <c r="D72" s="185">
        <v>11009</v>
      </c>
      <c r="E72" s="185">
        <v>22490</v>
      </c>
      <c r="F72" s="226">
        <v>25369</v>
      </c>
      <c r="H72" s="222" t="s">
        <v>17</v>
      </c>
      <c r="I72" s="150">
        <v>20406</v>
      </c>
      <c r="J72" s="150">
        <v>8</v>
      </c>
    </row>
    <row r="73" spans="1:10" ht="21.95" customHeight="1">
      <c r="A73" s="227"/>
      <c r="B73" s="222" t="s">
        <v>96</v>
      </c>
      <c r="C73" s="185">
        <v>11191</v>
      </c>
      <c r="D73" s="185">
        <v>11210</v>
      </c>
      <c r="E73" s="185">
        <v>22401</v>
      </c>
      <c r="F73" s="226">
        <v>25678</v>
      </c>
      <c r="H73" s="222" t="s">
        <v>96</v>
      </c>
      <c r="I73" s="150">
        <v>20201</v>
      </c>
      <c r="J73" s="150">
        <v>4</v>
      </c>
    </row>
    <row r="74" spans="1:10" ht="21.95" customHeight="1">
      <c r="A74" s="228" t="s">
        <v>20</v>
      </c>
      <c r="B74" s="212" t="s">
        <v>14</v>
      </c>
      <c r="C74" s="213">
        <v>26463</v>
      </c>
      <c r="D74" s="213">
        <v>19963</v>
      </c>
      <c r="E74" s="213">
        <v>46426</v>
      </c>
      <c r="F74" s="214">
        <v>51105</v>
      </c>
      <c r="H74" s="215" t="s">
        <v>14</v>
      </c>
      <c r="I74" s="151">
        <v>44764</v>
      </c>
      <c r="J74" s="151">
        <v>78</v>
      </c>
    </row>
    <row r="75" spans="1:10" ht="21.95" customHeight="1">
      <c r="A75" s="228"/>
      <c r="B75" s="212" t="s">
        <v>15</v>
      </c>
      <c r="C75" s="213">
        <v>26429</v>
      </c>
      <c r="D75" s="213">
        <v>19894</v>
      </c>
      <c r="E75" s="213">
        <v>46323</v>
      </c>
      <c r="F75" s="214">
        <v>51477</v>
      </c>
      <c r="H75" s="215" t="s">
        <v>15</v>
      </c>
      <c r="I75" s="151">
        <v>46164</v>
      </c>
      <c r="J75" s="151">
        <v>94</v>
      </c>
    </row>
    <row r="76" spans="1:10" ht="21.95" customHeight="1">
      <c r="A76" s="228"/>
      <c r="B76" s="212" t="s">
        <v>16</v>
      </c>
      <c r="C76" s="213">
        <v>25998</v>
      </c>
      <c r="D76" s="213">
        <v>19623</v>
      </c>
      <c r="E76" s="213">
        <v>45621</v>
      </c>
      <c r="F76" s="214">
        <v>51745</v>
      </c>
      <c r="H76" s="215" t="s">
        <v>16</v>
      </c>
      <c r="I76" s="151">
        <v>46571</v>
      </c>
      <c r="J76" s="151">
        <v>33</v>
      </c>
    </row>
    <row r="77" spans="1:10" ht="21.95" customHeight="1">
      <c r="A77" s="228"/>
      <c r="B77" s="212" t="s">
        <v>17</v>
      </c>
      <c r="C77" s="218">
        <v>27386</v>
      </c>
      <c r="D77" s="218">
        <v>19329</v>
      </c>
      <c r="E77" s="218">
        <v>46715</v>
      </c>
      <c r="F77" s="219">
        <v>53899</v>
      </c>
      <c r="H77" s="212" t="s">
        <v>17</v>
      </c>
      <c r="I77" s="152">
        <v>46539</v>
      </c>
      <c r="J77" s="152">
        <v>26</v>
      </c>
    </row>
    <row r="78" spans="1:10" ht="21.95" customHeight="1">
      <c r="A78" s="228"/>
      <c r="B78" s="212" t="s">
        <v>96</v>
      </c>
      <c r="C78" s="218">
        <v>26414</v>
      </c>
      <c r="D78" s="218">
        <v>20385</v>
      </c>
      <c r="E78" s="218">
        <v>46799</v>
      </c>
      <c r="F78" s="219">
        <v>54149</v>
      </c>
      <c r="H78" s="212" t="s">
        <v>96</v>
      </c>
      <c r="I78" s="152">
        <v>45760</v>
      </c>
      <c r="J78" s="152">
        <v>22</v>
      </c>
    </row>
    <row r="79" spans="1:10" ht="21.95" customHeight="1">
      <c r="A79" s="229" t="s">
        <v>21</v>
      </c>
      <c r="B79" s="222" t="s">
        <v>14</v>
      </c>
      <c r="C79" s="184">
        <v>13573</v>
      </c>
      <c r="D79" s="184">
        <v>12982</v>
      </c>
      <c r="E79" s="184">
        <v>26555</v>
      </c>
      <c r="F79" s="223">
        <v>31340</v>
      </c>
      <c r="H79" s="224" t="s">
        <v>14</v>
      </c>
      <c r="I79" s="153">
        <v>27771</v>
      </c>
      <c r="J79" s="153">
        <v>7</v>
      </c>
    </row>
    <row r="80" spans="1:10" ht="21.95" customHeight="1">
      <c r="A80" s="229"/>
      <c r="B80" s="222" t="s">
        <v>15</v>
      </c>
      <c r="C80" s="184">
        <v>13234</v>
      </c>
      <c r="D80" s="184">
        <v>12964</v>
      </c>
      <c r="E80" s="184">
        <v>26198</v>
      </c>
      <c r="F80" s="223">
        <v>31634</v>
      </c>
      <c r="H80" s="224" t="s">
        <v>15</v>
      </c>
      <c r="I80" s="153">
        <v>27355</v>
      </c>
      <c r="J80" s="153">
        <v>26</v>
      </c>
    </row>
    <row r="81" spans="1:10" ht="21.95" customHeight="1">
      <c r="A81" s="229"/>
      <c r="B81" s="222" t="s">
        <v>16</v>
      </c>
      <c r="C81" s="184">
        <v>12914</v>
      </c>
      <c r="D81" s="184">
        <v>12942</v>
      </c>
      <c r="E81" s="184">
        <v>25856</v>
      </c>
      <c r="F81" s="223">
        <v>31717</v>
      </c>
      <c r="H81" s="224" t="s">
        <v>16</v>
      </c>
      <c r="I81" s="153">
        <v>28672</v>
      </c>
      <c r="J81" s="153">
        <v>16</v>
      </c>
    </row>
    <row r="82" spans="1:10" ht="21.95" customHeight="1">
      <c r="A82" s="229"/>
      <c r="B82" s="222" t="s">
        <v>17</v>
      </c>
      <c r="C82" s="185">
        <v>12735</v>
      </c>
      <c r="D82" s="185">
        <v>13031</v>
      </c>
      <c r="E82" s="185">
        <v>25766</v>
      </c>
      <c r="F82" s="226">
        <v>31665</v>
      </c>
      <c r="H82" s="222" t="s">
        <v>17</v>
      </c>
      <c r="I82" s="150">
        <v>25940</v>
      </c>
      <c r="J82" s="150">
        <v>4</v>
      </c>
    </row>
    <row r="83" spans="1:10" ht="21.95" customHeight="1">
      <c r="A83" s="229"/>
      <c r="B83" s="222" t="s">
        <v>96</v>
      </c>
      <c r="C83" s="185">
        <v>12323</v>
      </c>
      <c r="D83" s="185">
        <v>13326</v>
      </c>
      <c r="E83" s="185">
        <v>25649</v>
      </c>
      <c r="F83" s="226">
        <v>32111</v>
      </c>
      <c r="H83" s="222" t="s">
        <v>96</v>
      </c>
      <c r="I83" s="150">
        <v>26206</v>
      </c>
      <c r="J83" s="150">
        <v>1</v>
      </c>
    </row>
    <row r="84" spans="1:10" ht="21.95" customHeight="1">
      <c r="A84" s="228" t="s">
        <v>22</v>
      </c>
      <c r="B84" s="212" t="s">
        <v>14</v>
      </c>
      <c r="C84" s="213">
        <v>9854</v>
      </c>
      <c r="D84" s="213">
        <v>9231</v>
      </c>
      <c r="E84" s="213">
        <v>19085</v>
      </c>
      <c r="F84" s="214">
        <v>21460</v>
      </c>
      <c r="H84" s="215" t="s">
        <v>14</v>
      </c>
      <c r="I84" s="151">
        <v>17727</v>
      </c>
      <c r="J84" s="151">
        <v>35</v>
      </c>
    </row>
    <row r="85" spans="1:10" ht="21.95" customHeight="1">
      <c r="A85" s="228"/>
      <c r="B85" s="212" t="s">
        <v>15</v>
      </c>
      <c r="C85" s="213">
        <v>9643</v>
      </c>
      <c r="D85" s="213">
        <v>9169</v>
      </c>
      <c r="E85" s="213">
        <v>18812</v>
      </c>
      <c r="F85" s="214">
        <v>21527</v>
      </c>
      <c r="H85" s="215" t="s">
        <v>15</v>
      </c>
      <c r="I85" s="151">
        <v>17475</v>
      </c>
      <c r="J85" s="151">
        <v>29</v>
      </c>
    </row>
    <row r="86" spans="1:10" ht="21.95" customHeight="1">
      <c r="A86" s="228"/>
      <c r="B86" s="212" t="s">
        <v>16</v>
      </c>
      <c r="C86" s="213">
        <v>9419</v>
      </c>
      <c r="D86" s="213">
        <v>9063</v>
      </c>
      <c r="E86" s="213">
        <v>18482</v>
      </c>
      <c r="F86" s="214">
        <v>21527</v>
      </c>
      <c r="H86" s="215" t="s">
        <v>16</v>
      </c>
      <c r="I86" s="151">
        <v>18178</v>
      </c>
      <c r="J86" s="151">
        <v>6</v>
      </c>
    </row>
    <row r="87" spans="1:10" ht="21.95" customHeight="1">
      <c r="A87" s="228"/>
      <c r="B87" s="212" t="s">
        <v>17</v>
      </c>
      <c r="C87" s="218">
        <v>7094</v>
      </c>
      <c r="D87" s="218">
        <v>9645</v>
      </c>
      <c r="E87" s="218">
        <v>16739</v>
      </c>
      <c r="F87" s="219">
        <v>19803</v>
      </c>
      <c r="H87" s="212" t="s">
        <v>17</v>
      </c>
      <c r="I87" s="152">
        <v>16152</v>
      </c>
      <c r="J87" s="152">
        <v>5</v>
      </c>
    </row>
    <row r="88" spans="1:10" ht="21.95" customHeight="1">
      <c r="A88" s="228"/>
      <c r="B88" s="212" t="s">
        <v>96</v>
      </c>
      <c r="C88" s="218">
        <v>7019</v>
      </c>
      <c r="D88" s="218">
        <v>9625</v>
      </c>
      <c r="E88" s="218">
        <v>16644</v>
      </c>
      <c r="F88" s="219">
        <v>20353</v>
      </c>
      <c r="H88" s="212" t="s">
        <v>96</v>
      </c>
      <c r="I88" s="152">
        <v>16763</v>
      </c>
      <c r="J88" s="152">
        <v>5</v>
      </c>
    </row>
    <row r="89" spans="1:10" ht="21.95" customHeight="1">
      <c r="A89" s="229" t="s">
        <v>23</v>
      </c>
      <c r="B89" s="222" t="s">
        <v>14</v>
      </c>
      <c r="C89" s="184">
        <v>5971</v>
      </c>
      <c r="D89" s="184">
        <v>7181</v>
      </c>
      <c r="E89" s="184">
        <v>13152</v>
      </c>
      <c r="F89" s="223">
        <v>14814</v>
      </c>
      <c r="H89" s="224" t="s">
        <v>14</v>
      </c>
      <c r="I89" s="153">
        <v>12299</v>
      </c>
      <c r="J89" s="153">
        <v>5</v>
      </c>
    </row>
    <row r="90" spans="1:10" ht="21.95" customHeight="1">
      <c r="A90" s="229"/>
      <c r="B90" s="222" t="s">
        <v>15</v>
      </c>
      <c r="C90" s="184">
        <v>5823</v>
      </c>
      <c r="D90" s="184">
        <v>7047</v>
      </c>
      <c r="E90" s="184">
        <v>12870</v>
      </c>
      <c r="F90" s="223">
        <v>14833</v>
      </c>
      <c r="H90" s="224" t="s">
        <v>15</v>
      </c>
      <c r="I90" s="153">
        <v>12326</v>
      </c>
      <c r="J90" s="153">
        <v>1</v>
      </c>
    </row>
    <row r="91" spans="1:10" ht="21.95" customHeight="1">
      <c r="A91" s="229"/>
      <c r="B91" s="222" t="s">
        <v>16</v>
      </c>
      <c r="C91" s="184">
        <v>5680</v>
      </c>
      <c r="D91" s="184">
        <v>6901</v>
      </c>
      <c r="E91" s="184">
        <v>12581</v>
      </c>
      <c r="F91" s="223">
        <v>14870</v>
      </c>
      <c r="H91" s="224" t="s">
        <v>16</v>
      </c>
      <c r="I91" s="153">
        <v>13787</v>
      </c>
      <c r="J91" s="153">
        <v>3</v>
      </c>
    </row>
    <row r="92" spans="1:10" ht="21.95" customHeight="1">
      <c r="A92" s="229"/>
      <c r="B92" s="222" t="s">
        <v>17</v>
      </c>
      <c r="C92" s="185">
        <v>5674</v>
      </c>
      <c r="D92" s="185">
        <v>6907</v>
      </c>
      <c r="E92" s="185">
        <v>12581</v>
      </c>
      <c r="F92" s="226">
        <v>14412</v>
      </c>
      <c r="H92" s="222" t="s">
        <v>17</v>
      </c>
      <c r="I92" s="150">
        <v>12474</v>
      </c>
      <c r="J92" s="150">
        <v>1</v>
      </c>
    </row>
    <row r="93" spans="1:10" ht="21.95" customHeight="1">
      <c r="A93" s="229"/>
      <c r="B93" s="222" t="s">
        <v>96</v>
      </c>
      <c r="C93" s="185">
        <v>5514</v>
      </c>
      <c r="D93" s="185">
        <v>6812</v>
      </c>
      <c r="E93" s="185">
        <v>12326</v>
      </c>
      <c r="F93" s="226">
        <v>14454</v>
      </c>
      <c r="H93" s="222" t="s">
        <v>96</v>
      </c>
      <c r="I93" s="150">
        <v>12740</v>
      </c>
      <c r="J93" s="150">
        <v>10</v>
      </c>
    </row>
    <row r="94" spans="1:10" ht="21.95" customHeight="1">
      <c r="A94" s="228" t="s">
        <v>24</v>
      </c>
      <c r="B94" s="212" t="s">
        <v>14</v>
      </c>
      <c r="C94" s="213">
        <v>10254</v>
      </c>
      <c r="D94" s="213">
        <v>13050</v>
      </c>
      <c r="E94" s="213">
        <v>23304</v>
      </c>
      <c r="F94" s="214">
        <v>27813</v>
      </c>
      <c r="H94" s="215" t="s">
        <v>14</v>
      </c>
      <c r="I94" s="151">
        <v>21834</v>
      </c>
      <c r="J94" s="151">
        <v>11</v>
      </c>
    </row>
    <row r="95" spans="1:10" ht="21.95" customHeight="1">
      <c r="A95" s="228"/>
      <c r="B95" s="212" t="s">
        <v>15</v>
      </c>
      <c r="C95" s="213">
        <v>10094</v>
      </c>
      <c r="D95" s="213">
        <v>12902</v>
      </c>
      <c r="E95" s="213">
        <v>22996</v>
      </c>
      <c r="F95" s="214">
        <v>28324</v>
      </c>
      <c r="H95" s="215" t="s">
        <v>15</v>
      </c>
      <c r="I95" s="151">
        <v>21198</v>
      </c>
      <c r="J95" s="151">
        <v>5</v>
      </c>
    </row>
    <row r="96" spans="1:10" ht="21.95" customHeight="1">
      <c r="A96" s="228"/>
      <c r="B96" s="212" t="s">
        <v>16</v>
      </c>
      <c r="C96" s="213">
        <v>9816</v>
      </c>
      <c r="D96" s="213">
        <v>12612</v>
      </c>
      <c r="E96" s="213">
        <v>22428</v>
      </c>
      <c r="F96" s="214">
        <v>28246</v>
      </c>
      <c r="H96" s="215" t="s">
        <v>16</v>
      </c>
      <c r="I96" s="151">
        <v>21473</v>
      </c>
      <c r="J96" s="151">
        <v>2</v>
      </c>
    </row>
    <row r="97" spans="1:11" ht="21.95" customHeight="1">
      <c r="A97" s="228"/>
      <c r="B97" s="212" t="s">
        <v>17</v>
      </c>
      <c r="C97" s="230">
        <v>9869</v>
      </c>
      <c r="D97" s="230">
        <v>11538</v>
      </c>
      <c r="E97" s="230">
        <v>21407</v>
      </c>
      <c r="F97" s="231">
        <v>27937</v>
      </c>
      <c r="H97" s="232" t="s">
        <v>17</v>
      </c>
      <c r="I97" s="154">
        <v>20722</v>
      </c>
      <c r="J97" s="154">
        <v>2</v>
      </c>
    </row>
    <row r="98" spans="1:11" ht="21.95" customHeight="1" thickBot="1">
      <c r="A98" s="233"/>
      <c r="B98" s="234" t="s">
        <v>96</v>
      </c>
      <c r="C98" s="235">
        <v>9661</v>
      </c>
      <c r="D98" s="235">
        <v>11298</v>
      </c>
      <c r="E98" s="235">
        <v>20959</v>
      </c>
      <c r="F98" s="236">
        <v>27713</v>
      </c>
      <c r="H98" s="234" t="s">
        <v>96</v>
      </c>
      <c r="I98" s="155">
        <v>20213</v>
      </c>
      <c r="J98" s="155">
        <v>2</v>
      </c>
    </row>
    <row r="99" spans="1:11" ht="21.95" customHeight="1" thickTop="1">
      <c r="A99" s="237" t="s">
        <v>69</v>
      </c>
      <c r="B99" s="238" t="s">
        <v>14</v>
      </c>
      <c r="C99" s="239">
        <v>104228</v>
      </c>
      <c r="D99" s="239">
        <v>105030</v>
      </c>
      <c r="E99" s="239">
        <v>209258</v>
      </c>
      <c r="F99" s="240">
        <v>239798</v>
      </c>
      <c r="G99" s="241"/>
      <c r="H99" s="238" t="s">
        <v>14</v>
      </c>
      <c r="I99" s="156">
        <v>202174</v>
      </c>
      <c r="J99" s="156">
        <v>177</v>
      </c>
    </row>
    <row r="100" spans="1:11" ht="21.95" customHeight="1">
      <c r="A100" s="225"/>
      <c r="B100" s="222" t="s">
        <v>15</v>
      </c>
      <c r="C100" s="185">
        <v>102909</v>
      </c>
      <c r="D100" s="185">
        <v>105353</v>
      </c>
      <c r="E100" s="185">
        <v>208262</v>
      </c>
      <c r="F100" s="226">
        <v>242053</v>
      </c>
      <c r="H100" s="238" t="s">
        <v>15</v>
      </c>
      <c r="I100" s="150">
        <v>202119</v>
      </c>
      <c r="J100" s="150">
        <v>191</v>
      </c>
    </row>
    <row r="101" spans="1:11" ht="21.95" customHeight="1">
      <c r="A101" s="225"/>
      <c r="B101" s="222" t="s">
        <v>16</v>
      </c>
      <c r="C101" s="185">
        <v>101551</v>
      </c>
      <c r="D101" s="185">
        <v>105893</v>
      </c>
      <c r="E101" s="185">
        <v>207444</v>
      </c>
      <c r="F101" s="226">
        <v>243227</v>
      </c>
      <c r="H101" s="238" t="s">
        <v>16</v>
      </c>
      <c r="I101" s="150">
        <v>208096</v>
      </c>
      <c r="J101" s="150">
        <v>96</v>
      </c>
    </row>
    <row r="102" spans="1:11" ht="21.95" customHeight="1">
      <c r="A102" s="225"/>
      <c r="B102" s="222" t="s">
        <v>17</v>
      </c>
      <c r="C102" s="185">
        <v>101137</v>
      </c>
      <c r="D102" s="185">
        <v>104859</v>
      </c>
      <c r="E102" s="185">
        <v>205996</v>
      </c>
      <c r="F102" s="226">
        <v>246850</v>
      </c>
      <c r="H102" s="238" t="s">
        <v>17</v>
      </c>
      <c r="I102" s="157">
        <v>198240</v>
      </c>
      <c r="J102" s="157">
        <v>55</v>
      </c>
    </row>
    <row r="103" spans="1:11" ht="21.95" customHeight="1">
      <c r="A103" s="242"/>
      <c r="B103" s="238" t="s">
        <v>96</v>
      </c>
      <c r="C103" s="243">
        <v>99041</v>
      </c>
      <c r="D103" s="243">
        <v>106113</v>
      </c>
      <c r="E103" s="243">
        <v>205154</v>
      </c>
      <c r="F103" s="244">
        <v>248224</v>
      </c>
      <c r="H103" s="238" t="s">
        <v>96</v>
      </c>
      <c r="I103" s="158">
        <v>197886</v>
      </c>
      <c r="J103" s="158">
        <v>63</v>
      </c>
      <c r="K103" s="245"/>
    </row>
    <row r="104" spans="1:11" ht="21.95" customHeight="1"/>
    <row r="105" spans="1:11" ht="21.95" customHeight="1">
      <c r="I105" s="245"/>
    </row>
    <row r="106" spans="1:11" ht="21.95" customHeight="1"/>
    <row r="107" spans="1:11" ht="21.95" customHeight="1"/>
    <row r="108" spans="1:11" ht="21.95" customHeight="1"/>
    <row r="109" spans="1:11" ht="21.95" customHeight="1"/>
    <row r="110" spans="1:11" ht="21.95" customHeight="1">
      <c r="A110" s="190" t="s">
        <v>25</v>
      </c>
    </row>
    <row r="111" spans="1:11" ht="21.95" customHeight="1"/>
    <row r="112" spans="1:11" ht="21.95" customHeight="1"/>
    <row r="113" spans="1:9" ht="21.95" customHeight="1"/>
    <row r="114" spans="1:9" ht="21.95" customHeight="1">
      <c r="A114" s="191" t="s">
        <v>2</v>
      </c>
      <c r="B114" s="192" t="s">
        <v>3</v>
      </c>
      <c r="C114" s="246" t="s">
        <v>26</v>
      </c>
      <c r="D114" s="246"/>
      <c r="G114" s="247" t="s">
        <v>3</v>
      </c>
      <c r="H114" s="246" t="s">
        <v>6</v>
      </c>
      <c r="I114" s="248"/>
    </row>
    <row r="115" spans="1:9" ht="21.95" customHeight="1">
      <c r="A115" s="199"/>
      <c r="B115" s="200"/>
      <c r="C115" s="249"/>
      <c r="D115" s="249"/>
      <c r="G115" s="250"/>
      <c r="H115" s="201"/>
      <c r="I115" s="204"/>
    </row>
    <row r="116" spans="1:9" ht="21.95" customHeight="1">
      <c r="A116" s="199"/>
      <c r="B116" s="200"/>
      <c r="C116" s="200" t="s">
        <v>27</v>
      </c>
      <c r="D116" s="200" t="s">
        <v>8</v>
      </c>
      <c r="G116" s="250"/>
      <c r="H116" s="247" t="s">
        <v>28</v>
      </c>
      <c r="I116" s="247" t="s">
        <v>29</v>
      </c>
    </row>
    <row r="117" spans="1:9" ht="21.95" customHeight="1">
      <c r="A117" s="199"/>
      <c r="B117" s="200"/>
      <c r="C117" s="200"/>
      <c r="D117" s="200"/>
      <c r="G117" s="210"/>
      <c r="H117" s="210"/>
      <c r="I117" s="210"/>
    </row>
    <row r="118" spans="1:9" ht="21.95" customHeight="1">
      <c r="A118" s="228" t="s">
        <v>13</v>
      </c>
      <c r="B118" s="212" t="s">
        <v>14</v>
      </c>
      <c r="C118" s="230">
        <v>18704</v>
      </c>
      <c r="D118" s="230">
        <v>18418</v>
      </c>
      <c r="G118" s="251" t="s">
        <v>14</v>
      </c>
      <c r="H118" s="252">
        <v>16995</v>
      </c>
      <c r="I118" s="253">
        <v>168</v>
      </c>
    </row>
    <row r="119" spans="1:9" ht="21.95" customHeight="1">
      <c r="A119" s="228"/>
      <c r="B119" s="212" t="s">
        <v>15</v>
      </c>
      <c r="C119" s="213">
        <v>19259</v>
      </c>
      <c r="D119" s="213">
        <v>19195</v>
      </c>
      <c r="G119" s="251" t="s">
        <v>15</v>
      </c>
      <c r="H119" s="252">
        <v>17311</v>
      </c>
      <c r="I119" s="253">
        <v>234</v>
      </c>
    </row>
    <row r="120" spans="1:9" ht="21.95" customHeight="1">
      <c r="A120" s="228"/>
      <c r="B120" s="212" t="s">
        <v>16</v>
      </c>
      <c r="C120" s="213">
        <v>19864</v>
      </c>
      <c r="D120" s="213">
        <v>19899</v>
      </c>
      <c r="G120" s="251" t="s">
        <v>16</v>
      </c>
      <c r="H120" s="254">
        <v>18053</v>
      </c>
      <c r="I120" s="255">
        <v>264</v>
      </c>
    </row>
    <row r="121" spans="1:9" ht="21.95" customHeight="1">
      <c r="A121" s="228"/>
      <c r="B121" s="212" t="s">
        <v>17</v>
      </c>
      <c r="C121" s="218">
        <v>20494</v>
      </c>
      <c r="D121" s="218">
        <v>21557</v>
      </c>
      <c r="G121" s="251" t="s">
        <v>17</v>
      </c>
      <c r="H121" s="254">
        <v>19074</v>
      </c>
      <c r="I121" s="255">
        <v>47</v>
      </c>
    </row>
    <row r="122" spans="1:9" ht="21.95" customHeight="1">
      <c r="A122" s="228"/>
      <c r="B122" s="212" t="s">
        <v>96</v>
      </c>
      <c r="C122" s="218">
        <v>20493</v>
      </c>
      <c r="D122" s="218">
        <v>21557</v>
      </c>
      <c r="G122" s="251" t="s">
        <v>96</v>
      </c>
      <c r="H122" s="254">
        <v>19803</v>
      </c>
      <c r="I122" s="255">
        <v>9</v>
      </c>
    </row>
    <row r="123" spans="1:9" ht="21.95" customHeight="1">
      <c r="A123" s="229" t="s">
        <v>19</v>
      </c>
      <c r="B123" s="222" t="s">
        <v>14</v>
      </c>
      <c r="C123" s="184">
        <v>5795</v>
      </c>
      <c r="D123" s="184">
        <v>5871</v>
      </c>
      <c r="G123" s="256" t="s">
        <v>14</v>
      </c>
      <c r="H123" s="257">
        <v>5722</v>
      </c>
      <c r="I123" s="258">
        <v>52</v>
      </c>
    </row>
    <row r="124" spans="1:9" ht="21.95" customHeight="1">
      <c r="A124" s="229"/>
      <c r="B124" s="222" t="s">
        <v>15</v>
      </c>
      <c r="C124" s="184">
        <v>5783</v>
      </c>
      <c r="D124" s="184">
        <v>6224</v>
      </c>
      <c r="G124" s="256" t="s">
        <v>15</v>
      </c>
      <c r="H124" s="257">
        <v>5977</v>
      </c>
      <c r="I124" s="258">
        <v>6</v>
      </c>
    </row>
    <row r="125" spans="1:9" ht="21.95" customHeight="1">
      <c r="A125" s="229"/>
      <c r="B125" s="222" t="s">
        <v>16</v>
      </c>
      <c r="C125" s="184">
        <v>5842</v>
      </c>
      <c r="D125" s="184">
        <v>6155</v>
      </c>
      <c r="G125" s="256" t="s">
        <v>16</v>
      </c>
      <c r="H125" s="257">
        <v>6298</v>
      </c>
      <c r="I125" s="258">
        <v>30</v>
      </c>
    </row>
    <row r="126" spans="1:9" ht="21.95" customHeight="1">
      <c r="A126" s="229"/>
      <c r="B126" s="222" t="s">
        <v>17</v>
      </c>
      <c r="C126" s="185">
        <v>6888</v>
      </c>
      <c r="D126" s="185">
        <v>6580</v>
      </c>
      <c r="G126" s="256" t="s">
        <v>17</v>
      </c>
      <c r="H126" s="257">
        <v>6549</v>
      </c>
      <c r="I126" s="258">
        <v>51</v>
      </c>
    </row>
    <row r="127" spans="1:9" ht="21.95" customHeight="1">
      <c r="A127" s="229"/>
      <c r="B127" s="222" t="s">
        <v>96</v>
      </c>
      <c r="C127" s="185">
        <v>6952</v>
      </c>
      <c r="D127" s="185">
        <v>7128</v>
      </c>
      <c r="G127" s="256" t="s">
        <v>96</v>
      </c>
      <c r="H127" s="257">
        <v>6713</v>
      </c>
      <c r="I127" s="258">
        <v>50</v>
      </c>
    </row>
    <row r="128" spans="1:9" ht="21.95" customHeight="1">
      <c r="A128" s="228" t="s">
        <v>20</v>
      </c>
      <c r="B128" s="212" t="s">
        <v>14</v>
      </c>
      <c r="C128" s="213">
        <v>12285</v>
      </c>
      <c r="D128" s="213">
        <v>9806</v>
      </c>
      <c r="G128" s="251" t="s">
        <v>14</v>
      </c>
      <c r="H128" s="252">
        <v>10570</v>
      </c>
      <c r="I128" s="253">
        <v>504</v>
      </c>
    </row>
    <row r="129" spans="1:9" ht="21.95" customHeight="1">
      <c r="A129" s="228"/>
      <c r="B129" s="212" t="s">
        <v>15</v>
      </c>
      <c r="C129" s="213">
        <v>12255</v>
      </c>
      <c r="D129" s="213">
        <v>11116</v>
      </c>
      <c r="G129" s="251" t="s">
        <v>15</v>
      </c>
      <c r="H129" s="252">
        <v>11079</v>
      </c>
      <c r="I129" s="253">
        <v>583</v>
      </c>
    </row>
    <row r="130" spans="1:9" ht="21.95" customHeight="1">
      <c r="A130" s="228"/>
      <c r="B130" s="212" t="s">
        <v>16</v>
      </c>
      <c r="C130" s="213">
        <v>12289</v>
      </c>
      <c r="D130" s="213">
        <v>12418</v>
      </c>
      <c r="G130" s="251" t="s">
        <v>16</v>
      </c>
      <c r="H130" s="252">
        <v>12014</v>
      </c>
      <c r="I130" s="253">
        <v>305</v>
      </c>
    </row>
    <row r="131" spans="1:9" ht="21.95" customHeight="1">
      <c r="A131" s="228"/>
      <c r="B131" s="212" t="s">
        <v>17</v>
      </c>
      <c r="C131" s="218">
        <v>13267</v>
      </c>
      <c r="D131" s="218">
        <v>13059</v>
      </c>
      <c r="G131" s="251" t="s">
        <v>17</v>
      </c>
      <c r="H131" s="252">
        <v>12695</v>
      </c>
      <c r="I131" s="253">
        <v>206</v>
      </c>
    </row>
    <row r="132" spans="1:9" ht="21.95" customHeight="1">
      <c r="A132" s="228"/>
      <c r="B132" s="212" t="s">
        <v>96</v>
      </c>
      <c r="C132" s="218">
        <v>12980</v>
      </c>
      <c r="D132" s="218">
        <v>13097</v>
      </c>
      <c r="G132" s="251" t="s">
        <v>96</v>
      </c>
      <c r="H132" s="252">
        <v>13081</v>
      </c>
      <c r="I132" s="253">
        <v>126</v>
      </c>
    </row>
    <row r="133" spans="1:9" ht="21.95" customHeight="1">
      <c r="A133" s="229" t="s">
        <v>21</v>
      </c>
      <c r="B133" s="222" t="s">
        <v>14</v>
      </c>
      <c r="C133" s="184">
        <v>7352</v>
      </c>
      <c r="D133" s="184">
        <v>6789</v>
      </c>
      <c r="G133" s="256" t="s">
        <v>14</v>
      </c>
      <c r="H133" s="257">
        <v>7195</v>
      </c>
      <c r="I133" s="258">
        <v>103</v>
      </c>
    </row>
    <row r="134" spans="1:9" ht="21.95" customHeight="1">
      <c r="A134" s="229"/>
      <c r="B134" s="222" t="s">
        <v>15</v>
      </c>
      <c r="C134" s="184">
        <v>7388</v>
      </c>
      <c r="D134" s="184">
        <v>7055</v>
      </c>
      <c r="G134" s="256" t="s">
        <v>15</v>
      </c>
      <c r="H134" s="257">
        <v>7514</v>
      </c>
      <c r="I134" s="258">
        <v>78</v>
      </c>
    </row>
    <row r="135" spans="1:9" ht="21.95" customHeight="1">
      <c r="A135" s="229"/>
      <c r="B135" s="222" t="s">
        <v>16</v>
      </c>
      <c r="C135" s="184">
        <v>7302</v>
      </c>
      <c r="D135" s="184">
        <v>7174</v>
      </c>
      <c r="G135" s="256" t="s">
        <v>16</v>
      </c>
      <c r="H135" s="257">
        <v>7908</v>
      </c>
      <c r="I135" s="258">
        <v>79</v>
      </c>
    </row>
    <row r="136" spans="1:9" ht="21.95" customHeight="1">
      <c r="A136" s="229"/>
      <c r="B136" s="222" t="s">
        <v>17</v>
      </c>
      <c r="C136" s="185">
        <v>8664</v>
      </c>
      <c r="D136" s="185">
        <v>8350</v>
      </c>
      <c r="G136" s="256" t="s">
        <v>17</v>
      </c>
      <c r="H136" s="257">
        <v>8232</v>
      </c>
      <c r="I136" s="258">
        <v>58</v>
      </c>
    </row>
    <row r="137" spans="1:9" ht="21.95" customHeight="1">
      <c r="A137" s="229"/>
      <c r="B137" s="222" t="s">
        <v>96</v>
      </c>
      <c r="C137" s="185">
        <v>8916</v>
      </c>
      <c r="D137" s="185">
        <v>8756</v>
      </c>
      <c r="G137" s="256" t="s">
        <v>96</v>
      </c>
      <c r="H137" s="257">
        <v>8428</v>
      </c>
      <c r="I137" s="258">
        <v>12</v>
      </c>
    </row>
    <row r="138" spans="1:9" ht="21.95" customHeight="1">
      <c r="A138" s="228" t="s">
        <v>22</v>
      </c>
      <c r="B138" s="212" t="s">
        <v>14</v>
      </c>
      <c r="C138" s="213">
        <v>4816</v>
      </c>
      <c r="D138" s="213">
        <v>4409</v>
      </c>
      <c r="G138" s="251" t="s">
        <v>14</v>
      </c>
      <c r="H138" s="252">
        <v>4621</v>
      </c>
      <c r="I138" s="253">
        <v>180</v>
      </c>
    </row>
    <row r="139" spans="1:9" ht="21.95" customHeight="1">
      <c r="A139" s="228"/>
      <c r="B139" s="212" t="s">
        <v>15</v>
      </c>
      <c r="C139" s="213">
        <v>4755</v>
      </c>
      <c r="D139" s="213">
        <v>4668</v>
      </c>
      <c r="G139" s="251" t="s">
        <v>15</v>
      </c>
      <c r="H139" s="252">
        <v>4880</v>
      </c>
      <c r="I139" s="253">
        <v>115</v>
      </c>
    </row>
    <row r="140" spans="1:9" ht="21.95" customHeight="1">
      <c r="A140" s="228"/>
      <c r="B140" s="212" t="s">
        <v>16</v>
      </c>
      <c r="C140" s="213">
        <v>4700</v>
      </c>
      <c r="D140" s="213">
        <v>4750</v>
      </c>
      <c r="G140" s="251" t="s">
        <v>16</v>
      </c>
      <c r="H140" s="252">
        <v>5032</v>
      </c>
      <c r="I140" s="253">
        <v>147</v>
      </c>
    </row>
    <row r="141" spans="1:9" ht="21.95" customHeight="1">
      <c r="A141" s="228"/>
      <c r="B141" s="212" t="s">
        <v>17</v>
      </c>
      <c r="C141" s="218">
        <v>5498</v>
      </c>
      <c r="D141" s="218">
        <v>5394</v>
      </c>
      <c r="G141" s="251" t="s">
        <v>17</v>
      </c>
      <c r="H141" s="252">
        <v>5278</v>
      </c>
      <c r="I141" s="253">
        <v>53</v>
      </c>
    </row>
    <row r="142" spans="1:9" ht="21.95" customHeight="1">
      <c r="A142" s="228"/>
      <c r="B142" s="212" t="s">
        <v>96</v>
      </c>
      <c r="C142" s="218">
        <v>5474</v>
      </c>
      <c r="D142" s="218">
        <v>5708</v>
      </c>
      <c r="G142" s="251" t="s">
        <v>96</v>
      </c>
      <c r="H142" s="252">
        <v>5364</v>
      </c>
      <c r="I142" s="253">
        <v>104</v>
      </c>
    </row>
    <row r="143" spans="1:9" ht="21.95" customHeight="1">
      <c r="A143" s="229" t="s">
        <v>23</v>
      </c>
      <c r="B143" s="222" t="s">
        <v>14</v>
      </c>
      <c r="C143" s="184">
        <v>3459</v>
      </c>
      <c r="D143" s="184">
        <v>3055</v>
      </c>
      <c r="G143" s="256" t="s">
        <v>14</v>
      </c>
      <c r="H143" s="257">
        <v>3284</v>
      </c>
      <c r="I143" s="258">
        <v>38</v>
      </c>
    </row>
    <row r="144" spans="1:9" ht="21.95" customHeight="1">
      <c r="A144" s="229"/>
      <c r="B144" s="222" t="s">
        <v>15</v>
      </c>
      <c r="C144" s="184">
        <v>3397</v>
      </c>
      <c r="D144" s="184">
        <v>3195</v>
      </c>
      <c r="G144" s="256" t="s">
        <v>15</v>
      </c>
      <c r="H144" s="257">
        <v>3425</v>
      </c>
      <c r="I144" s="258">
        <v>21</v>
      </c>
    </row>
    <row r="145" spans="1:10" ht="21.95" customHeight="1">
      <c r="A145" s="229"/>
      <c r="B145" s="222" t="s">
        <v>16</v>
      </c>
      <c r="C145" s="184">
        <v>3357</v>
      </c>
      <c r="D145" s="184">
        <v>3372</v>
      </c>
      <c r="G145" s="256" t="s">
        <v>16</v>
      </c>
      <c r="H145" s="257">
        <v>3636</v>
      </c>
      <c r="I145" s="258">
        <v>68</v>
      </c>
    </row>
    <row r="146" spans="1:10" ht="21.95" customHeight="1">
      <c r="A146" s="229"/>
      <c r="B146" s="222" t="s">
        <v>17</v>
      </c>
      <c r="C146" s="185">
        <v>3503</v>
      </c>
      <c r="D146" s="185">
        <v>3344</v>
      </c>
      <c r="G146" s="256" t="s">
        <v>17</v>
      </c>
      <c r="H146" s="257">
        <v>3698</v>
      </c>
      <c r="I146" s="258">
        <v>74</v>
      </c>
    </row>
    <row r="147" spans="1:10" ht="21.95" customHeight="1">
      <c r="A147" s="229"/>
      <c r="B147" s="222" t="s">
        <v>96</v>
      </c>
      <c r="C147" s="185">
        <v>3423</v>
      </c>
      <c r="D147" s="185">
        <v>3423</v>
      </c>
      <c r="G147" s="256" t="s">
        <v>96</v>
      </c>
      <c r="H147" s="257">
        <v>3844</v>
      </c>
      <c r="I147" s="258">
        <v>45</v>
      </c>
    </row>
    <row r="148" spans="1:10" ht="21.95" customHeight="1">
      <c r="A148" s="228" t="s">
        <v>24</v>
      </c>
      <c r="B148" s="212" t="s">
        <v>14</v>
      </c>
      <c r="C148" s="213">
        <v>6224</v>
      </c>
      <c r="D148" s="213">
        <v>5566</v>
      </c>
      <c r="G148" s="259" t="s">
        <v>14</v>
      </c>
      <c r="H148" s="260">
        <v>5791</v>
      </c>
      <c r="I148" s="261">
        <v>72</v>
      </c>
    </row>
    <row r="149" spans="1:10" ht="21.95" customHeight="1">
      <c r="A149" s="228"/>
      <c r="B149" s="212" t="s">
        <v>15</v>
      </c>
      <c r="C149" s="213">
        <v>6124</v>
      </c>
      <c r="D149" s="213">
        <v>6151</v>
      </c>
      <c r="G149" s="251" t="s">
        <v>15</v>
      </c>
      <c r="H149" s="252">
        <v>6072</v>
      </c>
      <c r="I149" s="253">
        <v>75</v>
      </c>
    </row>
    <row r="150" spans="1:10" ht="21.95" customHeight="1">
      <c r="A150" s="228"/>
      <c r="B150" s="212" t="s">
        <v>16</v>
      </c>
      <c r="C150" s="213">
        <v>6030</v>
      </c>
      <c r="D150" s="213">
        <v>6257</v>
      </c>
      <c r="G150" s="259" t="s">
        <v>16</v>
      </c>
      <c r="H150" s="260">
        <v>6294</v>
      </c>
      <c r="I150" s="261">
        <v>67</v>
      </c>
    </row>
    <row r="151" spans="1:10" ht="21.95" customHeight="1">
      <c r="A151" s="228"/>
      <c r="B151" s="212" t="s">
        <v>17</v>
      </c>
      <c r="C151" s="230">
        <v>5924</v>
      </c>
      <c r="D151" s="230">
        <v>6017</v>
      </c>
      <c r="G151" s="251" t="s">
        <v>17</v>
      </c>
      <c r="H151" s="252">
        <v>6348</v>
      </c>
      <c r="I151" s="253">
        <v>79</v>
      </c>
    </row>
    <row r="152" spans="1:10" ht="21.95" customHeight="1" thickBot="1">
      <c r="A152" s="233"/>
      <c r="B152" s="234" t="s">
        <v>96</v>
      </c>
      <c r="C152" s="235">
        <v>5809</v>
      </c>
      <c r="D152" s="235">
        <v>6068</v>
      </c>
      <c r="G152" s="262" t="s">
        <v>96</v>
      </c>
      <c r="H152" s="263">
        <v>6382</v>
      </c>
      <c r="I152" s="264">
        <v>130</v>
      </c>
    </row>
    <row r="153" spans="1:10" ht="21.95" customHeight="1" thickTop="1">
      <c r="A153" s="227" t="s">
        <v>30</v>
      </c>
      <c r="B153" s="265" t="s">
        <v>14</v>
      </c>
      <c r="C153" s="188">
        <v>58635</v>
      </c>
      <c r="D153" s="188">
        <v>53914</v>
      </c>
      <c r="G153" s="256" t="s">
        <v>14</v>
      </c>
      <c r="H153" s="266">
        <v>54178</v>
      </c>
      <c r="I153" s="267">
        <v>1117</v>
      </c>
    </row>
    <row r="154" spans="1:10" ht="21.95" customHeight="1">
      <c r="A154" s="229"/>
      <c r="B154" s="222" t="s">
        <v>15</v>
      </c>
      <c r="C154" s="185">
        <v>58961</v>
      </c>
      <c r="D154" s="185">
        <v>57604</v>
      </c>
      <c r="G154" s="256" t="s">
        <v>15</v>
      </c>
      <c r="H154" s="257">
        <v>56258</v>
      </c>
      <c r="I154" s="258">
        <v>1112</v>
      </c>
    </row>
    <row r="155" spans="1:10" ht="21.95" customHeight="1">
      <c r="A155" s="229"/>
      <c r="B155" s="222" t="s">
        <v>16</v>
      </c>
      <c r="C155" s="185">
        <v>59384</v>
      </c>
      <c r="D155" s="185">
        <v>60025</v>
      </c>
      <c r="G155" s="256" t="s">
        <v>16</v>
      </c>
      <c r="H155" s="257">
        <v>59235</v>
      </c>
      <c r="I155" s="258">
        <v>960</v>
      </c>
    </row>
    <row r="156" spans="1:10" ht="21.95" customHeight="1">
      <c r="A156" s="229"/>
      <c r="B156" s="222" t="s">
        <v>17</v>
      </c>
      <c r="C156" s="185">
        <v>64238</v>
      </c>
      <c r="D156" s="185">
        <v>64301</v>
      </c>
      <c r="G156" s="256" t="s">
        <v>17</v>
      </c>
      <c r="H156" s="268">
        <v>61874</v>
      </c>
      <c r="I156" s="269">
        <v>568</v>
      </c>
    </row>
    <row r="157" spans="1:10" ht="21.95" customHeight="1">
      <c r="A157" s="270"/>
      <c r="B157" s="238" t="s">
        <v>96</v>
      </c>
      <c r="C157" s="243">
        <v>64047</v>
      </c>
      <c r="D157" s="243">
        <v>65737</v>
      </c>
      <c r="G157" s="271" t="s">
        <v>96</v>
      </c>
      <c r="H157" s="272">
        <v>63615</v>
      </c>
      <c r="I157" s="272">
        <v>476</v>
      </c>
      <c r="J157" s="245"/>
    </row>
    <row r="158" spans="1:10" ht="21.95" customHeight="1"/>
    <row r="159" spans="1:10" ht="21.95" customHeight="1"/>
    <row r="160" spans="1:10" ht="21.95" customHeight="1"/>
    <row r="161" spans="1:9" ht="21.95" customHeight="1"/>
    <row r="162" spans="1:9" ht="21.95" customHeight="1"/>
    <row r="163" spans="1:9" ht="21.95" customHeight="1"/>
    <row r="164" spans="1:9" ht="21.95" customHeight="1">
      <c r="A164" s="273" t="s">
        <v>31</v>
      </c>
    </row>
    <row r="165" spans="1:9" ht="21.95" customHeight="1"/>
    <row r="166" spans="1:9" ht="21.95" customHeight="1"/>
    <row r="167" spans="1:9" ht="21.95" customHeight="1"/>
    <row r="168" spans="1:9" ht="21.95" customHeight="1">
      <c r="A168" s="191" t="s">
        <v>2</v>
      </c>
      <c r="B168" s="192" t="s">
        <v>3</v>
      </c>
      <c r="C168" s="246" t="s">
        <v>32</v>
      </c>
      <c r="D168" s="246"/>
      <c r="G168" s="247" t="s">
        <v>3</v>
      </c>
      <c r="H168" s="246" t="s">
        <v>6</v>
      </c>
      <c r="I168" s="246"/>
    </row>
    <row r="169" spans="1:9" ht="21.95" customHeight="1">
      <c r="A169" s="199"/>
      <c r="B169" s="200"/>
      <c r="C169" s="249"/>
      <c r="D169" s="249"/>
      <c r="G169" s="250"/>
      <c r="H169" s="249"/>
      <c r="I169" s="249"/>
    </row>
    <row r="170" spans="1:9" ht="21.95" customHeight="1">
      <c r="A170" s="199"/>
      <c r="B170" s="200"/>
      <c r="C170" s="200" t="s">
        <v>27</v>
      </c>
      <c r="D170" s="200" t="s">
        <v>8</v>
      </c>
      <c r="G170" s="250"/>
      <c r="H170" s="247" t="s">
        <v>28</v>
      </c>
      <c r="I170" s="247" t="s">
        <v>29</v>
      </c>
    </row>
    <row r="171" spans="1:9" ht="21.95" customHeight="1">
      <c r="A171" s="199"/>
      <c r="B171" s="200"/>
      <c r="C171" s="200"/>
      <c r="D171" s="200"/>
      <c r="G171" s="274"/>
      <c r="H171" s="274"/>
      <c r="I171" s="274"/>
    </row>
    <row r="172" spans="1:9" ht="21.95" customHeight="1">
      <c r="A172" s="228" t="s">
        <v>13</v>
      </c>
      <c r="B172" s="212" t="s">
        <v>14</v>
      </c>
      <c r="C172" s="230">
        <v>3568</v>
      </c>
      <c r="D172" s="230">
        <v>3805</v>
      </c>
      <c r="G172" s="251" t="s">
        <v>14</v>
      </c>
      <c r="H172" s="275">
        <v>3021</v>
      </c>
      <c r="I172" s="253">
        <v>10</v>
      </c>
    </row>
    <row r="173" spans="1:9" ht="21.95" customHeight="1">
      <c r="A173" s="228"/>
      <c r="B173" s="212" t="s">
        <v>15</v>
      </c>
      <c r="C173" s="213">
        <v>3717</v>
      </c>
      <c r="D173" s="213">
        <v>4010</v>
      </c>
      <c r="G173" s="251" t="s">
        <v>15</v>
      </c>
      <c r="H173" s="252">
        <v>3220</v>
      </c>
      <c r="I173" s="253">
        <v>12</v>
      </c>
    </row>
    <row r="174" spans="1:9" ht="21.95" customHeight="1">
      <c r="A174" s="228"/>
      <c r="B174" s="212" t="s">
        <v>16</v>
      </c>
      <c r="C174" s="213">
        <v>3878</v>
      </c>
      <c r="D174" s="213">
        <v>4157</v>
      </c>
      <c r="G174" s="251" t="s">
        <v>16</v>
      </c>
      <c r="H174" s="254">
        <v>3470</v>
      </c>
      <c r="I174" s="255">
        <v>26</v>
      </c>
    </row>
    <row r="175" spans="1:9" ht="21.95" customHeight="1">
      <c r="A175" s="228"/>
      <c r="B175" s="212" t="s">
        <v>17</v>
      </c>
      <c r="C175" s="218">
        <v>3826</v>
      </c>
      <c r="D175" s="218">
        <v>5183</v>
      </c>
      <c r="G175" s="251" t="s">
        <v>17</v>
      </c>
      <c r="H175" s="254">
        <v>3475</v>
      </c>
      <c r="I175" s="255">
        <v>9</v>
      </c>
    </row>
    <row r="176" spans="1:9" ht="21.95" customHeight="1">
      <c r="A176" s="228"/>
      <c r="B176" s="212" t="s">
        <v>96</v>
      </c>
      <c r="C176" s="218">
        <v>3831</v>
      </c>
      <c r="D176" s="218">
        <v>5183</v>
      </c>
      <c r="G176" s="251" t="s">
        <v>96</v>
      </c>
      <c r="H176" s="254">
        <v>3596</v>
      </c>
      <c r="I176" s="255">
        <v>0</v>
      </c>
    </row>
    <row r="177" spans="1:9" ht="21.95" customHeight="1">
      <c r="A177" s="229" t="s">
        <v>19</v>
      </c>
      <c r="B177" s="222" t="s">
        <v>14</v>
      </c>
      <c r="C177" s="184">
        <v>1212</v>
      </c>
      <c r="D177" s="184">
        <v>1579</v>
      </c>
      <c r="G177" s="256" t="s">
        <v>14</v>
      </c>
      <c r="H177" s="276">
        <v>1211</v>
      </c>
      <c r="I177" s="258">
        <v>0</v>
      </c>
    </row>
    <row r="178" spans="1:9" ht="21.95" customHeight="1">
      <c r="A178" s="229"/>
      <c r="B178" s="222" t="s">
        <v>15</v>
      </c>
      <c r="C178" s="184">
        <v>1224</v>
      </c>
      <c r="D178" s="184">
        <v>1656</v>
      </c>
      <c r="G178" s="256" t="s">
        <v>15</v>
      </c>
      <c r="H178" s="257">
        <v>1248</v>
      </c>
      <c r="I178" s="258">
        <v>1</v>
      </c>
    </row>
    <row r="179" spans="1:9" ht="21.95" customHeight="1">
      <c r="A179" s="229"/>
      <c r="B179" s="222" t="s">
        <v>16</v>
      </c>
      <c r="C179" s="184">
        <v>1237</v>
      </c>
      <c r="D179" s="184">
        <v>1673</v>
      </c>
      <c r="G179" s="256" t="s">
        <v>16</v>
      </c>
      <c r="H179" s="257">
        <v>1377</v>
      </c>
      <c r="I179" s="258">
        <v>0</v>
      </c>
    </row>
    <row r="180" spans="1:9" ht="21.95" customHeight="1">
      <c r="A180" s="229"/>
      <c r="B180" s="222" t="s">
        <v>17</v>
      </c>
      <c r="C180" s="185">
        <v>1371</v>
      </c>
      <c r="D180" s="185">
        <v>1703</v>
      </c>
      <c r="G180" s="256" t="s">
        <v>17</v>
      </c>
      <c r="H180" s="257">
        <v>1327</v>
      </c>
      <c r="I180" s="258">
        <v>2</v>
      </c>
    </row>
    <row r="181" spans="1:9" ht="21.95" customHeight="1">
      <c r="A181" s="229"/>
      <c r="B181" s="222" t="s">
        <v>96</v>
      </c>
      <c r="C181" s="185">
        <v>1412</v>
      </c>
      <c r="D181" s="185">
        <v>1727</v>
      </c>
      <c r="G181" s="256" t="s">
        <v>96</v>
      </c>
      <c r="H181" s="257">
        <v>1395</v>
      </c>
      <c r="I181" s="258">
        <v>4</v>
      </c>
    </row>
    <row r="182" spans="1:9" ht="21.95" customHeight="1">
      <c r="A182" s="228" t="s">
        <v>20</v>
      </c>
      <c r="B182" s="212" t="s">
        <v>14</v>
      </c>
      <c r="C182" s="213">
        <v>3229</v>
      </c>
      <c r="D182" s="213">
        <v>2648</v>
      </c>
      <c r="G182" s="251" t="s">
        <v>14</v>
      </c>
      <c r="H182" s="252">
        <v>1956</v>
      </c>
      <c r="I182" s="253">
        <v>17</v>
      </c>
    </row>
    <row r="183" spans="1:9" ht="21.95" customHeight="1">
      <c r="A183" s="228"/>
      <c r="B183" s="212" t="s">
        <v>15</v>
      </c>
      <c r="C183" s="213">
        <v>3231</v>
      </c>
      <c r="D183" s="213">
        <v>2994</v>
      </c>
      <c r="G183" s="251" t="s">
        <v>15</v>
      </c>
      <c r="H183" s="252">
        <v>2255</v>
      </c>
      <c r="I183" s="253">
        <v>70</v>
      </c>
    </row>
    <row r="184" spans="1:9" ht="21.95" customHeight="1">
      <c r="A184" s="228"/>
      <c r="B184" s="212" t="s">
        <v>16</v>
      </c>
      <c r="C184" s="213">
        <v>3220</v>
      </c>
      <c r="D184" s="213">
        <v>3319</v>
      </c>
      <c r="G184" s="251" t="s">
        <v>16</v>
      </c>
      <c r="H184" s="252">
        <v>2298</v>
      </c>
      <c r="I184" s="253">
        <v>52</v>
      </c>
    </row>
    <row r="185" spans="1:9" ht="21.95" customHeight="1">
      <c r="A185" s="228"/>
      <c r="B185" s="212" t="s">
        <v>17</v>
      </c>
      <c r="C185" s="218">
        <v>2982</v>
      </c>
      <c r="D185" s="218">
        <v>3365</v>
      </c>
      <c r="G185" s="251" t="s">
        <v>17</v>
      </c>
      <c r="H185" s="252">
        <v>2477</v>
      </c>
      <c r="I185" s="253">
        <v>21</v>
      </c>
    </row>
    <row r="186" spans="1:9" ht="21.95" customHeight="1">
      <c r="A186" s="228"/>
      <c r="B186" s="212" t="s">
        <v>96</v>
      </c>
      <c r="C186" s="218">
        <v>2964</v>
      </c>
      <c r="D186" s="218">
        <v>3383</v>
      </c>
      <c r="G186" s="251" t="s">
        <v>96</v>
      </c>
      <c r="H186" s="252">
        <v>2582</v>
      </c>
      <c r="I186" s="253">
        <v>10</v>
      </c>
    </row>
    <row r="187" spans="1:9" ht="21.95" customHeight="1">
      <c r="A187" s="229" t="s">
        <v>21</v>
      </c>
      <c r="B187" s="222" t="s">
        <v>14</v>
      </c>
      <c r="C187" s="184">
        <v>2065</v>
      </c>
      <c r="D187" s="184">
        <v>1822</v>
      </c>
      <c r="G187" s="256" t="s">
        <v>14</v>
      </c>
      <c r="H187" s="257">
        <v>1221</v>
      </c>
      <c r="I187" s="258">
        <v>14</v>
      </c>
    </row>
    <row r="188" spans="1:9" ht="21.95" customHeight="1">
      <c r="A188" s="229"/>
      <c r="B188" s="222" t="s">
        <v>15</v>
      </c>
      <c r="C188" s="184">
        <v>1963</v>
      </c>
      <c r="D188" s="184">
        <v>1909</v>
      </c>
      <c r="G188" s="256" t="s">
        <v>15</v>
      </c>
      <c r="H188" s="257">
        <v>1367</v>
      </c>
      <c r="I188" s="258">
        <v>14</v>
      </c>
    </row>
    <row r="189" spans="1:9" ht="21.95" customHeight="1">
      <c r="A189" s="229"/>
      <c r="B189" s="222" t="s">
        <v>16</v>
      </c>
      <c r="C189" s="184">
        <v>1963</v>
      </c>
      <c r="D189" s="184">
        <v>1941</v>
      </c>
      <c r="G189" s="256" t="s">
        <v>16</v>
      </c>
      <c r="H189" s="257">
        <v>1488</v>
      </c>
      <c r="I189" s="258">
        <v>2</v>
      </c>
    </row>
    <row r="190" spans="1:9" ht="21.95" customHeight="1">
      <c r="A190" s="229"/>
      <c r="B190" s="222" t="s">
        <v>17</v>
      </c>
      <c r="C190" s="185">
        <v>1946</v>
      </c>
      <c r="D190" s="185">
        <v>2130</v>
      </c>
      <c r="G190" s="256" t="s">
        <v>17</v>
      </c>
      <c r="H190" s="257">
        <v>1439</v>
      </c>
      <c r="I190" s="258">
        <v>7</v>
      </c>
    </row>
    <row r="191" spans="1:9" ht="21.95" customHeight="1">
      <c r="A191" s="229"/>
      <c r="B191" s="222" t="s">
        <v>96</v>
      </c>
      <c r="C191" s="185">
        <v>2076</v>
      </c>
      <c r="D191" s="185">
        <v>2246</v>
      </c>
      <c r="G191" s="256" t="s">
        <v>96</v>
      </c>
      <c r="H191" s="257">
        <v>1503</v>
      </c>
      <c r="I191" s="258">
        <v>0</v>
      </c>
    </row>
    <row r="192" spans="1:9" ht="21.95" customHeight="1">
      <c r="A192" s="228" t="s">
        <v>22</v>
      </c>
      <c r="B192" s="212" t="s">
        <v>14</v>
      </c>
      <c r="C192" s="213">
        <v>1190</v>
      </c>
      <c r="D192" s="213">
        <v>1041</v>
      </c>
      <c r="G192" s="251" t="s">
        <v>14</v>
      </c>
      <c r="H192" s="275">
        <v>993</v>
      </c>
      <c r="I192" s="253">
        <v>17</v>
      </c>
    </row>
    <row r="193" spans="1:9" ht="21.95" customHeight="1">
      <c r="A193" s="228"/>
      <c r="B193" s="212" t="s">
        <v>15</v>
      </c>
      <c r="C193" s="213">
        <v>1183</v>
      </c>
      <c r="D193" s="213">
        <v>1143</v>
      </c>
      <c r="G193" s="251" t="s">
        <v>15</v>
      </c>
      <c r="H193" s="252">
        <v>1060</v>
      </c>
      <c r="I193" s="253">
        <v>30</v>
      </c>
    </row>
    <row r="194" spans="1:9" ht="21.95" customHeight="1">
      <c r="A194" s="228"/>
      <c r="B194" s="212" t="s">
        <v>16</v>
      </c>
      <c r="C194" s="213">
        <v>1195</v>
      </c>
      <c r="D194" s="213">
        <v>1185</v>
      </c>
      <c r="G194" s="251" t="s">
        <v>16</v>
      </c>
      <c r="H194" s="252">
        <v>1105</v>
      </c>
      <c r="I194" s="253">
        <v>28</v>
      </c>
    </row>
    <row r="195" spans="1:9" ht="21.95" customHeight="1">
      <c r="A195" s="228"/>
      <c r="B195" s="212" t="s">
        <v>17</v>
      </c>
      <c r="C195" s="218">
        <v>1226</v>
      </c>
      <c r="D195" s="218">
        <v>1281</v>
      </c>
      <c r="G195" s="251" t="s">
        <v>17</v>
      </c>
      <c r="H195" s="252">
        <v>975</v>
      </c>
      <c r="I195" s="253">
        <v>2</v>
      </c>
    </row>
    <row r="196" spans="1:9" ht="21.95" customHeight="1">
      <c r="A196" s="228"/>
      <c r="B196" s="212" t="s">
        <v>96</v>
      </c>
      <c r="C196" s="218">
        <v>1227</v>
      </c>
      <c r="D196" s="218">
        <v>1351</v>
      </c>
      <c r="G196" s="251" t="s">
        <v>96</v>
      </c>
      <c r="H196" s="252">
        <v>1130</v>
      </c>
      <c r="I196" s="253">
        <v>28</v>
      </c>
    </row>
    <row r="197" spans="1:9" ht="21.95" customHeight="1">
      <c r="A197" s="229" t="s">
        <v>23</v>
      </c>
      <c r="B197" s="222" t="s">
        <v>14</v>
      </c>
      <c r="C197" s="184">
        <v>1030</v>
      </c>
      <c r="D197" s="184">
        <v>889</v>
      </c>
      <c r="G197" s="256" t="s">
        <v>14</v>
      </c>
      <c r="H197" s="257">
        <v>611</v>
      </c>
      <c r="I197" s="258">
        <v>2</v>
      </c>
    </row>
    <row r="198" spans="1:9" ht="21.95" customHeight="1">
      <c r="A198" s="229"/>
      <c r="B198" s="222" t="s">
        <v>15</v>
      </c>
      <c r="C198" s="184">
        <v>1016</v>
      </c>
      <c r="D198" s="184">
        <v>948</v>
      </c>
      <c r="G198" s="256" t="s">
        <v>15</v>
      </c>
      <c r="H198" s="257">
        <v>566</v>
      </c>
      <c r="I198" s="258">
        <v>1</v>
      </c>
    </row>
    <row r="199" spans="1:9" ht="21.95" customHeight="1">
      <c r="A199" s="229"/>
      <c r="B199" s="222" t="s">
        <v>16</v>
      </c>
      <c r="C199" s="184">
        <v>1006</v>
      </c>
      <c r="D199" s="184">
        <v>997</v>
      </c>
      <c r="G199" s="256" t="s">
        <v>16</v>
      </c>
      <c r="H199" s="257">
        <v>608</v>
      </c>
      <c r="I199" s="258">
        <v>8</v>
      </c>
    </row>
    <row r="200" spans="1:9" ht="21.95" customHeight="1">
      <c r="A200" s="229"/>
      <c r="B200" s="222" t="s">
        <v>17</v>
      </c>
      <c r="C200" s="185">
        <v>1007</v>
      </c>
      <c r="D200" s="185">
        <v>996</v>
      </c>
      <c r="G200" s="256" t="s">
        <v>17</v>
      </c>
      <c r="H200" s="257">
        <v>624</v>
      </c>
      <c r="I200" s="258">
        <v>2</v>
      </c>
    </row>
    <row r="201" spans="1:9" ht="21.95" customHeight="1">
      <c r="A201" s="229"/>
      <c r="B201" s="222" t="s">
        <v>96</v>
      </c>
      <c r="C201" s="185">
        <v>1000</v>
      </c>
      <c r="D201" s="185">
        <v>1014</v>
      </c>
      <c r="G201" s="256" t="s">
        <v>96</v>
      </c>
      <c r="H201" s="257">
        <v>641</v>
      </c>
      <c r="I201" s="258">
        <v>0</v>
      </c>
    </row>
    <row r="202" spans="1:9" ht="21.95" customHeight="1">
      <c r="A202" s="228" t="s">
        <v>24</v>
      </c>
      <c r="B202" s="212" t="s">
        <v>14</v>
      </c>
      <c r="C202" s="213">
        <v>1622</v>
      </c>
      <c r="D202" s="213">
        <v>1438</v>
      </c>
      <c r="G202" s="251" t="s">
        <v>14</v>
      </c>
      <c r="H202" s="252">
        <v>929</v>
      </c>
      <c r="I202" s="253">
        <v>11</v>
      </c>
    </row>
    <row r="203" spans="1:9" ht="21.95" customHeight="1">
      <c r="A203" s="228"/>
      <c r="B203" s="212" t="s">
        <v>15</v>
      </c>
      <c r="C203" s="213">
        <v>1595</v>
      </c>
      <c r="D203" s="213">
        <v>1643</v>
      </c>
      <c r="G203" s="251" t="s">
        <v>15</v>
      </c>
      <c r="H203" s="252">
        <v>993</v>
      </c>
      <c r="I203" s="253">
        <v>3</v>
      </c>
    </row>
    <row r="204" spans="1:9" ht="21.95" customHeight="1">
      <c r="A204" s="228"/>
      <c r="B204" s="212" t="s">
        <v>16</v>
      </c>
      <c r="C204" s="213">
        <v>1582</v>
      </c>
      <c r="D204" s="213">
        <v>1647</v>
      </c>
      <c r="G204" s="259" t="s">
        <v>16</v>
      </c>
      <c r="H204" s="260">
        <v>1040</v>
      </c>
      <c r="I204" s="261">
        <v>18</v>
      </c>
    </row>
    <row r="205" spans="1:9" ht="21.95" customHeight="1">
      <c r="A205" s="228"/>
      <c r="B205" s="212" t="s">
        <v>17</v>
      </c>
      <c r="C205" s="230">
        <v>1471</v>
      </c>
      <c r="D205" s="230">
        <v>1563</v>
      </c>
      <c r="G205" s="251" t="s">
        <v>17</v>
      </c>
      <c r="H205" s="252">
        <v>1047</v>
      </c>
      <c r="I205" s="253">
        <v>11</v>
      </c>
    </row>
    <row r="206" spans="1:9" ht="21.95" customHeight="1" thickBot="1">
      <c r="A206" s="233"/>
      <c r="B206" s="234" t="s">
        <v>96</v>
      </c>
      <c r="C206" s="235">
        <v>1460</v>
      </c>
      <c r="D206" s="235">
        <v>1569</v>
      </c>
      <c r="G206" s="262" t="s">
        <v>96</v>
      </c>
      <c r="H206" s="263">
        <v>1011</v>
      </c>
      <c r="I206" s="264">
        <v>8</v>
      </c>
    </row>
    <row r="207" spans="1:9" ht="21.95" customHeight="1" thickTop="1">
      <c r="A207" s="227" t="s">
        <v>30</v>
      </c>
      <c r="B207" s="265" t="s">
        <v>14</v>
      </c>
      <c r="C207" s="188">
        <v>13916</v>
      </c>
      <c r="D207" s="188">
        <v>13222</v>
      </c>
      <c r="G207" s="256" t="s">
        <v>14</v>
      </c>
      <c r="H207" s="266">
        <v>9942</v>
      </c>
      <c r="I207" s="267">
        <v>71</v>
      </c>
    </row>
    <row r="208" spans="1:9" ht="21.95" customHeight="1">
      <c r="A208" s="229"/>
      <c r="B208" s="222" t="s">
        <v>15</v>
      </c>
      <c r="C208" s="185">
        <v>13929</v>
      </c>
      <c r="D208" s="185">
        <v>14303</v>
      </c>
      <c r="G208" s="256" t="s">
        <v>15</v>
      </c>
      <c r="H208" s="257">
        <v>10709</v>
      </c>
      <c r="I208" s="258">
        <v>131</v>
      </c>
    </row>
    <row r="209" spans="1:10" ht="21.95" customHeight="1">
      <c r="A209" s="229"/>
      <c r="B209" s="222" t="s">
        <v>16</v>
      </c>
      <c r="C209" s="185">
        <v>14081</v>
      </c>
      <c r="D209" s="185">
        <v>14919</v>
      </c>
      <c r="G209" s="256" t="s">
        <v>16</v>
      </c>
      <c r="H209" s="257">
        <v>11386</v>
      </c>
      <c r="I209" s="258">
        <v>134</v>
      </c>
    </row>
    <row r="210" spans="1:10" ht="21.95" customHeight="1">
      <c r="A210" s="229"/>
      <c r="B210" s="222" t="s">
        <v>17</v>
      </c>
      <c r="C210" s="185">
        <v>13829</v>
      </c>
      <c r="D210" s="185">
        <v>16221</v>
      </c>
      <c r="G210" s="256" t="s">
        <v>17</v>
      </c>
      <c r="H210" s="257">
        <v>11364</v>
      </c>
      <c r="I210" s="258">
        <v>54</v>
      </c>
    </row>
    <row r="211" spans="1:10" ht="21.95" customHeight="1">
      <c r="A211" s="270"/>
      <c r="B211" s="238" t="s">
        <v>96</v>
      </c>
      <c r="C211" s="243">
        <v>13970</v>
      </c>
      <c r="D211" s="243">
        <v>16473</v>
      </c>
      <c r="G211" s="271" t="s">
        <v>96</v>
      </c>
      <c r="H211" s="272">
        <v>11858</v>
      </c>
      <c r="I211" s="272">
        <v>50</v>
      </c>
      <c r="J211" s="277"/>
    </row>
    <row r="212" spans="1:10" ht="21.95" customHeight="1"/>
    <row r="213" spans="1:10" ht="21.95" customHeight="1"/>
    <row r="214" spans="1:10" ht="21.95" customHeight="1"/>
    <row r="215" spans="1:10" ht="21.95" customHeight="1"/>
    <row r="216" spans="1:10" ht="21.95" customHeight="1"/>
    <row r="217" spans="1:10" ht="21.95" customHeight="1"/>
    <row r="218" spans="1:10" ht="21.95" customHeight="1"/>
    <row r="219" spans="1:10" ht="21.95" customHeight="1"/>
    <row r="220" spans="1:10" ht="21.95" customHeight="1"/>
    <row r="221" spans="1:10" ht="21.95" customHeight="1"/>
    <row r="222" spans="1:10" ht="21.95" customHeight="1"/>
    <row r="223" spans="1:10" ht="21.95" customHeight="1"/>
    <row r="224" spans="1:10" ht="21.95" customHeight="1"/>
    <row r="225" ht="21.95" customHeight="1"/>
    <row r="226" ht="21.95" customHeight="1"/>
    <row r="227" ht="21.95" customHeight="1"/>
    <row r="228" ht="21.95" customHeight="1"/>
    <row r="229" ht="21.95" customHeight="1"/>
  </sheetData>
  <mergeCells count="51">
    <mergeCell ref="A202:A206"/>
    <mergeCell ref="A207:A211"/>
    <mergeCell ref="A99:A103"/>
    <mergeCell ref="A172:A176"/>
    <mergeCell ref="A177:A181"/>
    <mergeCell ref="A182:A186"/>
    <mergeCell ref="A187:A191"/>
    <mergeCell ref="A192:A196"/>
    <mergeCell ref="A197:A201"/>
    <mergeCell ref="A153:A157"/>
    <mergeCell ref="A168:A171"/>
    <mergeCell ref="A123:A127"/>
    <mergeCell ref="A128:A132"/>
    <mergeCell ref="A133:A137"/>
    <mergeCell ref="A138:A142"/>
    <mergeCell ref="A143:A147"/>
    <mergeCell ref="B168:B171"/>
    <mergeCell ref="C168:D169"/>
    <mergeCell ref="G168:G171"/>
    <mergeCell ref="H168:I169"/>
    <mergeCell ref="C170:C171"/>
    <mergeCell ref="D170:D171"/>
    <mergeCell ref="H170:H171"/>
    <mergeCell ref="I170:I171"/>
    <mergeCell ref="A148:A152"/>
    <mergeCell ref="H114:I115"/>
    <mergeCell ref="C116:C117"/>
    <mergeCell ref="D116:D117"/>
    <mergeCell ref="H116:H117"/>
    <mergeCell ref="I116:I117"/>
    <mergeCell ref="A118:A122"/>
    <mergeCell ref="A94:A98"/>
    <mergeCell ref="A114:A117"/>
    <mergeCell ref="B114:B117"/>
    <mergeCell ref="C114:D115"/>
    <mergeCell ref="G114:G117"/>
    <mergeCell ref="A89:A93"/>
    <mergeCell ref="A60:A63"/>
    <mergeCell ref="B60:B63"/>
    <mergeCell ref="C60:F61"/>
    <mergeCell ref="H60:H63"/>
    <mergeCell ref="A64:A68"/>
    <mergeCell ref="A69:A73"/>
    <mergeCell ref="A74:A78"/>
    <mergeCell ref="A79:A83"/>
    <mergeCell ref="A84:A88"/>
    <mergeCell ref="I60:J61"/>
    <mergeCell ref="C62:E62"/>
    <mergeCell ref="F62:F63"/>
    <mergeCell ref="I62:I63"/>
    <mergeCell ref="J62:J63"/>
  </mergeCells>
  <phoneticPr fontId="2"/>
  <pageMargins left="0.70866141732283472" right="0.70866141732283472" top="0.74803149606299213" bottom="0.74803149606299213" header="0.31496062992125984" footer="0.31496062992125984"/>
  <pageSetup paperSize="9" scale="68" orientation="portrait" useFirstPageNumber="1"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75:M366"/>
  <sheetViews>
    <sheetView tabSelected="1" view="pageBreakPreview" zoomScale="60" zoomScaleNormal="100" zoomScalePageLayoutView="85" workbookViewId="0">
      <selection activeCell="O38" sqref="O38"/>
    </sheetView>
  </sheetViews>
  <sheetFormatPr defaultRowHeight="13.5"/>
  <cols>
    <col min="2" max="2" width="12.25" customWidth="1"/>
    <col min="3" max="12" width="8.5" customWidth="1"/>
  </cols>
  <sheetData>
    <row r="75" spans="1:13" ht="28.35" customHeight="1">
      <c r="A75" s="11" t="s">
        <v>71</v>
      </c>
    </row>
    <row r="76" spans="1:13" ht="28.35" customHeight="1">
      <c r="A76" s="14"/>
    </row>
    <row r="77" spans="1:13" ht="34.5" customHeight="1">
      <c r="C77" s="113" t="s">
        <v>72</v>
      </c>
      <c r="D77" s="114"/>
      <c r="E77" s="114"/>
      <c r="F77" s="114"/>
      <c r="G77" s="115"/>
      <c r="I77" s="110" t="s">
        <v>73</v>
      </c>
      <c r="J77" s="111"/>
      <c r="K77" s="111"/>
      <c r="L77" s="111"/>
      <c r="M77" s="112"/>
    </row>
    <row r="78" spans="1:13" ht="39.75" customHeight="1">
      <c r="A78" s="116"/>
      <c r="B78" s="116"/>
      <c r="C78" s="59" t="s">
        <v>14</v>
      </c>
      <c r="D78" s="59" t="s">
        <v>15</v>
      </c>
      <c r="E78" s="59" t="s">
        <v>16</v>
      </c>
      <c r="F78" s="59" t="s">
        <v>17</v>
      </c>
      <c r="G78" s="59" t="s">
        <v>94</v>
      </c>
      <c r="I78" s="59" t="s">
        <v>74</v>
      </c>
      <c r="J78" s="59" t="s">
        <v>75</v>
      </c>
      <c r="K78" s="59" t="s">
        <v>16</v>
      </c>
      <c r="L78" s="59" t="s">
        <v>37</v>
      </c>
      <c r="M78" s="85" t="s">
        <v>95</v>
      </c>
    </row>
    <row r="79" spans="1:13" ht="28.35" customHeight="1">
      <c r="A79" s="107" t="s">
        <v>13</v>
      </c>
      <c r="B79" s="60" t="s">
        <v>76</v>
      </c>
      <c r="C79" s="61">
        <v>13</v>
      </c>
      <c r="D79" s="61">
        <v>120</v>
      </c>
      <c r="E79" s="61">
        <v>9</v>
      </c>
      <c r="F79" s="61">
        <v>3</v>
      </c>
      <c r="G79" s="61">
        <v>0</v>
      </c>
      <c r="I79" s="61">
        <v>12</v>
      </c>
      <c r="J79" s="61">
        <v>4</v>
      </c>
      <c r="K79" s="61">
        <v>8</v>
      </c>
      <c r="L79" s="61">
        <v>4</v>
      </c>
      <c r="M79" s="159">
        <v>8</v>
      </c>
    </row>
    <row r="80" spans="1:13" ht="28.35" customHeight="1">
      <c r="A80" s="107"/>
      <c r="B80" s="60" t="s">
        <v>77</v>
      </c>
      <c r="C80" s="61">
        <v>8</v>
      </c>
      <c r="D80" s="61">
        <v>20</v>
      </c>
      <c r="E80" s="61">
        <v>15</v>
      </c>
      <c r="F80" s="61">
        <v>0</v>
      </c>
      <c r="G80" s="61">
        <v>0</v>
      </c>
      <c r="I80" s="61">
        <v>9</v>
      </c>
      <c r="J80" s="61">
        <v>4</v>
      </c>
      <c r="K80" s="61">
        <v>4</v>
      </c>
      <c r="L80" s="61">
        <v>5</v>
      </c>
      <c r="M80" s="159">
        <v>8</v>
      </c>
    </row>
    <row r="81" spans="1:13" ht="28.35" customHeight="1">
      <c r="A81" s="107"/>
      <c r="B81" s="60" t="s">
        <v>12</v>
      </c>
      <c r="C81" s="61">
        <v>21</v>
      </c>
      <c r="D81" s="61">
        <v>140</v>
      </c>
      <c r="E81" s="61">
        <v>24</v>
      </c>
      <c r="F81" s="61">
        <v>3</v>
      </c>
      <c r="G81" s="61">
        <v>0</v>
      </c>
      <c r="I81" s="61">
        <v>21</v>
      </c>
      <c r="J81" s="61">
        <v>8</v>
      </c>
      <c r="K81" s="61">
        <v>12</v>
      </c>
      <c r="L81" s="61">
        <v>9</v>
      </c>
      <c r="M81" s="159">
        <v>16</v>
      </c>
    </row>
    <row r="82" spans="1:13" ht="28.35" customHeight="1">
      <c r="A82" s="106" t="s">
        <v>19</v>
      </c>
      <c r="B82" s="59" t="s">
        <v>76</v>
      </c>
      <c r="C82" s="62">
        <v>71</v>
      </c>
      <c r="D82" s="62">
        <v>2</v>
      </c>
      <c r="E82" s="62">
        <v>0</v>
      </c>
      <c r="F82" s="62">
        <v>2</v>
      </c>
      <c r="G82" s="62">
        <v>1</v>
      </c>
      <c r="I82" s="62">
        <v>68</v>
      </c>
      <c r="J82" s="62">
        <v>2</v>
      </c>
      <c r="K82" s="62">
        <v>22</v>
      </c>
      <c r="L82" s="62">
        <v>2</v>
      </c>
      <c r="M82" s="160">
        <v>4</v>
      </c>
    </row>
    <row r="83" spans="1:13" ht="28.35" customHeight="1">
      <c r="A83" s="106"/>
      <c r="B83" s="59" t="s">
        <v>77</v>
      </c>
      <c r="C83" s="62">
        <v>4</v>
      </c>
      <c r="D83" s="62">
        <v>0</v>
      </c>
      <c r="E83" s="62">
        <v>0</v>
      </c>
      <c r="F83" s="62">
        <v>1</v>
      </c>
      <c r="G83" s="62">
        <v>0</v>
      </c>
      <c r="I83" s="62">
        <v>7</v>
      </c>
      <c r="J83" s="62">
        <v>4</v>
      </c>
      <c r="K83" s="62">
        <v>0</v>
      </c>
      <c r="L83" s="62">
        <v>1</v>
      </c>
      <c r="M83" s="160">
        <v>1</v>
      </c>
    </row>
    <row r="84" spans="1:13" ht="28.35" customHeight="1">
      <c r="A84" s="106"/>
      <c r="B84" s="59" t="s">
        <v>12</v>
      </c>
      <c r="C84" s="62">
        <v>75</v>
      </c>
      <c r="D84" s="62">
        <v>2</v>
      </c>
      <c r="E84" s="62">
        <v>0</v>
      </c>
      <c r="F84" s="62">
        <v>3</v>
      </c>
      <c r="G84" s="62">
        <v>1</v>
      </c>
      <c r="I84" s="62">
        <v>75</v>
      </c>
      <c r="J84" s="62">
        <v>6</v>
      </c>
      <c r="K84" s="62">
        <v>22</v>
      </c>
      <c r="L84" s="62">
        <v>3</v>
      </c>
      <c r="M84" s="160">
        <v>5</v>
      </c>
    </row>
    <row r="85" spans="1:13" ht="28.35" customHeight="1">
      <c r="A85" s="107" t="s">
        <v>20</v>
      </c>
      <c r="B85" s="60" t="s">
        <v>76</v>
      </c>
      <c r="C85" s="61">
        <v>69</v>
      </c>
      <c r="D85" s="61">
        <v>34</v>
      </c>
      <c r="E85" s="61">
        <v>26</v>
      </c>
      <c r="F85" s="61">
        <v>45</v>
      </c>
      <c r="G85" s="61">
        <v>75</v>
      </c>
      <c r="I85" s="61">
        <v>62</v>
      </c>
      <c r="J85" s="61">
        <v>15</v>
      </c>
      <c r="K85" s="61">
        <v>9</v>
      </c>
      <c r="L85" s="61">
        <v>5</v>
      </c>
      <c r="M85" s="159">
        <v>18</v>
      </c>
    </row>
    <row r="86" spans="1:13" ht="28.35" customHeight="1">
      <c r="A86" s="107"/>
      <c r="B86" s="60" t="s">
        <v>77</v>
      </c>
      <c r="C86" s="61">
        <v>1</v>
      </c>
      <c r="D86" s="61">
        <v>7</v>
      </c>
      <c r="E86" s="61">
        <v>11</v>
      </c>
      <c r="F86" s="61">
        <v>6</v>
      </c>
      <c r="G86" s="61">
        <v>7</v>
      </c>
      <c r="I86" s="61">
        <v>8</v>
      </c>
      <c r="J86" s="61">
        <v>3</v>
      </c>
      <c r="K86" s="61">
        <v>9</v>
      </c>
      <c r="L86" s="61">
        <v>7</v>
      </c>
      <c r="M86" s="159">
        <v>5</v>
      </c>
    </row>
    <row r="87" spans="1:13" ht="28.35" customHeight="1">
      <c r="A87" s="107"/>
      <c r="B87" s="60" t="s">
        <v>12</v>
      </c>
      <c r="C87" s="61">
        <v>70</v>
      </c>
      <c r="D87" s="61">
        <v>41</v>
      </c>
      <c r="E87" s="61">
        <v>37</v>
      </c>
      <c r="F87" s="61">
        <v>51</v>
      </c>
      <c r="G87" s="61">
        <v>82</v>
      </c>
      <c r="I87" s="61">
        <v>70</v>
      </c>
      <c r="J87" s="61">
        <v>18</v>
      </c>
      <c r="K87" s="61">
        <v>18</v>
      </c>
      <c r="L87" s="61">
        <v>12</v>
      </c>
      <c r="M87" s="159">
        <v>23</v>
      </c>
    </row>
    <row r="88" spans="1:13" ht="28.35" customHeight="1">
      <c r="A88" s="106" t="s">
        <v>21</v>
      </c>
      <c r="B88" s="59" t="s">
        <v>76</v>
      </c>
      <c r="C88" s="62">
        <v>21</v>
      </c>
      <c r="D88" s="62">
        <v>25</v>
      </c>
      <c r="E88" s="62">
        <v>7</v>
      </c>
      <c r="F88" s="62">
        <v>9</v>
      </c>
      <c r="G88" s="62">
        <v>5</v>
      </c>
      <c r="I88" s="62">
        <v>14</v>
      </c>
      <c r="J88" s="62">
        <v>7</v>
      </c>
      <c r="K88" s="62">
        <v>28</v>
      </c>
      <c r="L88" s="62">
        <v>15</v>
      </c>
      <c r="M88" s="160">
        <v>10</v>
      </c>
    </row>
    <row r="89" spans="1:13" ht="28.35" customHeight="1">
      <c r="A89" s="106"/>
      <c r="B89" s="59" t="s">
        <v>77</v>
      </c>
      <c r="C89" s="62">
        <v>4</v>
      </c>
      <c r="D89" s="62">
        <v>9</v>
      </c>
      <c r="E89" s="62">
        <v>2</v>
      </c>
      <c r="F89" s="62">
        <v>3</v>
      </c>
      <c r="G89" s="62">
        <v>2</v>
      </c>
      <c r="I89" s="62">
        <v>10</v>
      </c>
      <c r="J89" s="62">
        <v>3</v>
      </c>
      <c r="K89" s="62">
        <v>4</v>
      </c>
      <c r="L89" s="62">
        <v>4</v>
      </c>
      <c r="M89" s="160">
        <v>2</v>
      </c>
    </row>
    <row r="90" spans="1:13" ht="28.35" customHeight="1">
      <c r="A90" s="106"/>
      <c r="B90" s="59" t="s">
        <v>12</v>
      </c>
      <c r="C90" s="62">
        <v>25</v>
      </c>
      <c r="D90" s="62">
        <v>34</v>
      </c>
      <c r="E90" s="62">
        <v>9</v>
      </c>
      <c r="F90" s="62">
        <v>12</v>
      </c>
      <c r="G90" s="62">
        <v>7</v>
      </c>
      <c r="I90" s="62">
        <v>24</v>
      </c>
      <c r="J90" s="62">
        <v>10</v>
      </c>
      <c r="K90" s="62">
        <v>32</v>
      </c>
      <c r="L90" s="62">
        <v>19</v>
      </c>
      <c r="M90" s="160">
        <v>12</v>
      </c>
    </row>
    <row r="91" spans="1:13" ht="28.35" customHeight="1">
      <c r="A91" s="107" t="s">
        <v>22</v>
      </c>
      <c r="B91" s="60" t="s">
        <v>76</v>
      </c>
      <c r="C91" s="61">
        <v>13</v>
      </c>
      <c r="D91" s="61">
        <v>29</v>
      </c>
      <c r="E91" s="61">
        <v>7</v>
      </c>
      <c r="F91" s="61">
        <v>8</v>
      </c>
      <c r="G91" s="61">
        <v>9</v>
      </c>
      <c r="I91" s="61">
        <v>10</v>
      </c>
      <c r="J91" s="61">
        <v>24</v>
      </c>
      <c r="K91" s="61">
        <v>17</v>
      </c>
      <c r="L91" s="61">
        <v>8</v>
      </c>
      <c r="M91" s="159">
        <v>14</v>
      </c>
    </row>
    <row r="92" spans="1:13" ht="28.35" customHeight="1">
      <c r="A92" s="107"/>
      <c r="B92" s="60" t="s">
        <v>77</v>
      </c>
      <c r="C92" s="61">
        <v>3</v>
      </c>
      <c r="D92" s="61">
        <v>3</v>
      </c>
      <c r="E92" s="61">
        <v>2</v>
      </c>
      <c r="F92" s="61">
        <v>2</v>
      </c>
      <c r="G92" s="61">
        <v>3</v>
      </c>
      <c r="I92" s="61">
        <v>6</v>
      </c>
      <c r="J92" s="61">
        <v>2</v>
      </c>
      <c r="K92" s="61">
        <v>3</v>
      </c>
      <c r="L92" s="61">
        <v>2</v>
      </c>
      <c r="M92" s="159">
        <v>1</v>
      </c>
    </row>
    <row r="93" spans="1:13" ht="28.35" customHeight="1">
      <c r="A93" s="107"/>
      <c r="B93" s="60" t="s">
        <v>12</v>
      </c>
      <c r="C93" s="61">
        <v>16</v>
      </c>
      <c r="D93" s="61">
        <v>32</v>
      </c>
      <c r="E93" s="61">
        <v>9</v>
      </c>
      <c r="F93" s="61">
        <v>10</v>
      </c>
      <c r="G93" s="61">
        <v>12</v>
      </c>
      <c r="I93" s="61">
        <v>16</v>
      </c>
      <c r="J93" s="61">
        <v>26</v>
      </c>
      <c r="K93" s="61">
        <v>20</v>
      </c>
      <c r="L93" s="61">
        <v>10</v>
      </c>
      <c r="M93" s="159">
        <v>17</v>
      </c>
    </row>
    <row r="94" spans="1:13" ht="28.35" customHeight="1">
      <c r="A94" s="106" t="s">
        <v>23</v>
      </c>
      <c r="B94" s="59" t="s">
        <v>76</v>
      </c>
      <c r="C94" s="62">
        <v>3</v>
      </c>
      <c r="D94" s="62">
        <v>8</v>
      </c>
      <c r="E94" s="62">
        <v>2</v>
      </c>
      <c r="F94" s="62">
        <v>6</v>
      </c>
      <c r="G94" s="62">
        <v>7</v>
      </c>
      <c r="I94" s="62">
        <v>2</v>
      </c>
      <c r="J94" s="62">
        <v>4</v>
      </c>
      <c r="K94" s="62">
        <v>1</v>
      </c>
      <c r="L94" s="62">
        <v>3</v>
      </c>
      <c r="M94" s="160">
        <v>3</v>
      </c>
    </row>
    <row r="95" spans="1:13" ht="28.35" customHeight="1">
      <c r="A95" s="106"/>
      <c r="B95" s="59" t="s">
        <v>77</v>
      </c>
      <c r="C95" s="62">
        <v>3</v>
      </c>
      <c r="D95" s="62">
        <v>4</v>
      </c>
      <c r="E95" s="62">
        <v>2</v>
      </c>
      <c r="F95" s="62">
        <v>1</v>
      </c>
      <c r="G95" s="62">
        <v>0</v>
      </c>
      <c r="I95" s="62">
        <v>4</v>
      </c>
      <c r="J95" s="62">
        <v>1</v>
      </c>
      <c r="K95" s="62">
        <v>6</v>
      </c>
      <c r="L95" s="62">
        <v>2</v>
      </c>
      <c r="M95" s="160">
        <v>1</v>
      </c>
    </row>
    <row r="96" spans="1:13" ht="28.35" customHeight="1">
      <c r="A96" s="106"/>
      <c r="B96" s="59" t="s">
        <v>12</v>
      </c>
      <c r="C96" s="62">
        <v>6</v>
      </c>
      <c r="D96" s="62">
        <v>12</v>
      </c>
      <c r="E96" s="62">
        <v>4</v>
      </c>
      <c r="F96" s="62">
        <v>7</v>
      </c>
      <c r="G96" s="62">
        <v>7</v>
      </c>
      <c r="I96" s="62">
        <v>6</v>
      </c>
      <c r="J96" s="62">
        <v>5</v>
      </c>
      <c r="K96" s="62">
        <v>7</v>
      </c>
      <c r="L96" s="62">
        <v>5</v>
      </c>
      <c r="M96" s="160">
        <v>4</v>
      </c>
    </row>
    <row r="97" spans="1:13" ht="28.35" customHeight="1">
      <c r="A97" s="107" t="s">
        <v>24</v>
      </c>
      <c r="B97" s="60" t="s">
        <v>76</v>
      </c>
      <c r="C97" s="61">
        <v>39</v>
      </c>
      <c r="D97" s="61">
        <v>34</v>
      </c>
      <c r="E97" s="61">
        <v>9</v>
      </c>
      <c r="F97" s="61">
        <v>20</v>
      </c>
      <c r="G97" s="61">
        <v>23</v>
      </c>
      <c r="I97" s="61">
        <v>35</v>
      </c>
      <c r="J97" s="61">
        <v>16</v>
      </c>
      <c r="K97" s="61">
        <v>18</v>
      </c>
      <c r="L97" s="61">
        <v>10</v>
      </c>
      <c r="M97" s="159">
        <v>7</v>
      </c>
    </row>
    <row r="98" spans="1:13" ht="28.35" customHeight="1">
      <c r="A98" s="107"/>
      <c r="B98" s="60" t="s">
        <v>77</v>
      </c>
      <c r="C98" s="61">
        <v>2</v>
      </c>
      <c r="D98" s="61">
        <v>4</v>
      </c>
      <c r="E98" s="61">
        <v>0</v>
      </c>
      <c r="F98" s="61">
        <v>0</v>
      </c>
      <c r="G98" s="61">
        <v>2</v>
      </c>
      <c r="I98" s="61">
        <v>6</v>
      </c>
      <c r="J98" s="61">
        <v>0</v>
      </c>
      <c r="K98" s="61">
        <v>0</v>
      </c>
      <c r="L98" s="61">
        <v>0</v>
      </c>
      <c r="M98" s="159">
        <v>1</v>
      </c>
    </row>
    <row r="99" spans="1:13" ht="28.35" customHeight="1" thickBot="1">
      <c r="A99" s="108"/>
      <c r="B99" s="63" t="s">
        <v>12</v>
      </c>
      <c r="C99" s="64">
        <v>41</v>
      </c>
      <c r="D99" s="64">
        <v>38</v>
      </c>
      <c r="E99" s="65">
        <v>9</v>
      </c>
      <c r="F99" s="65">
        <v>20</v>
      </c>
      <c r="G99" s="64">
        <v>25</v>
      </c>
      <c r="I99" s="64">
        <v>41</v>
      </c>
      <c r="J99" s="64">
        <v>16</v>
      </c>
      <c r="K99" s="64">
        <v>18</v>
      </c>
      <c r="L99" s="64">
        <v>10</v>
      </c>
      <c r="M99" s="161">
        <v>8</v>
      </c>
    </row>
    <row r="100" spans="1:13" ht="28.35" customHeight="1" thickTop="1">
      <c r="A100" s="109" t="s">
        <v>78</v>
      </c>
      <c r="B100" s="66" t="s">
        <v>76</v>
      </c>
      <c r="C100" s="67">
        <v>229</v>
      </c>
      <c r="D100" s="67">
        <v>252</v>
      </c>
      <c r="E100" s="68">
        <v>60</v>
      </c>
      <c r="F100" s="68">
        <v>93</v>
      </c>
      <c r="G100" s="67">
        <v>120</v>
      </c>
      <c r="H100" s="69"/>
      <c r="I100" s="67">
        <f>SUM(I97,I94,I91,I88,I85,I82,I79)</f>
        <v>203</v>
      </c>
      <c r="J100" s="67">
        <f>SUM(J97,J94,J91,J88,J85,J82,J79)</f>
        <v>72</v>
      </c>
      <c r="K100" s="67">
        <f t="shared" ref="K100:M101" si="0">K79+K82+K85+K88+K91+K94+K97</f>
        <v>103</v>
      </c>
      <c r="L100" s="67">
        <f t="shared" si="0"/>
        <v>47</v>
      </c>
      <c r="M100" s="162">
        <f t="shared" si="0"/>
        <v>64</v>
      </c>
    </row>
    <row r="101" spans="1:13" ht="28.35" customHeight="1">
      <c r="A101" s="106"/>
      <c r="B101" s="59" t="s">
        <v>77</v>
      </c>
      <c r="C101" s="62">
        <v>25</v>
      </c>
      <c r="D101" s="62">
        <v>47</v>
      </c>
      <c r="E101" s="62">
        <v>32</v>
      </c>
      <c r="F101" s="62">
        <v>13</v>
      </c>
      <c r="G101" s="62">
        <v>14</v>
      </c>
      <c r="I101" s="62">
        <f>SUM(I98,I95,I92,I89,I86,I83,I80)</f>
        <v>50</v>
      </c>
      <c r="J101" s="62">
        <f>SUM(J98,J95,J92,J89,J86,J83,J80,)</f>
        <v>17</v>
      </c>
      <c r="K101" s="62">
        <f t="shared" si="0"/>
        <v>26</v>
      </c>
      <c r="L101" s="62">
        <f t="shared" si="0"/>
        <v>21</v>
      </c>
      <c r="M101" s="160">
        <f t="shared" si="0"/>
        <v>19</v>
      </c>
    </row>
    <row r="102" spans="1:13" ht="28.35" customHeight="1">
      <c r="A102" s="106"/>
      <c r="B102" s="59" t="s">
        <v>12</v>
      </c>
      <c r="C102" s="62">
        <v>254</v>
      </c>
      <c r="D102" s="62">
        <v>299</v>
      </c>
      <c r="E102" s="62">
        <v>92</v>
      </c>
      <c r="F102" s="62">
        <v>106</v>
      </c>
      <c r="G102" s="62">
        <v>134</v>
      </c>
      <c r="I102" s="62">
        <f>SUM(I99,I96,I93,I90,I87,I84,I81,)</f>
        <v>253</v>
      </c>
      <c r="J102" s="62">
        <f>SUM(J99,J96,J93,J90,J87,J84,J81,)</f>
        <v>89</v>
      </c>
      <c r="K102" s="62">
        <f>K100+K101</f>
        <v>129</v>
      </c>
      <c r="L102" s="62">
        <f>L100+L101</f>
        <v>68</v>
      </c>
      <c r="M102" s="160">
        <f>M100+M101</f>
        <v>83</v>
      </c>
    </row>
    <row r="103" spans="1:13" ht="28.35" customHeight="1">
      <c r="A103" s="70" t="s">
        <v>79</v>
      </c>
      <c r="B103" s="71"/>
      <c r="C103" s="72"/>
      <c r="D103" s="72"/>
      <c r="E103" s="72"/>
      <c r="F103" s="72"/>
      <c r="G103" s="72"/>
      <c r="H103" s="57"/>
      <c r="I103" s="57"/>
      <c r="J103" s="72"/>
      <c r="K103" s="72"/>
      <c r="L103" s="72"/>
    </row>
    <row r="104" spans="1:13" ht="21" customHeight="1">
      <c r="A104" s="163" t="s">
        <v>98</v>
      </c>
      <c r="B104" s="164"/>
      <c r="C104" s="165"/>
      <c r="D104" s="165"/>
      <c r="E104" s="72"/>
      <c r="F104" s="72"/>
      <c r="G104" s="72"/>
      <c r="H104" s="57"/>
      <c r="I104" s="57"/>
      <c r="J104" s="72"/>
      <c r="K104" s="72"/>
      <c r="L104" s="72"/>
    </row>
    <row r="105" spans="1:13" ht="15" customHeight="1">
      <c r="A105" s="73"/>
      <c r="B105" s="73"/>
      <c r="C105" s="73"/>
      <c r="D105" s="74" t="s">
        <v>80</v>
      </c>
      <c r="H105" s="73"/>
      <c r="I105" s="73"/>
      <c r="J105" s="73"/>
      <c r="K105" s="73"/>
      <c r="L105" s="73"/>
    </row>
    <row r="106" spans="1:13" ht="28.35" customHeight="1">
      <c r="A106" s="105" t="s">
        <v>81</v>
      </c>
      <c r="B106" s="105"/>
      <c r="C106" s="105"/>
      <c r="D106" s="166" t="s">
        <v>99</v>
      </c>
      <c r="H106" s="73"/>
      <c r="I106" s="73"/>
      <c r="J106" s="73"/>
      <c r="K106" s="73"/>
      <c r="L106" s="73"/>
    </row>
    <row r="107" spans="1:13" ht="28.35" customHeight="1">
      <c r="A107" s="105" t="s">
        <v>82</v>
      </c>
      <c r="B107" s="105"/>
      <c r="C107" s="105"/>
      <c r="D107" s="166" t="s">
        <v>100</v>
      </c>
      <c r="H107" s="73"/>
      <c r="I107" s="73"/>
      <c r="J107" s="73"/>
      <c r="K107" s="73"/>
      <c r="L107" s="73"/>
    </row>
    <row r="108" spans="1:13" ht="28.35" customHeight="1">
      <c r="A108" s="105" t="s">
        <v>83</v>
      </c>
      <c r="B108" s="105"/>
      <c r="C108" s="105"/>
      <c r="D108" s="166" t="s">
        <v>101</v>
      </c>
      <c r="H108" s="75"/>
      <c r="I108" s="75"/>
      <c r="J108" s="75"/>
      <c r="K108" s="75"/>
      <c r="L108" s="75"/>
    </row>
    <row r="109" spans="1:13" ht="28.35" customHeight="1">
      <c r="A109" s="75"/>
      <c r="B109" s="75"/>
      <c r="C109" s="76" t="s">
        <v>84</v>
      </c>
      <c r="D109" s="167" t="s">
        <v>102</v>
      </c>
      <c r="E109" s="75"/>
      <c r="F109" s="75"/>
      <c r="G109" s="75"/>
      <c r="H109" s="75"/>
      <c r="I109" s="75"/>
      <c r="J109" s="75"/>
      <c r="K109" s="75"/>
      <c r="L109" s="75"/>
    </row>
    <row r="110" spans="1:13" ht="28.35" customHeight="1"/>
    <row r="111" spans="1:13" ht="28.35" customHeight="1"/>
    <row r="112" spans="1:13" ht="28.35" customHeight="1"/>
    <row r="113" ht="28.35" customHeight="1"/>
    <row r="114" ht="28.35" customHeight="1"/>
    <row r="115" ht="28.35" customHeight="1"/>
    <row r="116" ht="28.35" customHeight="1"/>
    <row r="117" ht="28.35" customHeight="1"/>
    <row r="118" ht="28.35"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sheetData>
  <mergeCells count="14">
    <mergeCell ref="I77:M77"/>
    <mergeCell ref="A85:A87"/>
    <mergeCell ref="C77:G77"/>
    <mergeCell ref="A78:B78"/>
    <mergeCell ref="A79:A81"/>
    <mergeCell ref="A82:A84"/>
    <mergeCell ref="A107:C107"/>
    <mergeCell ref="A108:C108"/>
    <mergeCell ref="A88:A90"/>
    <mergeCell ref="A91:A93"/>
    <mergeCell ref="A94:A96"/>
    <mergeCell ref="A97:A99"/>
    <mergeCell ref="A100:A102"/>
    <mergeCell ref="A106:C106"/>
  </mergeCells>
  <phoneticPr fontId="2"/>
  <printOptions horizontalCentered="1"/>
  <pageMargins left="0.70866141732283472" right="0.70866141732283472" top="0.74803149606299213" bottom="0.74803149606299213" header="0.31496062992125984" footer="0.31496062992125984"/>
  <pageSetup paperSize="9" scale="76" orientation="portrait" r:id="rId1"/>
  <headerFooter>
    <oddFooter>&amp;C6ページ</oddFooter>
  </headerFooter>
  <rowBreaks count="1" manualBreakCount="1">
    <brk id="72"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57:G544"/>
  <sheetViews>
    <sheetView view="pageBreakPreview" topLeftCell="A273" zoomScale="60" zoomScaleNormal="100" zoomScalePageLayoutView="80" workbookViewId="0">
      <selection activeCell="O38" sqref="O38"/>
    </sheetView>
  </sheetViews>
  <sheetFormatPr defaultColWidth="13" defaultRowHeight="13.5"/>
  <cols>
    <col min="7" max="7" width="13" style="81"/>
  </cols>
  <sheetData>
    <row r="57" spans="1:7" ht="15.75" customHeight="1"/>
    <row r="58" spans="1:7" ht="15.6" customHeight="1">
      <c r="A58" s="14" t="s">
        <v>67</v>
      </c>
    </row>
    <row r="59" spans="1:7" ht="15.6" customHeight="1"/>
    <row r="60" spans="1:7" ht="15.6" customHeight="1">
      <c r="A60" s="14"/>
    </row>
    <row r="61" spans="1:7" ht="15.6" customHeight="1">
      <c r="A61" s="117" t="s">
        <v>2</v>
      </c>
      <c r="B61" s="101" t="s">
        <v>3</v>
      </c>
      <c r="C61" s="102" t="s">
        <v>32</v>
      </c>
      <c r="D61" s="102"/>
      <c r="F61" s="102" t="s">
        <v>33</v>
      </c>
      <c r="G61" s="102"/>
    </row>
    <row r="62" spans="1:7" ht="15.6" customHeight="1">
      <c r="A62" s="118"/>
      <c r="B62" s="101"/>
      <c r="C62" s="1" t="s">
        <v>7</v>
      </c>
      <c r="D62" s="15" t="s">
        <v>8</v>
      </c>
      <c r="F62" s="102" t="s">
        <v>5</v>
      </c>
      <c r="G62" s="120" t="s">
        <v>34</v>
      </c>
    </row>
    <row r="63" spans="1:7" ht="15.6" customHeight="1">
      <c r="A63" s="119"/>
      <c r="B63" s="101"/>
      <c r="C63" s="1" t="s">
        <v>35</v>
      </c>
      <c r="D63" s="15" t="s">
        <v>35</v>
      </c>
      <c r="F63" s="102"/>
      <c r="G63" s="121"/>
    </row>
    <row r="64" spans="1:7" ht="15.6" customHeight="1">
      <c r="A64" s="123" t="s">
        <v>13</v>
      </c>
      <c r="B64" s="16" t="s">
        <v>14</v>
      </c>
      <c r="C64" s="17">
        <v>24</v>
      </c>
      <c r="D64" s="18">
        <v>24</v>
      </c>
      <c r="F64" s="78" t="s">
        <v>36</v>
      </c>
      <c r="G64" s="83">
        <v>48</v>
      </c>
    </row>
    <row r="65" spans="1:7" ht="15.6" customHeight="1">
      <c r="A65" s="127"/>
      <c r="B65" s="16" t="s">
        <v>15</v>
      </c>
      <c r="C65" s="17">
        <v>24</v>
      </c>
      <c r="D65" s="18">
        <v>24</v>
      </c>
      <c r="F65" s="78" t="s">
        <v>85</v>
      </c>
      <c r="G65" s="83">
        <v>48</v>
      </c>
    </row>
    <row r="66" spans="1:7" ht="15.6" customHeight="1">
      <c r="A66" s="127"/>
      <c r="B66" s="16" t="s">
        <v>16</v>
      </c>
      <c r="C66" s="17">
        <v>24</v>
      </c>
      <c r="D66" s="18">
        <v>24</v>
      </c>
      <c r="F66" s="77" t="s">
        <v>86</v>
      </c>
      <c r="G66" s="168">
        <v>48</v>
      </c>
    </row>
    <row r="67" spans="1:7" ht="15.6" customHeight="1">
      <c r="A67" s="127"/>
      <c r="B67" s="16" t="s">
        <v>37</v>
      </c>
      <c r="C67" s="17">
        <v>24</v>
      </c>
      <c r="D67" s="18">
        <v>24</v>
      </c>
      <c r="F67" s="77" t="s">
        <v>89</v>
      </c>
      <c r="G67" s="168">
        <v>24</v>
      </c>
    </row>
    <row r="68" spans="1:7" ht="15.6" customHeight="1">
      <c r="A68" s="128"/>
      <c r="B68" s="16" t="s">
        <v>18</v>
      </c>
      <c r="C68" s="17">
        <v>24</v>
      </c>
      <c r="D68" s="18">
        <v>24</v>
      </c>
      <c r="F68" s="16" t="s">
        <v>92</v>
      </c>
      <c r="G68" s="169">
        <v>24</v>
      </c>
    </row>
    <row r="69" spans="1:7" ht="15.6" customHeight="1">
      <c r="A69" s="103" t="s">
        <v>19</v>
      </c>
      <c r="B69" s="4" t="s">
        <v>14</v>
      </c>
      <c r="C69" s="19">
        <v>7</v>
      </c>
      <c r="D69" s="20">
        <v>7</v>
      </c>
      <c r="F69" s="79" t="s">
        <v>38</v>
      </c>
      <c r="G69" s="170">
        <v>15</v>
      </c>
    </row>
    <row r="70" spans="1:7" ht="15.6" customHeight="1">
      <c r="A70" s="103"/>
      <c r="B70" s="4" t="s">
        <v>15</v>
      </c>
      <c r="C70" s="19">
        <v>7</v>
      </c>
      <c r="D70" s="20">
        <v>7</v>
      </c>
      <c r="F70" s="79" t="s">
        <v>85</v>
      </c>
      <c r="G70" s="170">
        <v>15</v>
      </c>
    </row>
    <row r="71" spans="1:7" ht="15.6" customHeight="1">
      <c r="A71" s="103"/>
      <c r="B71" s="4" t="s">
        <v>16</v>
      </c>
      <c r="C71" s="19">
        <v>7</v>
      </c>
      <c r="D71" s="20">
        <v>7</v>
      </c>
      <c r="F71" s="58" t="s">
        <v>86</v>
      </c>
      <c r="G71" s="170">
        <v>15</v>
      </c>
    </row>
    <row r="72" spans="1:7" ht="15.6" customHeight="1">
      <c r="A72" s="103"/>
      <c r="B72" s="4" t="s">
        <v>17</v>
      </c>
      <c r="C72" s="19">
        <v>15</v>
      </c>
      <c r="D72" s="20">
        <v>15</v>
      </c>
      <c r="F72" s="4" t="s">
        <v>89</v>
      </c>
      <c r="G72" s="170">
        <v>19</v>
      </c>
    </row>
    <row r="73" spans="1:7" ht="15.6" customHeight="1">
      <c r="A73" s="103"/>
      <c r="B73" s="4" t="s">
        <v>18</v>
      </c>
      <c r="C73" s="19">
        <v>15</v>
      </c>
      <c r="D73" s="20">
        <v>15</v>
      </c>
      <c r="F73" s="4" t="s">
        <v>92</v>
      </c>
      <c r="G73" s="84">
        <v>19</v>
      </c>
    </row>
    <row r="74" spans="1:7" ht="15.6" customHeight="1">
      <c r="A74" s="122" t="s">
        <v>20</v>
      </c>
      <c r="B74" s="16" t="s">
        <v>14</v>
      </c>
      <c r="C74" s="17">
        <v>17</v>
      </c>
      <c r="D74" s="18">
        <v>13</v>
      </c>
      <c r="F74" s="78" t="s">
        <v>36</v>
      </c>
      <c r="G74" s="83">
        <v>5</v>
      </c>
    </row>
    <row r="75" spans="1:7" ht="15.6" customHeight="1">
      <c r="A75" s="122"/>
      <c r="B75" s="16" t="s">
        <v>15</v>
      </c>
      <c r="C75" s="17">
        <v>17</v>
      </c>
      <c r="D75" s="18">
        <v>14</v>
      </c>
      <c r="F75" s="78" t="s">
        <v>85</v>
      </c>
      <c r="G75" s="83">
        <v>15</v>
      </c>
    </row>
    <row r="76" spans="1:7" ht="15.6" customHeight="1">
      <c r="A76" s="122"/>
      <c r="B76" s="16" t="s">
        <v>16</v>
      </c>
      <c r="C76" s="17">
        <v>21</v>
      </c>
      <c r="D76" s="18">
        <v>19</v>
      </c>
      <c r="F76" s="77" t="s">
        <v>86</v>
      </c>
      <c r="G76" s="83">
        <v>26</v>
      </c>
    </row>
    <row r="77" spans="1:7" ht="15.6" customHeight="1">
      <c r="A77" s="122"/>
      <c r="B77" s="16" t="s">
        <v>17</v>
      </c>
      <c r="C77" s="17">
        <v>26</v>
      </c>
      <c r="D77" s="18">
        <v>26</v>
      </c>
      <c r="F77" s="77" t="s">
        <v>89</v>
      </c>
      <c r="G77" s="171">
        <v>29</v>
      </c>
    </row>
    <row r="78" spans="1:7" ht="15.6" customHeight="1">
      <c r="A78" s="122"/>
      <c r="B78" s="16" t="s">
        <v>18</v>
      </c>
      <c r="C78" s="17">
        <v>26</v>
      </c>
      <c r="D78" s="18">
        <v>26</v>
      </c>
      <c r="F78" s="16" t="s">
        <v>92</v>
      </c>
      <c r="G78" s="171">
        <v>30</v>
      </c>
    </row>
    <row r="79" spans="1:7" ht="15.6" customHeight="1">
      <c r="A79" s="103" t="s">
        <v>21</v>
      </c>
      <c r="B79" s="4" t="s">
        <v>14</v>
      </c>
      <c r="C79" s="19">
        <v>10</v>
      </c>
      <c r="D79" s="20">
        <v>8</v>
      </c>
      <c r="F79" s="79" t="s">
        <v>38</v>
      </c>
      <c r="G79" s="170">
        <v>7</v>
      </c>
    </row>
    <row r="80" spans="1:7" ht="15.6" customHeight="1">
      <c r="A80" s="103"/>
      <c r="B80" s="4" t="s">
        <v>15</v>
      </c>
      <c r="C80" s="19">
        <v>11</v>
      </c>
      <c r="D80" s="20">
        <v>10</v>
      </c>
      <c r="F80" s="79" t="s">
        <v>85</v>
      </c>
      <c r="G80" s="170">
        <v>9</v>
      </c>
    </row>
    <row r="81" spans="1:7" ht="15.6" customHeight="1">
      <c r="A81" s="103"/>
      <c r="B81" s="4" t="s">
        <v>16</v>
      </c>
      <c r="C81" s="19">
        <v>12</v>
      </c>
      <c r="D81" s="20">
        <v>12</v>
      </c>
      <c r="F81" s="58" t="s">
        <v>86</v>
      </c>
      <c r="G81" s="170">
        <v>13</v>
      </c>
    </row>
    <row r="82" spans="1:7" ht="15.6" customHeight="1">
      <c r="A82" s="103"/>
      <c r="B82" s="4" t="s">
        <v>17</v>
      </c>
      <c r="C82" s="19">
        <v>16</v>
      </c>
      <c r="D82" s="20">
        <v>16</v>
      </c>
      <c r="F82" s="4" t="s">
        <v>89</v>
      </c>
      <c r="G82" s="84">
        <v>17</v>
      </c>
    </row>
    <row r="83" spans="1:7" ht="15.6" customHeight="1">
      <c r="A83" s="103"/>
      <c r="B83" s="4" t="s">
        <v>18</v>
      </c>
      <c r="C83" s="19">
        <v>16</v>
      </c>
      <c r="D83" s="20">
        <v>16</v>
      </c>
      <c r="F83" s="4" t="s">
        <v>92</v>
      </c>
      <c r="G83" s="84">
        <v>18</v>
      </c>
    </row>
    <row r="84" spans="1:7" ht="15.6" customHeight="1">
      <c r="A84" s="122" t="s">
        <v>22</v>
      </c>
      <c r="B84" s="16" t="s">
        <v>14</v>
      </c>
      <c r="C84" s="17">
        <v>5</v>
      </c>
      <c r="D84" s="18">
        <v>5</v>
      </c>
      <c r="F84" s="78" t="s">
        <v>36</v>
      </c>
      <c r="G84" s="83">
        <v>9</v>
      </c>
    </row>
    <row r="85" spans="1:7" ht="15.6" customHeight="1">
      <c r="A85" s="122"/>
      <c r="B85" s="16" t="s">
        <v>15</v>
      </c>
      <c r="C85" s="17">
        <v>7</v>
      </c>
      <c r="D85" s="18">
        <v>7</v>
      </c>
      <c r="F85" s="78" t="s">
        <v>85</v>
      </c>
      <c r="G85" s="83">
        <v>9</v>
      </c>
    </row>
    <row r="86" spans="1:7" ht="15.6" customHeight="1">
      <c r="A86" s="122"/>
      <c r="B86" s="16" t="s">
        <v>16</v>
      </c>
      <c r="C86" s="17">
        <v>9</v>
      </c>
      <c r="D86" s="18">
        <v>9</v>
      </c>
      <c r="F86" s="77" t="s">
        <v>86</v>
      </c>
      <c r="G86" s="83">
        <v>9</v>
      </c>
    </row>
    <row r="87" spans="1:7" ht="15.6" customHeight="1">
      <c r="A87" s="122"/>
      <c r="B87" s="16" t="s">
        <v>17</v>
      </c>
      <c r="C87" s="17">
        <v>9</v>
      </c>
      <c r="D87" s="18">
        <v>9</v>
      </c>
      <c r="F87" s="77" t="s">
        <v>89</v>
      </c>
      <c r="G87" s="171">
        <v>9</v>
      </c>
    </row>
    <row r="88" spans="1:7" ht="15.6" customHeight="1">
      <c r="A88" s="122"/>
      <c r="B88" s="16" t="s">
        <v>18</v>
      </c>
      <c r="C88" s="17">
        <v>9</v>
      </c>
      <c r="D88" s="18">
        <v>9</v>
      </c>
      <c r="F88" s="16" t="s">
        <v>92</v>
      </c>
      <c r="G88" s="171">
        <v>9</v>
      </c>
    </row>
    <row r="89" spans="1:7" ht="15.6" customHeight="1">
      <c r="A89" s="103" t="s">
        <v>23</v>
      </c>
      <c r="B89" s="4" t="s">
        <v>14</v>
      </c>
      <c r="C89" s="19">
        <v>16</v>
      </c>
      <c r="D89" s="20">
        <v>14</v>
      </c>
      <c r="F89" s="79" t="s">
        <v>38</v>
      </c>
      <c r="G89" s="170">
        <v>4</v>
      </c>
    </row>
    <row r="90" spans="1:7" ht="15.6" customHeight="1">
      <c r="A90" s="103"/>
      <c r="B90" s="4" t="s">
        <v>15</v>
      </c>
      <c r="C90" s="19">
        <v>17</v>
      </c>
      <c r="D90" s="20">
        <v>16</v>
      </c>
      <c r="F90" s="79" t="s">
        <v>85</v>
      </c>
      <c r="G90" s="170">
        <v>9</v>
      </c>
    </row>
    <row r="91" spans="1:7" ht="15.6" customHeight="1">
      <c r="A91" s="103"/>
      <c r="B91" s="4" t="s">
        <v>16</v>
      </c>
      <c r="C91" s="19">
        <v>17</v>
      </c>
      <c r="D91" s="20">
        <v>17</v>
      </c>
      <c r="F91" s="58" t="s">
        <v>86</v>
      </c>
      <c r="G91" s="170">
        <v>8</v>
      </c>
    </row>
    <row r="92" spans="1:7" ht="15.6" customHeight="1">
      <c r="A92" s="103"/>
      <c r="B92" s="4" t="s">
        <v>17</v>
      </c>
      <c r="C92" s="19">
        <v>18</v>
      </c>
      <c r="D92" s="20">
        <v>18</v>
      </c>
      <c r="F92" s="4" t="s">
        <v>89</v>
      </c>
      <c r="G92" s="84">
        <v>13</v>
      </c>
    </row>
    <row r="93" spans="1:7" ht="15.6" customHeight="1">
      <c r="A93" s="103"/>
      <c r="B93" s="4" t="s">
        <v>18</v>
      </c>
      <c r="C93" s="19">
        <v>18</v>
      </c>
      <c r="D93" s="20">
        <v>18</v>
      </c>
      <c r="F93" s="4" t="s">
        <v>92</v>
      </c>
      <c r="G93" s="84">
        <v>14</v>
      </c>
    </row>
    <row r="94" spans="1:7" ht="15.6" customHeight="1">
      <c r="A94" s="122" t="s">
        <v>24</v>
      </c>
      <c r="B94" s="16" t="s">
        <v>14</v>
      </c>
      <c r="C94" s="17">
        <v>21</v>
      </c>
      <c r="D94" s="18">
        <v>20</v>
      </c>
      <c r="F94" s="78" t="s">
        <v>36</v>
      </c>
      <c r="G94" s="83">
        <v>10</v>
      </c>
    </row>
    <row r="95" spans="1:7" ht="15.6" customHeight="1">
      <c r="A95" s="122"/>
      <c r="B95" s="16" t="s">
        <v>15</v>
      </c>
      <c r="C95" s="17">
        <v>22</v>
      </c>
      <c r="D95" s="18">
        <v>22</v>
      </c>
      <c r="F95" s="78" t="s">
        <v>85</v>
      </c>
      <c r="G95" s="83">
        <v>17</v>
      </c>
    </row>
    <row r="96" spans="1:7" ht="15.6" customHeight="1">
      <c r="A96" s="122"/>
      <c r="B96" s="16" t="s">
        <v>16</v>
      </c>
      <c r="C96" s="17">
        <v>22</v>
      </c>
      <c r="D96" s="18">
        <v>22</v>
      </c>
      <c r="F96" s="77" t="s">
        <v>86</v>
      </c>
      <c r="G96" s="83">
        <v>23</v>
      </c>
    </row>
    <row r="97" spans="1:7" ht="15.6" customHeight="1">
      <c r="A97" s="122"/>
      <c r="B97" s="16" t="s">
        <v>17</v>
      </c>
      <c r="C97" s="17">
        <v>26</v>
      </c>
      <c r="D97" s="18">
        <v>26</v>
      </c>
      <c r="F97" s="77" t="s">
        <v>89</v>
      </c>
      <c r="G97" s="171">
        <v>24</v>
      </c>
    </row>
    <row r="98" spans="1:7" ht="15.6" customHeight="1" thickBot="1">
      <c r="A98" s="123"/>
      <c r="B98" s="22" t="s">
        <v>18</v>
      </c>
      <c r="C98" s="23">
        <v>28</v>
      </c>
      <c r="D98" s="24">
        <v>29</v>
      </c>
      <c r="F98" s="22" t="s">
        <v>92</v>
      </c>
      <c r="G98" s="172">
        <v>29</v>
      </c>
    </row>
    <row r="99" spans="1:7" ht="15.6" customHeight="1" thickTop="1">
      <c r="A99" s="124" t="s">
        <v>30</v>
      </c>
      <c r="B99" s="25" t="s">
        <v>14</v>
      </c>
      <c r="C99" s="26">
        <v>100</v>
      </c>
      <c r="D99" s="27">
        <v>91</v>
      </c>
      <c r="F99" s="28" t="s">
        <v>38</v>
      </c>
      <c r="G99" s="173">
        <v>98</v>
      </c>
    </row>
    <row r="100" spans="1:7" ht="15.6" customHeight="1">
      <c r="A100" s="125"/>
      <c r="B100" s="30" t="s">
        <v>15</v>
      </c>
      <c r="C100" s="19">
        <v>105</v>
      </c>
      <c r="D100" s="20">
        <v>100</v>
      </c>
      <c r="F100" s="31" t="s">
        <v>85</v>
      </c>
      <c r="G100" s="84">
        <v>122</v>
      </c>
    </row>
    <row r="101" spans="1:7" ht="15.6" customHeight="1">
      <c r="A101" s="125"/>
      <c r="B101" s="30" t="s">
        <v>16</v>
      </c>
      <c r="C101" s="19">
        <v>112</v>
      </c>
      <c r="D101" s="20">
        <v>110</v>
      </c>
      <c r="F101" s="4" t="s">
        <v>86</v>
      </c>
      <c r="G101" s="84">
        <v>142</v>
      </c>
    </row>
    <row r="102" spans="1:7" ht="15.6" customHeight="1">
      <c r="A102" s="125"/>
      <c r="B102" s="30" t="s">
        <v>17</v>
      </c>
      <c r="C102" s="19">
        <v>134</v>
      </c>
      <c r="D102" s="20">
        <v>134</v>
      </c>
      <c r="F102" s="80" t="s">
        <v>89</v>
      </c>
      <c r="G102" s="174">
        <v>135</v>
      </c>
    </row>
    <row r="103" spans="1:7" ht="15.6" customHeight="1">
      <c r="A103" s="126"/>
      <c r="B103" s="32" t="s">
        <v>18</v>
      </c>
      <c r="C103" s="33">
        <v>136</v>
      </c>
      <c r="D103" s="34">
        <v>137</v>
      </c>
      <c r="F103" s="80" t="s">
        <v>92</v>
      </c>
      <c r="G103" s="174">
        <v>143</v>
      </c>
    </row>
    <row r="104" spans="1:7" ht="15.6" customHeight="1">
      <c r="A104" s="35"/>
    </row>
    <row r="105" spans="1:7" ht="15.6" customHeight="1">
      <c r="A105" s="35"/>
    </row>
    <row r="106" spans="1:7" ht="15.6" customHeight="1">
      <c r="A106" s="35"/>
    </row>
    <row r="107" spans="1:7" ht="15.6" customHeight="1">
      <c r="A107" s="35"/>
    </row>
    <row r="108" spans="1:7" ht="15.75" customHeight="1">
      <c r="A108" s="14" t="s">
        <v>39</v>
      </c>
      <c r="B108" s="36"/>
    </row>
    <row r="109" spans="1:7" ht="15.6" customHeight="1">
      <c r="A109" s="37"/>
    </row>
    <row r="110" spans="1:7" ht="15.6" customHeight="1"/>
    <row r="111" spans="1:7" ht="15.6" customHeight="1">
      <c r="A111" s="104" t="s">
        <v>2</v>
      </c>
      <c r="B111" s="101" t="s">
        <v>3</v>
      </c>
      <c r="C111" s="102" t="s">
        <v>32</v>
      </c>
      <c r="D111" s="102"/>
      <c r="F111" s="102" t="s">
        <v>33</v>
      </c>
      <c r="G111" s="102"/>
    </row>
    <row r="112" spans="1:7" ht="15.6" customHeight="1">
      <c r="A112" s="104"/>
      <c r="B112" s="101"/>
      <c r="C112" s="1" t="s">
        <v>7</v>
      </c>
      <c r="D112" s="15" t="s">
        <v>8</v>
      </c>
      <c r="F112" s="102" t="s">
        <v>5</v>
      </c>
      <c r="G112" s="121" t="s">
        <v>40</v>
      </c>
    </row>
    <row r="113" spans="1:7" ht="15.6" customHeight="1">
      <c r="A113" s="104"/>
      <c r="B113" s="101"/>
      <c r="C113" s="1" t="s">
        <v>41</v>
      </c>
      <c r="D113" s="15" t="s">
        <v>41</v>
      </c>
      <c r="F113" s="102"/>
      <c r="G113" s="121"/>
    </row>
    <row r="114" spans="1:7" ht="15.6" customHeight="1">
      <c r="A114" s="122" t="s">
        <v>13</v>
      </c>
      <c r="B114" s="16" t="s">
        <v>14</v>
      </c>
      <c r="C114" s="21">
        <v>7705</v>
      </c>
      <c r="D114" s="38">
        <v>7432</v>
      </c>
      <c r="F114" s="78" t="s">
        <v>36</v>
      </c>
      <c r="G114" s="83">
        <v>13172</v>
      </c>
    </row>
    <row r="115" spans="1:7" ht="15.6" customHeight="1">
      <c r="A115" s="122"/>
      <c r="B115" s="16" t="s">
        <v>15</v>
      </c>
      <c r="C115" s="21">
        <v>7874</v>
      </c>
      <c r="D115" s="38">
        <v>8036</v>
      </c>
      <c r="F115" s="78" t="s">
        <v>85</v>
      </c>
      <c r="G115" s="83">
        <v>18106</v>
      </c>
    </row>
    <row r="116" spans="1:7" ht="15.6" customHeight="1">
      <c r="A116" s="122"/>
      <c r="B116" s="16" t="s">
        <v>16</v>
      </c>
      <c r="C116" s="21">
        <v>8087</v>
      </c>
      <c r="D116" s="38">
        <v>8344</v>
      </c>
      <c r="F116" s="77" t="s">
        <v>86</v>
      </c>
      <c r="G116" s="168">
        <v>7645</v>
      </c>
    </row>
    <row r="117" spans="1:7" ht="15.6" customHeight="1">
      <c r="A117" s="122"/>
      <c r="B117" s="16" t="s">
        <v>37</v>
      </c>
      <c r="C117" s="21">
        <v>8265</v>
      </c>
      <c r="D117" s="38">
        <v>8558</v>
      </c>
      <c r="F117" s="77" t="s">
        <v>89</v>
      </c>
      <c r="G117" s="169">
        <v>7983</v>
      </c>
    </row>
    <row r="118" spans="1:7" ht="15.6" customHeight="1">
      <c r="A118" s="122"/>
      <c r="B118" s="16" t="s">
        <v>18</v>
      </c>
      <c r="C118" s="21">
        <v>8298</v>
      </c>
      <c r="D118" s="38">
        <v>8734</v>
      </c>
      <c r="F118" s="16" t="s">
        <v>92</v>
      </c>
      <c r="G118" s="169">
        <v>8298</v>
      </c>
    </row>
    <row r="119" spans="1:7" ht="15.6" customHeight="1">
      <c r="A119" s="103" t="s">
        <v>19</v>
      </c>
      <c r="B119" s="4" t="s">
        <v>14</v>
      </c>
      <c r="C119" s="5">
        <v>6600</v>
      </c>
      <c r="D119" s="6">
        <v>6600</v>
      </c>
      <c r="F119" s="79" t="s">
        <v>38</v>
      </c>
      <c r="G119" s="170">
        <v>7876</v>
      </c>
    </row>
    <row r="120" spans="1:7" ht="15.6" customHeight="1">
      <c r="A120" s="103"/>
      <c r="B120" s="4" t="s">
        <v>15</v>
      </c>
      <c r="C120" s="5">
        <v>6900</v>
      </c>
      <c r="D120" s="6">
        <v>6900</v>
      </c>
      <c r="F120" s="79" t="s">
        <v>85</v>
      </c>
      <c r="G120" s="170">
        <v>7876</v>
      </c>
    </row>
    <row r="121" spans="1:7" ht="15.6" customHeight="1">
      <c r="A121" s="103"/>
      <c r="B121" s="4" t="s">
        <v>16</v>
      </c>
      <c r="C121" s="5">
        <v>7220</v>
      </c>
      <c r="D121" s="6">
        <v>7220</v>
      </c>
      <c r="F121" s="58" t="s">
        <v>86</v>
      </c>
      <c r="G121" s="170">
        <v>6839</v>
      </c>
    </row>
    <row r="122" spans="1:7" ht="15.6" customHeight="1">
      <c r="A122" s="103"/>
      <c r="B122" s="4" t="s">
        <v>17</v>
      </c>
      <c r="C122" s="5">
        <v>7530</v>
      </c>
      <c r="D122" s="6">
        <v>7530</v>
      </c>
      <c r="F122" s="4" t="s">
        <v>89</v>
      </c>
      <c r="G122" s="84">
        <v>7582</v>
      </c>
    </row>
    <row r="123" spans="1:7" ht="15.6" customHeight="1">
      <c r="A123" s="103"/>
      <c r="B123" s="4" t="s">
        <v>18</v>
      </c>
      <c r="C123" s="5">
        <v>7880</v>
      </c>
      <c r="D123" s="6">
        <v>7880</v>
      </c>
      <c r="F123" s="4" t="s">
        <v>92</v>
      </c>
      <c r="G123" s="84">
        <v>7582</v>
      </c>
    </row>
    <row r="124" spans="1:7" ht="15.6" customHeight="1">
      <c r="A124" s="122" t="s">
        <v>20</v>
      </c>
      <c r="B124" s="16" t="s">
        <v>14</v>
      </c>
      <c r="C124" s="21">
        <v>12913</v>
      </c>
      <c r="D124" s="38">
        <v>18102</v>
      </c>
      <c r="F124" s="78" t="s">
        <v>36</v>
      </c>
      <c r="G124" s="83">
        <v>15093</v>
      </c>
    </row>
    <row r="125" spans="1:7" ht="15.6" customHeight="1">
      <c r="A125" s="122"/>
      <c r="B125" s="16" t="s">
        <v>15</v>
      </c>
      <c r="C125" s="21">
        <v>12949</v>
      </c>
      <c r="D125" s="38">
        <v>19403</v>
      </c>
      <c r="F125" s="78" t="s">
        <v>85</v>
      </c>
      <c r="G125" s="83">
        <v>13268</v>
      </c>
    </row>
    <row r="126" spans="1:7" ht="15.6" customHeight="1">
      <c r="A126" s="122"/>
      <c r="B126" s="16" t="s">
        <v>16</v>
      </c>
      <c r="C126" s="21">
        <v>12966</v>
      </c>
      <c r="D126" s="38">
        <v>20531</v>
      </c>
      <c r="F126" s="77" t="s">
        <v>86</v>
      </c>
      <c r="G126" s="83">
        <v>11376</v>
      </c>
    </row>
    <row r="127" spans="1:7" ht="15.6" customHeight="1">
      <c r="A127" s="122"/>
      <c r="B127" s="16" t="s">
        <v>17</v>
      </c>
      <c r="C127" s="21">
        <v>14262</v>
      </c>
      <c r="D127" s="38">
        <v>22986</v>
      </c>
      <c r="F127" s="77" t="s">
        <v>89</v>
      </c>
      <c r="G127" s="171">
        <v>13058</v>
      </c>
    </row>
    <row r="128" spans="1:7" ht="15.6" customHeight="1">
      <c r="A128" s="122"/>
      <c r="B128" s="16" t="s">
        <v>18</v>
      </c>
      <c r="C128" s="21">
        <v>14495</v>
      </c>
      <c r="D128" s="38">
        <v>23661</v>
      </c>
      <c r="F128" s="16" t="s">
        <v>92</v>
      </c>
      <c r="G128" s="171">
        <v>13518</v>
      </c>
    </row>
    <row r="129" spans="1:7" ht="15.6" customHeight="1">
      <c r="A129" s="103" t="s">
        <v>21</v>
      </c>
      <c r="B129" s="4" t="s">
        <v>14</v>
      </c>
      <c r="C129" s="5">
        <v>8399</v>
      </c>
      <c r="D129" s="6">
        <v>8727</v>
      </c>
      <c r="F129" s="79" t="s">
        <v>38</v>
      </c>
      <c r="G129" s="170">
        <v>9380</v>
      </c>
    </row>
    <row r="130" spans="1:7" ht="15.6" customHeight="1">
      <c r="A130" s="103"/>
      <c r="B130" s="4" t="s">
        <v>15</v>
      </c>
      <c r="C130" s="5">
        <v>8283</v>
      </c>
      <c r="D130" s="6">
        <v>8651</v>
      </c>
      <c r="F130" s="79" t="s">
        <v>85</v>
      </c>
      <c r="G130" s="170">
        <v>10158</v>
      </c>
    </row>
    <row r="131" spans="1:7" ht="15.6" customHeight="1">
      <c r="A131" s="103"/>
      <c r="B131" s="4" t="s">
        <v>16</v>
      </c>
      <c r="C131" s="5">
        <v>8188</v>
      </c>
      <c r="D131" s="6">
        <v>8588</v>
      </c>
      <c r="F131" s="58" t="s">
        <v>86</v>
      </c>
      <c r="G131" s="170">
        <v>10770</v>
      </c>
    </row>
    <row r="132" spans="1:7" ht="15.6" customHeight="1">
      <c r="A132" s="103"/>
      <c r="B132" s="4" t="s">
        <v>17</v>
      </c>
      <c r="C132" s="5">
        <v>10726</v>
      </c>
      <c r="D132" s="6">
        <v>11129</v>
      </c>
      <c r="F132" s="4" t="s">
        <v>89</v>
      </c>
      <c r="G132" s="84">
        <v>11076</v>
      </c>
    </row>
    <row r="133" spans="1:7" ht="15.6" customHeight="1">
      <c r="A133" s="103"/>
      <c r="B133" s="4" t="s">
        <v>18</v>
      </c>
      <c r="C133" s="5">
        <v>10846</v>
      </c>
      <c r="D133" s="6">
        <v>11261</v>
      </c>
      <c r="F133" s="4" t="s">
        <v>92</v>
      </c>
      <c r="G133" s="84">
        <v>10578</v>
      </c>
    </row>
    <row r="134" spans="1:7" ht="15.6" customHeight="1">
      <c r="A134" s="122" t="s">
        <v>22</v>
      </c>
      <c r="B134" s="16" t="s">
        <v>14</v>
      </c>
      <c r="C134" s="21">
        <v>4234</v>
      </c>
      <c r="D134" s="38">
        <v>5227</v>
      </c>
      <c r="F134" s="78" t="s">
        <v>36</v>
      </c>
      <c r="G134" s="83">
        <v>4909</v>
      </c>
    </row>
    <row r="135" spans="1:7" ht="15.6" customHeight="1">
      <c r="A135" s="122"/>
      <c r="B135" s="16" t="s">
        <v>15</v>
      </c>
      <c r="C135" s="21">
        <v>4157</v>
      </c>
      <c r="D135" s="38">
        <v>5203</v>
      </c>
      <c r="F135" s="78" t="s">
        <v>85</v>
      </c>
      <c r="G135" s="83">
        <v>5085</v>
      </c>
    </row>
    <row r="136" spans="1:7" ht="15.6" customHeight="1">
      <c r="A136" s="122"/>
      <c r="B136" s="16" t="s">
        <v>16</v>
      </c>
      <c r="C136" s="21">
        <v>4076</v>
      </c>
      <c r="D136" s="38">
        <v>5183</v>
      </c>
      <c r="F136" s="77" t="s">
        <v>86</v>
      </c>
      <c r="G136" s="83">
        <v>5520</v>
      </c>
    </row>
    <row r="137" spans="1:7" ht="15.6" customHeight="1">
      <c r="A137" s="122"/>
      <c r="B137" s="16" t="s">
        <v>17</v>
      </c>
      <c r="C137" s="21">
        <v>4706</v>
      </c>
      <c r="D137" s="38">
        <v>5843</v>
      </c>
      <c r="F137" s="77" t="s">
        <v>89</v>
      </c>
      <c r="G137" s="171">
        <v>9732</v>
      </c>
    </row>
    <row r="138" spans="1:7" ht="15.6" customHeight="1">
      <c r="A138" s="122"/>
      <c r="B138" s="16" t="s">
        <v>18</v>
      </c>
      <c r="C138" s="21">
        <v>4734</v>
      </c>
      <c r="D138" s="38">
        <v>5903</v>
      </c>
      <c r="F138" s="16" t="s">
        <v>92</v>
      </c>
      <c r="G138" s="171">
        <v>122636</v>
      </c>
    </row>
    <row r="139" spans="1:7" ht="15.6" customHeight="1">
      <c r="A139" s="103" t="s">
        <v>23</v>
      </c>
      <c r="B139" s="4" t="s">
        <v>14</v>
      </c>
      <c r="C139" s="5">
        <v>3464</v>
      </c>
      <c r="D139" s="6">
        <v>3464</v>
      </c>
      <c r="F139" s="79" t="s">
        <v>38</v>
      </c>
      <c r="G139" s="170">
        <v>5168</v>
      </c>
    </row>
    <row r="140" spans="1:7" ht="15.6" customHeight="1">
      <c r="A140" s="103"/>
      <c r="B140" s="4" t="s">
        <v>15</v>
      </c>
      <c r="C140" s="5">
        <v>3583</v>
      </c>
      <c r="D140" s="6">
        <v>3585</v>
      </c>
      <c r="F140" s="79" t="s">
        <v>85</v>
      </c>
      <c r="G140" s="170">
        <v>4170</v>
      </c>
    </row>
    <row r="141" spans="1:7" ht="15.6" customHeight="1">
      <c r="A141" s="103"/>
      <c r="B141" s="4" t="s">
        <v>16</v>
      </c>
      <c r="C141" s="5">
        <v>3595</v>
      </c>
      <c r="D141" s="6">
        <v>3597</v>
      </c>
      <c r="F141" s="58" t="s">
        <v>86</v>
      </c>
      <c r="G141" s="170">
        <v>4324</v>
      </c>
    </row>
    <row r="142" spans="1:7" ht="15.6" customHeight="1">
      <c r="A142" s="103"/>
      <c r="B142" s="4" t="s">
        <v>17</v>
      </c>
      <c r="C142" s="5">
        <v>3565</v>
      </c>
      <c r="D142" s="6">
        <v>3569</v>
      </c>
      <c r="F142" s="4" t="s">
        <v>89</v>
      </c>
      <c r="G142" s="84">
        <v>11621</v>
      </c>
    </row>
    <row r="143" spans="1:7" ht="15.6" customHeight="1">
      <c r="A143" s="103"/>
      <c r="B143" s="4" t="s">
        <v>18</v>
      </c>
      <c r="C143" s="5">
        <v>3523</v>
      </c>
      <c r="D143" s="6">
        <v>3528</v>
      </c>
      <c r="F143" s="4" t="s">
        <v>92</v>
      </c>
      <c r="G143" s="84">
        <v>10918</v>
      </c>
    </row>
    <row r="144" spans="1:7" ht="15.6" customHeight="1">
      <c r="A144" s="122" t="s">
        <v>24</v>
      </c>
      <c r="B144" s="16" t="s">
        <v>14</v>
      </c>
      <c r="C144" s="21">
        <v>9190</v>
      </c>
      <c r="D144" s="38">
        <v>10512</v>
      </c>
      <c r="F144" s="77" t="s">
        <v>36</v>
      </c>
      <c r="G144" s="83">
        <v>6735</v>
      </c>
    </row>
    <row r="145" spans="1:7" ht="15.6" customHeight="1">
      <c r="A145" s="122"/>
      <c r="B145" s="16" t="s">
        <v>15</v>
      </c>
      <c r="C145" s="21">
        <v>9643</v>
      </c>
      <c r="D145" s="38">
        <v>11019</v>
      </c>
      <c r="F145" s="77" t="s">
        <v>85</v>
      </c>
      <c r="G145" s="83">
        <v>7487</v>
      </c>
    </row>
    <row r="146" spans="1:7" ht="15.6" customHeight="1">
      <c r="A146" s="122"/>
      <c r="B146" s="16" t="s">
        <v>16</v>
      </c>
      <c r="C146" s="21">
        <v>9526</v>
      </c>
      <c r="D146" s="38">
        <v>10972</v>
      </c>
      <c r="F146" s="78" t="s">
        <v>86</v>
      </c>
      <c r="G146" s="83">
        <v>7845</v>
      </c>
    </row>
    <row r="147" spans="1:7" ht="15.6" customHeight="1">
      <c r="A147" s="122"/>
      <c r="B147" s="16" t="s">
        <v>17</v>
      </c>
      <c r="C147" s="21">
        <v>9028</v>
      </c>
      <c r="D147" s="38">
        <v>10521</v>
      </c>
      <c r="F147" s="16" t="s">
        <v>89</v>
      </c>
      <c r="G147" s="171">
        <v>17126</v>
      </c>
    </row>
    <row r="148" spans="1:7" ht="15.6" customHeight="1" thickBot="1">
      <c r="A148" s="123"/>
      <c r="B148" s="16" t="s">
        <v>18</v>
      </c>
      <c r="C148" s="21">
        <v>9005</v>
      </c>
      <c r="D148" s="38">
        <v>10540</v>
      </c>
      <c r="F148" s="22" t="s">
        <v>92</v>
      </c>
      <c r="G148" s="172">
        <v>38552</v>
      </c>
    </row>
    <row r="149" spans="1:7" ht="15.6" customHeight="1" thickTop="1">
      <c r="A149" s="124" t="s">
        <v>30</v>
      </c>
      <c r="B149" s="25" t="s">
        <v>14</v>
      </c>
      <c r="C149" s="29">
        <v>52505</v>
      </c>
      <c r="D149" s="39">
        <v>60064</v>
      </c>
      <c r="F149" s="28" t="s">
        <v>38</v>
      </c>
      <c r="G149" s="173">
        <v>62333</v>
      </c>
    </row>
    <row r="150" spans="1:7" ht="15.6" customHeight="1">
      <c r="A150" s="125"/>
      <c r="B150" s="30" t="s">
        <v>15</v>
      </c>
      <c r="C150" s="5">
        <v>53389</v>
      </c>
      <c r="D150" s="6">
        <v>62797</v>
      </c>
      <c r="F150" s="31" t="s">
        <v>85</v>
      </c>
      <c r="G150" s="84">
        <v>66150</v>
      </c>
    </row>
    <row r="151" spans="1:7" ht="15.6" customHeight="1">
      <c r="A151" s="125"/>
      <c r="B151" s="30" t="s">
        <v>16</v>
      </c>
      <c r="C151" s="5">
        <v>53658</v>
      </c>
      <c r="D151" s="6">
        <v>64435</v>
      </c>
      <c r="F151" s="4" t="s">
        <v>86</v>
      </c>
      <c r="G151" s="84">
        <v>54319</v>
      </c>
    </row>
    <row r="152" spans="1:7" ht="15.6" customHeight="1">
      <c r="A152" s="125"/>
      <c r="B152" s="30" t="s">
        <v>17</v>
      </c>
      <c r="C152" s="5">
        <v>58082</v>
      </c>
      <c r="D152" s="6">
        <v>70136</v>
      </c>
      <c r="F152" s="80" t="s">
        <v>89</v>
      </c>
      <c r="G152" s="174">
        <v>78818</v>
      </c>
    </row>
    <row r="153" spans="1:7" ht="15.6" customHeight="1">
      <c r="A153" s="126"/>
      <c r="B153" s="32" t="s">
        <v>18</v>
      </c>
      <c r="C153" s="9">
        <v>58781</v>
      </c>
      <c r="D153" s="10">
        <v>71507</v>
      </c>
      <c r="F153" s="80" t="s">
        <v>92</v>
      </c>
      <c r="G153" s="174">
        <v>212082</v>
      </c>
    </row>
    <row r="154" spans="1:7" ht="15.6" customHeight="1">
      <c r="A154" s="40"/>
      <c r="B154" s="40"/>
      <c r="C154" s="41"/>
      <c r="D154" s="41"/>
      <c r="F154" s="42"/>
      <c r="G154" s="82"/>
    </row>
    <row r="155" spans="1:7" ht="15.6" customHeight="1">
      <c r="A155" s="40"/>
      <c r="B155" s="40"/>
      <c r="C155" s="41"/>
      <c r="D155" s="41"/>
      <c r="F155" s="42"/>
      <c r="G155" s="82"/>
    </row>
    <row r="156" spans="1:7" ht="15.6" customHeight="1">
      <c r="A156" s="40"/>
      <c r="B156" s="40"/>
      <c r="C156" s="41"/>
      <c r="D156" s="41"/>
      <c r="F156" s="42"/>
      <c r="G156" s="82"/>
    </row>
    <row r="157" spans="1:7" ht="15.6" customHeight="1">
      <c r="A157" s="40"/>
      <c r="B157" s="40"/>
      <c r="C157" s="41"/>
      <c r="D157" s="41"/>
      <c r="F157" s="42"/>
      <c r="G157" s="82"/>
    </row>
    <row r="158" spans="1:7" ht="15.75" customHeight="1">
      <c r="A158" s="43" t="s">
        <v>42</v>
      </c>
      <c r="B158" s="43"/>
      <c r="C158" s="41"/>
      <c r="D158" s="41"/>
      <c r="F158" s="42"/>
      <c r="G158" s="82"/>
    </row>
    <row r="159" spans="1:7" ht="15.6" customHeight="1"/>
    <row r="160" spans="1:7" ht="15.6" customHeight="1"/>
    <row r="161" spans="1:7" ht="15.6" customHeight="1">
      <c r="A161" s="104" t="s">
        <v>2</v>
      </c>
      <c r="B161" s="101" t="s">
        <v>3</v>
      </c>
      <c r="C161" s="129" t="s">
        <v>43</v>
      </c>
      <c r="D161" s="130"/>
      <c r="F161" s="102" t="s">
        <v>33</v>
      </c>
      <c r="G161" s="102"/>
    </row>
    <row r="162" spans="1:7" ht="15.6" customHeight="1">
      <c r="A162" s="104"/>
      <c r="B162" s="101"/>
      <c r="C162" s="1" t="s">
        <v>7</v>
      </c>
      <c r="D162" s="15" t="s">
        <v>8</v>
      </c>
      <c r="F162" s="102" t="s">
        <v>5</v>
      </c>
      <c r="G162" s="121" t="s">
        <v>44</v>
      </c>
    </row>
    <row r="163" spans="1:7" ht="15.6" customHeight="1">
      <c r="A163" s="104"/>
      <c r="B163" s="101"/>
      <c r="C163" s="1" t="s">
        <v>41</v>
      </c>
      <c r="D163" s="15" t="s">
        <v>41</v>
      </c>
      <c r="F163" s="102"/>
      <c r="G163" s="121"/>
    </row>
    <row r="164" spans="1:7" ht="15.6" customHeight="1">
      <c r="A164" s="122" t="s">
        <v>13</v>
      </c>
      <c r="B164" s="16" t="s">
        <v>14</v>
      </c>
      <c r="C164" s="21">
        <v>4663</v>
      </c>
      <c r="D164" s="38">
        <v>7049</v>
      </c>
      <c r="F164" s="78" t="s">
        <v>36</v>
      </c>
      <c r="G164" s="83">
        <v>7114</v>
      </c>
    </row>
    <row r="165" spans="1:7" ht="15.6" customHeight="1">
      <c r="A165" s="122"/>
      <c r="B165" s="16" t="s">
        <v>15</v>
      </c>
      <c r="C165" s="21">
        <v>4656</v>
      </c>
      <c r="D165" s="38">
        <v>7049</v>
      </c>
      <c r="F165" s="78" t="s">
        <v>85</v>
      </c>
      <c r="G165" s="168">
        <v>7837</v>
      </c>
    </row>
    <row r="166" spans="1:7" ht="15.6" customHeight="1">
      <c r="A166" s="122"/>
      <c r="B166" s="16" t="s">
        <v>16</v>
      </c>
      <c r="C166" s="21">
        <v>4663</v>
      </c>
      <c r="D166" s="38">
        <v>7049</v>
      </c>
      <c r="F166" s="77" t="s">
        <v>86</v>
      </c>
      <c r="G166" s="168">
        <v>12126</v>
      </c>
    </row>
    <row r="167" spans="1:7" ht="15.6" customHeight="1">
      <c r="A167" s="122"/>
      <c r="B167" s="16" t="s">
        <v>37</v>
      </c>
      <c r="C167" s="21">
        <v>4696</v>
      </c>
      <c r="D167" s="38">
        <v>7049</v>
      </c>
      <c r="F167" s="77" t="s">
        <v>89</v>
      </c>
      <c r="G167" s="169">
        <v>5883</v>
      </c>
    </row>
    <row r="168" spans="1:7" ht="15.6" customHeight="1">
      <c r="A168" s="122"/>
      <c r="B168" s="16" t="s">
        <v>18</v>
      </c>
      <c r="C168" s="21">
        <v>4706</v>
      </c>
      <c r="D168" s="38">
        <v>7049</v>
      </c>
      <c r="F168" s="16" t="s">
        <v>92</v>
      </c>
      <c r="G168" s="169">
        <v>6101</v>
      </c>
    </row>
    <row r="169" spans="1:7" ht="15.6" customHeight="1">
      <c r="A169" s="103" t="s">
        <v>19</v>
      </c>
      <c r="B169" s="4" t="s">
        <v>14</v>
      </c>
      <c r="C169" s="5">
        <v>10000</v>
      </c>
      <c r="D169" s="6">
        <v>10000</v>
      </c>
      <c r="F169" s="79" t="s">
        <v>38</v>
      </c>
      <c r="G169" s="170">
        <v>7647</v>
      </c>
    </row>
    <row r="170" spans="1:7" ht="15.6" customHeight="1">
      <c r="A170" s="103"/>
      <c r="B170" s="4" t="s">
        <v>15</v>
      </c>
      <c r="C170" s="5">
        <v>10100</v>
      </c>
      <c r="D170" s="6">
        <v>10100</v>
      </c>
      <c r="F170" s="79" t="s">
        <v>85</v>
      </c>
      <c r="G170" s="170">
        <v>8037</v>
      </c>
    </row>
    <row r="171" spans="1:7" ht="15.6" customHeight="1">
      <c r="A171" s="103"/>
      <c r="B171" s="4" t="s">
        <v>16</v>
      </c>
      <c r="C171" s="5">
        <v>10200</v>
      </c>
      <c r="D171" s="6">
        <v>10200</v>
      </c>
      <c r="F171" s="58" t="s">
        <v>86</v>
      </c>
      <c r="G171" s="170">
        <v>8633</v>
      </c>
    </row>
    <row r="172" spans="1:7" ht="15.6" customHeight="1">
      <c r="A172" s="103"/>
      <c r="B172" s="4" t="s">
        <v>17</v>
      </c>
      <c r="C172" s="5">
        <v>11890</v>
      </c>
      <c r="D172" s="6">
        <v>11890</v>
      </c>
      <c r="F172" s="4" t="s">
        <v>89</v>
      </c>
      <c r="G172" s="84">
        <v>8526</v>
      </c>
    </row>
    <row r="173" spans="1:7" ht="15.6" customHeight="1">
      <c r="A173" s="103"/>
      <c r="B173" s="4" t="s">
        <v>18</v>
      </c>
      <c r="C173" s="5">
        <v>12550</v>
      </c>
      <c r="D173" s="6">
        <v>12550</v>
      </c>
      <c r="F173" s="4" t="s">
        <v>92</v>
      </c>
      <c r="G173" s="84">
        <v>8526</v>
      </c>
    </row>
    <row r="174" spans="1:7" ht="15.6" customHeight="1">
      <c r="A174" s="122" t="s">
        <v>20</v>
      </c>
      <c r="B174" s="16" t="s">
        <v>14</v>
      </c>
      <c r="C174" s="21">
        <v>16480</v>
      </c>
      <c r="D174" s="38">
        <v>13015</v>
      </c>
      <c r="F174" s="78" t="s">
        <v>36</v>
      </c>
      <c r="G174" s="83">
        <v>13438</v>
      </c>
    </row>
    <row r="175" spans="1:7" ht="15.6" customHeight="1">
      <c r="A175" s="122"/>
      <c r="B175" s="16" t="s">
        <v>15</v>
      </c>
      <c r="C175" s="21">
        <v>16562</v>
      </c>
      <c r="D175" s="38">
        <v>13417</v>
      </c>
      <c r="F175" s="78" t="s">
        <v>85</v>
      </c>
      <c r="G175" s="83">
        <v>14549</v>
      </c>
    </row>
    <row r="176" spans="1:7" ht="15.6" customHeight="1">
      <c r="A176" s="122"/>
      <c r="B176" s="16" t="s">
        <v>16</v>
      </c>
      <c r="C176" s="21">
        <v>16681</v>
      </c>
      <c r="D176" s="38">
        <v>14366</v>
      </c>
      <c r="F176" s="77" t="s">
        <v>86</v>
      </c>
      <c r="G176" s="83">
        <v>15985</v>
      </c>
    </row>
    <row r="177" spans="1:7" ht="15.6" customHeight="1">
      <c r="A177" s="122"/>
      <c r="B177" s="16" t="s">
        <v>17</v>
      </c>
      <c r="C177" s="21">
        <v>19272</v>
      </c>
      <c r="D177" s="38">
        <v>16866</v>
      </c>
      <c r="F177" s="77" t="s">
        <v>89</v>
      </c>
      <c r="G177" s="171">
        <v>16641</v>
      </c>
    </row>
    <row r="178" spans="1:7" ht="15.6" customHeight="1">
      <c r="A178" s="122"/>
      <c r="B178" s="16" t="s">
        <v>18</v>
      </c>
      <c r="C178" s="21">
        <v>19928</v>
      </c>
      <c r="D178" s="38">
        <v>17669</v>
      </c>
      <c r="F178" s="16" t="s">
        <v>92</v>
      </c>
      <c r="G178" s="171">
        <v>17894</v>
      </c>
    </row>
    <row r="179" spans="1:7" ht="15.6" customHeight="1">
      <c r="A179" s="103" t="s">
        <v>21</v>
      </c>
      <c r="B179" s="4" t="s">
        <v>14</v>
      </c>
      <c r="C179" s="5">
        <v>10969</v>
      </c>
      <c r="D179" s="6">
        <v>10119</v>
      </c>
      <c r="F179" s="79" t="s">
        <v>38</v>
      </c>
      <c r="G179" s="170">
        <v>9954</v>
      </c>
    </row>
    <row r="180" spans="1:7" ht="15.6" customHeight="1">
      <c r="A180" s="103"/>
      <c r="B180" s="4" t="s">
        <v>15</v>
      </c>
      <c r="C180" s="5">
        <v>10833</v>
      </c>
      <c r="D180" s="6">
        <v>10456</v>
      </c>
      <c r="F180" s="79" t="s">
        <v>85</v>
      </c>
      <c r="G180" s="170">
        <v>10741</v>
      </c>
    </row>
    <row r="181" spans="1:7" ht="15.6" customHeight="1">
      <c r="A181" s="103"/>
      <c r="B181" s="4" t="s">
        <v>16</v>
      </c>
      <c r="C181" s="5">
        <v>10735</v>
      </c>
      <c r="D181" s="6">
        <v>10701</v>
      </c>
      <c r="F181" s="58" t="s">
        <v>86</v>
      </c>
      <c r="G181" s="170">
        <v>11426</v>
      </c>
    </row>
    <row r="182" spans="1:7" ht="15.6" customHeight="1">
      <c r="A182" s="103"/>
      <c r="B182" s="4" t="s">
        <v>17</v>
      </c>
      <c r="C182" s="5">
        <v>10908</v>
      </c>
      <c r="D182" s="6">
        <v>11486</v>
      </c>
      <c r="F182" s="4" t="s">
        <v>89</v>
      </c>
      <c r="G182" s="84">
        <v>11774</v>
      </c>
    </row>
    <row r="183" spans="1:7" ht="15.6" customHeight="1">
      <c r="A183" s="103"/>
      <c r="B183" s="4" t="s">
        <v>18</v>
      </c>
      <c r="C183" s="5">
        <v>10986</v>
      </c>
      <c r="D183" s="6">
        <v>11543</v>
      </c>
      <c r="F183" s="4" t="s">
        <v>92</v>
      </c>
      <c r="G183" s="84">
        <v>12166</v>
      </c>
    </row>
    <row r="184" spans="1:7" ht="15.6" customHeight="1">
      <c r="A184" s="122" t="s">
        <v>22</v>
      </c>
      <c r="B184" s="16" t="s">
        <v>14</v>
      </c>
      <c r="C184" s="21">
        <v>7717</v>
      </c>
      <c r="D184" s="38">
        <v>7882</v>
      </c>
      <c r="F184" s="78" t="s">
        <v>36</v>
      </c>
      <c r="G184" s="83">
        <v>7000</v>
      </c>
    </row>
    <row r="185" spans="1:7" ht="15.6" customHeight="1">
      <c r="A185" s="122"/>
      <c r="B185" s="16" t="s">
        <v>15</v>
      </c>
      <c r="C185" s="21">
        <v>7558</v>
      </c>
      <c r="D185" s="38">
        <v>7842</v>
      </c>
      <c r="F185" s="78" t="s">
        <v>85</v>
      </c>
      <c r="G185" s="83">
        <v>7178</v>
      </c>
    </row>
    <row r="186" spans="1:7" ht="15.6" customHeight="1">
      <c r="A186" s="122"/>
      <c r="B186" s="16" t="s">
        <v>16</v>
      </c>
      <c r="C186" s="21">
        <v>7374</v>
      </c>
      <c r="D186" s="38">
        <v>7812</v>
      </c>
      <c r="F186" s="77" t="s">
        <v>86</v>
      </c>
      <c r="G186" s="83">
        <v>7557</v>
      </c>
    </row>
    <row r="187" spans="1:7" ht="15.6" customHeight="1">
      <c r="A187" s="122"/>
      <c r="B187" s="16" t="s">
        <v>17</v>
      </c>
      <c r="C187" s="21">
        <v>7722</v>
      </c>
      <c r="D187" s="38">
        <v>8282</v>
      </c>
      <c r="F187" s="77" t="s">
        <v>89</v>
      </c>
      <c r="G187" s="171">
        <v>7880</v>
      </c>
    </row>
    <row r="188" spans="1:7" ht="15.6" customHeight="1">
      <c r="A188" s="122"/>
      <c r="B188" s="16" t="s">
        <v>18</v>
      </c>
      <c r="C188" s="21">
        <v>7717</v>
      </c>
      <c r="D188" s="38">
        <v>8432</v>
      </c>
      <c r="F188" s="16" t="s">
        <v>92</v>
      </c>
      <c r="G188" s="171">
        <v>8077</v>
      </c>
    </row>
    <row r="189" spans="1:7" ht="15.6" customHeight="1">
      <c r="A189" s="103" t="s">
        <v>23</v>
      </c>
      <c r="B189" s="4" t="s">
        <v>14</v>
      </c>
      <c r="C189" s="5">
        <v>5476</v>
      </c>
      <c r="D189" s="6">
        <v>5466</v>
      </c>
      <c r="F189" s="79" t="s">
        <v>38</v>
      </c>
      <c r="G189" s="170">
        <v>5005</v>
      </c>
    </row>
    <row r="190" spans="1:7" ht="15.6" customHeight="1">
      <c r="A190" s="103"/>
      <c r="B190" s="4" t="s">
        <v>15</v>
      </c>
      <c r="C190" s="5">
        <v>5558</v>
      </c>
      <c r="D190" s="6">
        <v>5494</v>
      </c>
      <c r="F190" s="79" t="s">
        <v>85</v>
      </c>
      <c r="G190" s="170">
        <v>5338</v>
      </c>
    </row>
    <row r="191" spans="1:7" ht="15.6" customHeight="1">
      <c r="A191" s="103"/>
      <c r="B191" s="4" t="s">
        <v>16</v>
      </c>
      <c r="C191" s="5">
        <v>5546</v>
      </c>
      <c r="D191" s="6">
        <v>5490</v>
      </c>
      <c r="F191" s="58" t="s">
        <v>86</v>
      </c>
      <c r="G191" s="170">
        <v>5559</v>
      </c>
    </row>
    <row r="192" spans="1:7" ht="15.6" customHeight="1">
      <c r="A192" s="103"/>
      <c r="B192" s="4" t="s">
        <v>17</v>
      </c>
      <c r="C192" s="5">
        <v>5536</v>
      </c>
      <c r="D192" s="6">
        <v>5516</v>
      </c>
      <c r="F192" s="4" t="s">
        <v>89</v>
      </c>
      <c r="G192" s="84">
        <v>5614</v>
      </c>
    </row>
    <row r="193" spans="1:7" ht="15.6" customHeight="1">
      <c r="A193" s="103"/>
      <c r="B193" s="4" t="s">
        <v>18</v>
      </c>
      <c r="C193" s="5">
        <v>5493</v>
      </c>
      <c r="D193" s="6">
        <v>5541</v>
      </c>
      <c r="F193" s="4" t="s">
        <v>92</v>
      </c>
      <c r="G193" s="84">
        <v>5857</v>
      </c>
    </row>
    <row r="194" spans="1:7" ht="15.6" customHeight="1">
      <c r="A194" s="122" t="s">
        <v>24</v>
      </c>
      <c r="B194" s="16" t="s">
        <v>14</v>
      </c>
      <c r="C194" s="21">
        <v>8870</v>
      </c>
      <c r="D194" s="38">
        <v>8723</v>
      </c>
      <c r="F194" s="77" t="s">
        <v>36</v>
      </c>
      <c r="G194" s="83">
        <v>7530</v>
      </c>
    </row>
    <row r="195" spans="1:7" ht="15.6" customHeight="1">
      <c r="A195" s="122"/>
      <c r="B195" s="16" t="s">
        <v>15</v>
      </c>
      <c r="C195" s="21">
        <v>8703</v>
      </c>
      <c r="D195" s="38">
        <v>8864</v>
      </c>
      <c r="F195" s="77" t="s">
        <v>85</v>
      </c>
      <c r="G195" s="83">
        <v>8261</v>
      </c>
    </row>
    <row r="196" spans="1:7" ht="15.6" customHeight="1">
      <c r="A196" s="122"/>
      <c r="B196" s="16" t="s">
        <v>16</v>
      </c>
      <c r="C196" s="21">
        <v>8497</v>
      </c>
      <c r="D196" s="38">
        <v>8692</v>
      </c>
      <c r="F196" s="78" t="s">
        <v>86</v>
      </c>
      <c r="G196" s="83">
        <v>8730</v>
      </c>
    </row>
    <row r="197" spans="1:7" ht="15.6" customHeight="1">
      <c r="A197" s="122"/>
      <c r="B197" s="16" t="s">
        <v>17</v>
      </c>
      <c r="C197" s="21">
        <v>8266</v>
      </c>
      <c r="D197" s="38">
        <v>8577</v>
      </c>
      <c r="F197" s="16" t="s">
        <v>89</v>
      </c>
      <c r="G197" s="171">
        <v>9209</v>
      </c>
    </row>
    <row r="198" spans="1:7" ht="15.6" customHeight="1" thickBot="1">
      <c r="A198" s="123"/>
      <c r="B198" s="16" t="s">
        <v>18</v>
      </c>
      <c r="C198" s="21">
        <v>8100</v>
      </c>
      <c r="D198" s="38">
        <v>8515</v>
      </c>
      <c r="F198" s="22" t="s">
        <v>92</v>
      </c>
      <c r="G198" s="172">
        <v>9441</v>
      </c>
    </row>
    <row r="199" spans="1:7" ht="15.6" customHeight="1" thickTop="1">
      <c r="A199" s="124" t="s">
        <v>30</v>
      </c>
      <c r="B199" s="25" t="s">
        <v>14</v>
      </c>
      <c r="C199" s="29">
        <v>64175</v>
      </c>
      <c r="D199" s="39">
        <v>62254</v>
      </c>
      <c r="F199" s="28" t="s">
        <v>38</v>
      </c>
      <c r="G199" s="173">
        <v>57688</v>
      </c>
    </row>
    <row r="200" spans="1:7" ht="15.6" customHeight="1">
      <c r="A200" s="125"/>
      <c r="B200" s="30" t="s">
        <v>15</v>
      </c>
      <c r="C200" s="5">
        <v>63970</v>
      </c>
      <c r="D200" s="6">
        <v>63222</v>
      </c>
      <c r="F200" s="31" t="s">
        <v>85</v>
      </c>
      <c r="G200" s="84">
        <v>61941</v>
      </c>
    </row>
    <row r="201" spans="1:7" ht="15.6" customHeight="1">
      <c r="A201" s="125"/>
      <c r="B201" s="30" t="s">
        <v>16</v>
      </c>
      <c r="C201" s="5">
        <v>63696</v>
      </c>
      <c r="D201" s="6">
        <v>64310</v>
      </c>
      <c r="F201" s="4" t="s">
        <v>86</v>
      </c>
      <c r="G201" s="84">
        <v>69937</v>
      </c>
    </row>
    <row r="202" spans="1:7" ht="15.6" customHeight="1">
      <c r="A202" s="125"/>
      <c r="B202" s="30" t="s">
        <v>17</v>
      </c>
      <c r="C202" s="5">
        <v>68290</v>
      </c>
      <c r="D202" s="6">
        <v>69666</v>
      </c>
      <c r="F202" s="80" t="s">
        <v>89</v>
      </c>
      <c r="G202" s="174">
        <v>65527</v>
      </c>
    </row>
    <row r="203" spans="1:7" ht="15.6" customHeight="1">
      <c r="A203" s="126"/>
      <c r="B203" s="32" t="s">
        <v>18</v>
      </c>
      <c r="C203" s="9">
        <v>69480</v>
      </c>
      <c r="D203" s="10">
        <v>71299</v>
      </c>
      <c r="F203" s="80" t="s">
        <v>92</v>
      </c>
      <c r="G203" s="174">
        <v>68062</v>
      </c>
    </row>
    <row r="204" spans="1:7" ht="15.6" customHeight="1">
      <c r="A204" s="40"/>
      <c r="B204" s="40"/>
      <c r="C204" s="41"/>
      <c r="D204" s="41"/>
      <c r="F204" s="42"/>
      <c r="G204" s="82"/>
    </row>
    <row r="205" spans="1:7" ht="15.6" customHeight="1">
      <c r="A205" s="40"/>
      <c r="B205" s="40"/>
      <c r="C205" s="41"/>
      <c r="D205" s="41"/>
      <c r="F205" s="42"/>
      <c r="G205" s="82"/>
    </row>
    <row r="206" spans="1:7" ht="15.6" customHeight="1">
      <c r="A206" s="40"/>
      <c r="B206" s="40"/>
      <c r="C206" s="41"/>
      <c r="D206" s="41"/>
      <c r="F206" s="42"/>
      <c r="G206" s="82"/>
    </row>
    <row r="207" spans="1:7" ht="15.6" customHeight="1">
      <c r="A207" s="40"/>
      <c r="B207" s="40"/>
      <c r="C207" s="41"/>
      <c r="D207" s="41"/>
      <c r="F207" s="42"/>
      <c r="G207" s="82"/>
    </row>
    <row r="208" spans="1:7" ht="15.75" customHeight="1">
      <c r="A208" s="131" t="s">
        <v>45</v>
      </c>
      <c r="B208" s="131"/>
      <c r="C208" s="41"/>
      <c r="D208" s="41"/>
      <c r="F208" s="42"/>
      <c r="G208" s="82"/>
    </row>
    <row r="209" spans="1:7" ht="15.6" customHeight="1"/>
    <row r="210" spans="1:7" ht="15.6" customHeight="1"/>
    <row r="211" spans="1:7" ht="15.6" customHeight="1">
      <c r="A211" s="104" t="s">
        <v>2</v>
      </c>
      <c r="B211" s="101" t="s">
        <v>3</v>
      </c>
      <c r="C211" s="129" t="s">
        <v>43</v>
      </c>
      <c r="D211" s="130"/>
      <c r="F211" s="102" t="s">
        <v>33</v>
      </c>
      <c r="G211" s="102"/>
    </row>
    <row r="212" spans="1:7" ht="15.6" customHeight="1">
      <c r="A212" s="104"/>
      <c r="B212" s="101"/>
      <c r="C212" s="1" t="s">
        <v>7</v>
      </c>
      <c r="D212" s="15" t="s">
        <v>8</v>
      </c>
      <c r="F212" s="102" t="s">
        <v>5</v>
      </c>
      <c r="G212" s="121" t="s">
        <v>46</v>
      </c>
    </row>
    <row r="213" spans="1:7" ht="15.6" customHeight="1">
      <c r="A213" s="104"/>
      <c r="B213" s="101"/>
      <c r="C213" s="1" t="s">
        <v>47</v>
      </c>
      <c r="D213" s="15" t="s">
        <v>47</v>
      </c>
      <c r="F213" s="102"/>
      <c r="G213" s="121"/>
    </row>
    <row r="214" spans="1:7" ht="15.6" customHeight="1">
      <c r="A214" s="122" t="s">
        <v>13</v>
      </c>
      <c r="B214" s="16" t="s">
        <v>14</v>
      </c>
      <c r="C214" s="21">
        <v>40749</v>
      </c>
      <c r="D214" s="38">
        <v>40749</v>
      </c>
      <c r="F214" s="78" t="s">
        <v>36</v>
      </c>
      <c r="G214" s="83">
        <v>11892</v>
      </c>
    </row>
    <row r="215" spans="1:7" ht="15.6" customHeight="1">
      <c r="A215" s="122"/>
      <c r="B215" s="16" t="s">
        <v>15</v>
      </c>
      <c r="C215" s="21">
        <v>40800</v>
      </c>
      <c r="D215" s="38">
        <v>40800</v>
      </c>
      <c r="F215" s="78" t="s">
        <v>85</v>
      </c>
      <c r="G215" s="83">
        <v>39699</v>
      </c>
    </row>
    <row r="216" spans="1:7" ht="15.6" customHeight="1">
      <c r="A216" s="122"/>
      <c r="B216" s="16" t="s">
        <v>16</v>
      </c>
      <c r="C216" s="21">
        <v>40852</v>
      </c>
      <c r="D216" s="38">
        <v>40852</v>
      </c>
      <c r="F216" s="77" t="s">
        <v>86</v>
      </c>
      <c r="G216" s="168">
        <v>40953</v>
      </c>
    </row>
    <row r="217" spans="1:7" ht="15.6" customHeight="1">
      <c r="A217" s="122"/>
      <c r="B217" s="16" t="s">
        <v>37</v>
      </c>
      <c r="C217" s="21">
        <v>40903</v>
      </c>
      <c r="D217" s="38">
        <v>40903</v>
      </c>
      <c r="F217" s="77" t="s">
        <v>89</v>
      </c>
      <c r="G217" s="169">
        <v>14428</v>
      </c>
    </row>
    <row r="218" spans="1:7" ht="15.6" customHeight="1">
      <c r="A218" s="122"/>
      <c r="B218" s="16" t="s">
        <v>18</v>
      </c>
      <c r="C218" s="21">
        <v>40953</v>
      </c>
      <c r="D218" s="38">
        <v>40953</v>
      </c>
      <c r="F218" s="16" t="s">
        <v>92</v>
      </c>
      <c r="G218" s="169">
        <v>16228</v>
      </c>
    </row>
    <row r="219" spans="1:7" ht="15.6" customHeight="1">
      <c r="A219" s="103" t="s">
        <v>19</v>
      </c>
      <c r="B219" s="4" t="s">
        <v>14</v>
      </c>
      <c r="C219" s="5">
        <v>2500</v>
      </c>
      <c r="D219" s="6">
        <v>2300</v>
      </c>
      <c r="F219" s="79" t="s">
        <v>38</v>
      </c>
      <c r="G219" s="170">
        <v>1232</v>
      </c>
    </row>
    <row r="220" spans="1:7" ht="15.6" customHeight="1">
      <c r="A220" s="103"/>
      <c r="B220" s="4" t="s">
        <v>15</v>
      </c>
      <c r="C220" s="5">
        <v>2500</v>
      </c>
      <c r="D220" s="6">
        <v>2300</v>
      </c>
      <c r="F220" s="79" t="s">
        <v>85</v>
      </c>
      <c r="G220" s="170">
        <v>1770</v>
      </c>
    </row>
    <row r="221" spans="1:7" ht="15.6" customHeight="1">
      <c r="A221" s="103"/>
      <c r="B221" s="4" t="s">
        <v>16</v>
      </c>
      <c r="C221" s="5">
        <v>2600</v>
      </c>
      <c r="D221" s="6">
        <v>2600</v>
      </c>
      <c r="F221" s="58" t="s">
        <v>86</v>
      </c>
      <c r="G221" s="170">
        <v>2161</v>
      </c>
    </row>
    <row r="222" spans="1:7" ht="15.6" customHeight="1">
      <c r="A222" s="103"/>
      <c r="B222" s="4" t="s">
        <v>17</v>
      </c>
      <c r="C222" s="5">
        <v>2600</v>
      </c>
      <c r="D222" s="6">
        <v>2600</v>
      </c>
      <c r="F222" s="4" t="s">
        <v>89</v>
      </c>
      <c r="G222" s="84">
        <v>243</v>
      </c>
    </row>
    <row r="223" spans="1:7" ht="15.6" customHeight="1">
      <c r="A223" s="103"/>
      <c r="B223" s="4" t="s">
        <v>18</v>
      </c>
      <c r="C223" s="5">
        <v>2600</v>
      </c>
      <c r="D223" s="6">
        <v>2600</v>
      </c>
      <c r="F223" s="4" t="s">
        <v>92</v>
      </c>
      <c r="G223" s="84">
        <v>243</v>
      </c>
    </row>
    <row r="224" spans="1:7" ht="15.6" customHeight="1">
      <c r="A224" s="122" t="s">
        <v>20</v>
      </c>
      <c r="B224" s="16" t="s">
        <v>14</v>
      </c>
      <c r="C224" s="21">
        <v>52351</v>
      </c>
      <c r="D224" s="38">
        <v>40788</v>
      </c>
      <c r="F224" s="78" t="s">
        <v>36</v>
      </c>
      <c r="G224" s="83">
        <v>12257</v>
      </c>
    </row>
    <row r="225" spans="1:7" ht="15.6" customHeight="1">
      <c r="A225" s="122"/>
      <c r="B225" s="16" t="s">
        <v>15</v>
      </c>
      <c r="C225" s="21">
        <v>52189</v>
      </c>
      <c r="D225" s="38">
        <v>42710</v>
      </c>
      <c r="F225" s="78" t="s">
        <v>85</v>
      </c>
      <c r="G225" s="83">
        <v>18364</v>
      </c>
    </row>
    <row r="226" spans="1:7" ht="15.6" customHeight="1">
      <c r="A226" s="122"/>
      <c r="B226" s="16" t="s">
        <v>16</v>
      </c>
      <c r="C226" s="21">
        <v>52571</v>
      </c>
      <c r="D226" s="38">
        <v>46897</v>
      </c>
      <c r="F226" s="77" t="s">
        <v>86</v>
      </c>
      <c r="G226" s="83">
        <v>58680</v>
      </c>
    </row>
    <row r="227" spans="1:7" ht="15.6" customHeight="1">
      <c r="A227" s="122"/>
      <c r="B227" s="16" t="s">
        <v>17</v>
      </c>
      <c r="C227" s="21">
        <v>50640</v>
      </c>
      <c r="D227" s="38">
        <v>48228</v>
      </c>
      <c r="F227" s="77" t="s">
        <v>89</v>
      </c>
      <c r="G227" s="171">
        <v>61874</v>
      </c>
    </row>
    <row r="228" spans="1:7" ht="15.6" customHeight="1">
      <c r="A228" s="122"/>
      <c r="B228" s="16" t="s">
        <v>18</v>
      </c>
      <c r="C228" s="21">
        <v>50001</v>
      </c>
      <c r="D228" s="38">
        <v>49569</v>
      </c>
      <c r="F228" s="16" t="s">
        <v>92</v>
      </c>
      <c r="G228" s="171">
        <v>70525</v>
      </c>
    </row>
    <row r="229" spans="1:7" ht="15.6" customHeight="1">
      <c r="A229" s="103" t="s">
        <v>21</v>
      </c>
      <c r="B229" s="4" t="s">
        <v>14</v>
      </c>
      <c r="C229" s="5">
        <v>13269</v>
      </c>
      <c r="D229" s="6">
        <v>25586</v>
      </c>
      <c r="F229" s="79" t="s">
        <v>38</v>
      </c>
      <c r="G229" s="170">
        <v>21264</v>
      </c>
    </row>
    <row r="230" spans="1:7" ht="15.6" customHeight="1">
      <c r="A230" s="103"/>
      <c r="B230" s="4" t="s">
        <v>15</v>
      </c>
      <c r="C230" s="5">
        <v>13198</v>
      </c>
      <c r="D230" s="6">
        <v>26569</v>
      </c>
      <c r="F230" s="79" t="s">
        <v>85</v>
      </c>
      <c r="G230" s="170">
        <v>22727</v>
      </c>
    </row>
    <row r="231" spans="1:7" ht="15.6" customHeight="1">
      <c r="A231" s="103"/>
      <c r="B231" s="4" t="s">
        <v>16</v>
      </c>
      <c r="C231" s="5">
        <v>13145</v>
      </c>
      <c r="D231" s="6">
        <v>25802</v>
      </c>
      <c r="F231" s="58" t="s">
        <v>86</v>
      </c>
      <c r="G231" s="170">
        <v>21655</v>
      </c>
    </row>
    <row r="232" spans="1:7" ht="15.6" customHeight="1">
      <c r="A232" s="103"/>
      <c r="B232" s="4" t="s">
        <v>17</v>
      </c>
      <c r="C232" s="5">
        <v>13377</v>
      </c>
      <c r="D232" s="6">
        <v>27243</v>
      </c>
      <c r="F232" s="4" t="s">
        <v>89</v>
      </c>
      <c r="G232" s="84">
        <v>21320</v>
      </c>
    </row>
    <row r="233" spans="1:7" ht="15.6" customHeight="1">
      <c r="A233" s="103"/>
      <c r="B233" s="4" t="s">
        <v>18</v>
      </c>
      <c r="C233" s="5">
        <v>13363</v>
      </c>
      <c r="D233" s="6">
        <v>27509</v>
      </c>
      <c r="F233" s="4" t="s">
        <v>92</v>
      </c>
      <c r="G233" s="84">
        <v>22262</v>
      </c>
    </row>
    <row r="234" spans="1:7" ht="15.6" customHeight="1">
      <c r="A234" s="122" t="s">
        <v>22</v>
      </c>
      <c r="B234" s="16" t="s">
        <v>14</v>
      </c>
      <c r="C234" s="21">
        <v>29561</v>
      </c>
      <c r="D234" s="38">
        <v>10390</v>
      </c>
      <c r="F234" s="78" t="s">
        <v>36</v>
      </c>
      <c r="G234" s="83">
        <v>5700</v>
      </c>
    </row>
    <row r="235" spans="1:7" ht="15.6" customHeight="1">
      <c r="A235" s="122"/>
      <c r="B235" s="16" t="s">
        <v>15</v>
      </c>
      <c r="C235" s="21">
        <v>28949</v>
      </c>
      <c r="D235" s="38">
        <v>12790</v>
      </c>
      <c r="F235" s="78" t="s">
        <v>85</v>
      </c>
      <c r="G235" s="83">
        <v>3356</v>
      </c>
    </row>
    <row r="236" spans="1:7" ht="15.6" customHeight="1">
      <c r="A236" s="122"/>
      <c r="B236" s="16" t="s">
        <v>16</v>
      </c>
      <c r="C236" s="21">
        <v>28557</v>
      </c>
      <c r="D236" s="38">
        <v>12790</v>
      </c>
      <c r="F236" s="77" t="s">
        <v>86</v>
      </c>
      <c r="G236" s="83">
        <v>9646</v>
      </c>
    </row>
    <row r="237" spans="1:7" ht="15.6" customHeight="1">
      <c r="A237" s="122"/>
      <c r="B237" s="16" t="s">
        <v>17</v>
      </c>
      <c r="C237" s="21">
        <v>30141</v>
      </c>
      <c r="D237" s="38">
        <v>14750</v>
      </c>
      <c r="F237" s="77" t="s">
        <v>89</v>
      </c>
      <c r="G237" s="171">
        <v>8949</v>
      </c>
    </row>
    <row r="238" spans="1:7" ht="15.6" customHeight="1">
      <c r="A238" s="122"/>
      <c r="B238" s="16" t="s">
        <v>18</v>
      </c>
      <c r="C238" s="21">
        <v>30131</v>
      </c>
      <c r="D238" s="38">
        <v>15130</v>
      </c>
      <c r="F238" s="16" t="s">
        <v>92</v>
      </c>
      <c r="G238" s="171">
        <v>9427</v>
      </c>
    </row>
    <row r="239" spans="1:7" ht="15.6" customHeight="1">
      <c r="A239" s="103" t="s">
        <v>23</v>
      </c>
      <c r="B239" s="4" t="s">
        <v>14</v>
      </c>
      <c r="C239" s="5">
        <v>5696</v>
      </c>
      <c r="D239" s="6">
        <v>4804</v>
      </c>
      <c r="F239" s="79" t="s">
        <v>38</v>
      </c>
      <c r="G239" s="170">
        <v>7081</v>
      </c>
    </row>
    <row r="240" spans="1:7" ht="15.6" customHeight="1">
      <c r="A240" s="103"/>
      <c r="B240" s="4" t="s">
        <v>15</v>
      </c>
      <c r="C240" s="5">
        <v>5693</v>
      </c>
      <c r="D240" s="6">
        <v>4869</v>
      </c>
      <c r="F240" s="79" t="s">
        <v>85</v>
      </c>
      <c r="G240" s="170">
        <v>6860</v>
      </c>
    </row>
    <row r="241" spans="1:7" ht="15.6" customHeight="1">
      <c r="A241" s="103"/>
      <c r="B241" s="4" t="s">
        <v>16</v>
      </c>
      <c r="C241" s="5">
        <v>5599</v>
      </c>
      <c r="D241" s="6">
        <v>5113</v>
      </c>
      <c r="F241" s="58" t="s">
        <v>86</v>
      </c>
      <c r="G241" s="170">
        <v>6608</v>
      </c>
    </row>
    <row r="242" spans="1:7" ht="15.6" customHeight="1">
      <c r="A242" s="103"/>
      <c r="B242" s="4" t="s">
        <v>17</v>
      </c>
      <c r="C242" s="5">
        <v>6489</v>
      </c>
      <c r="D242" s="6">
        <v>6257</v>
      </c>
      <c r="F242" s="4" t="s">
        <v>89</v>
      </c>
      <c r="G242" s="84">
        <v>8580</v>
      </c>
    </row>
    <row r="243" spans="1:7" ht="15.6" customHeight="1">
      <c r="A243" s="103"/>
      <c r="B243" s="4" t="s">
        <v>18</v>
      </c>
      <c r="C243" s="5">
        <v>6420</v>
      </c>
      <c r="D243" s="6">
        <v>6442</v>
      </c>
      <c r="F243" s="4" t="s">
        <v>92</v>
      </c>
      <c r="G243" s="84">
        <v>10833</v>
      </c>
    </row>
    <row r="244" spans="1:7" ht="15.6" customHeight="1">
      <c r="A244" s="122" t="s">
        <v>24</v>
      </c>
      <c r="B244" s="16" t="s">
        <v>14</v>
      </c>
      <c r="C244" s="21">
        <v>8690</v>
      </c>
      <c r="D244" s="38">
        <v>9199</v>
      </c>
      <c r="F244" s="77" t="s">
        <v>36</v>
      </c>
      <c r="G244" s="83">
        <v>5962</v>
      </c>
    </row>
    <row r="245" spans="1:7" ht="15.6" customHeight="1">
      <c r="A245" s="122"/>
      <c r="B245" s="16" t="s">
        <v>15</v>
      </c>
      <c r="C245" s="21">
        <v>8533</v>
      </c>
      <c r="D245" s="38">
        <v>9864</v>
      </c>
      <c r="F245" s="77" t="s">
        <v>85</v>
      </c>
      <c r="G245" s="83">
        <v>11797</v>
      </c>
    </row>
    <row r="246" spans="1:7" ht="15.6" customHeight="1">
      <c r="A246" s="122"/>
      <c r="B246" s="16" t="s">
        <v>16</v>
      </c>
      <c r="C246" s="21">
        <v>8346</v>
      </c>
      <c r="D246" s="38">
        <v>9793</v>
      </c>
      <c r="F246" s="78" t="s">
        <v>86</v>
      </c>
      <c r="G246" s="83">
        <v>8898</v>
      </c>
    </row>
    <row r="247" spans="1:7" ht="15.6" customHeight="1">
      <c r="A247" s="122"/>
      <c r="B247" s="16" t="s">
        <v>17</v>
      </c>
      <c r="C247" s="21">
        <v>9091</v>
      </c>
      <c r="D247" s="38">
        <v>11079</v>
      </c>
      <c r="F247" s="16" t="s">
        <v>89</v>
      </c>
      <c r="G247" s="171">
        <v>8573</v>
      </c>
    </row>
    <row r="248" spans="1:7" ht="15.6" customHeight="1" thickBot="1">
      <c r="A248" s="123"/>
      <c r="B248" s="16" t="s">
        <v>18</v>
      </c>
      <c r="C248" s="21">
        <v>8955</v>
      </c>
      <c r="D248" s="38">
        <v>11468</v>
      </c>
      <c r="F248" s="22" t="s">
        <v>92</v>
      </c>
      <c r="G248" s="172">
        <v>10741</v>
      </c>
    </row>
    <row r="249" spans="1:7" ht="15.6" customHeight="1" thickTop="1">
      <c r="A249" s="124" t="s">
        <v>30</v>
      </c>
      <c r="B249" s="25" t="s">
        <v>14</v>
      </c>
      <c r="C249" s="29">
        <v>152816</v>
      </c>
      <c r="D249" s="39">
        <v>133816</v>
      </c>
      <c r="F249" s="28" t="s">
        <v>38</v>
      </c>
      <c r="G249" s="173">
        <v>65388</v>
      </c>
    </row>
    <row r="250" spans="1:7" ht="15.6" customHeight="1">
      <c r="A250" s="125"/>
      <c r="B250" s="30" t="s">
        <v>15</v>
      </c>
      <c r="C250" s="5">
        <v>151862</v>
      </c>
      <c r="D250" s="6">
        <v>139902</v>
      </c>
      <c r="F250" s="31" t="s">
        <v>85</v>
      </c>
      <c r="G250" s="84">
        <v>104573</v>
      </c>
    </row>
    <row r="251" spans="1:7" ht="15.6" customHeight="1">
      <c r="A251" s="125"/>
      <c r="B251" s="30" t="s">
        <v>16</v>
      </c>
      <c r="C251" s="5">
        <v>151670</v>
      </c>
      <c r="D251" s="6">
        <v>143847</v>
      </c>
      <c r="F251" s="4" t="s">
        <v>86</v>
      </c>
      <c r="G251" s="84">
        <v>148601</v>
      </c>
    </row>
    <row r="252" spans="1:7" ht="15.6" customHeight="1">
      <c r="A252" s="125"/>
      <c r="B252" s="30" t="s">
        <v>17</v>
      </c>
      <c r="C252" s="5">
        <v>153241</v>
      </c>
      <c r="D252" s="6">
        <v>151060</v>
      </c>
      <c r="F252" s="80" t="s">
        <v>89</v>
      </c>
      <c r="G252" s="174">
        <v>123967</v>
      </c>
    </row>
    <row r="253" spans="1:7" ht="15.6" customHeight="1">
      <c r="A253" s="126"/>
      <c r="B253" s="32" t="s">
        <v>18</v>
      </c>
      <c r="C253" s="9">
        <v>152423</v>
      </c>
      <c r="D253" s="10">
        <v>153671</v>
      </c>
      <c r="F253" s="80" t="s">
        <v>92</v>
      </c>
      <c r="G253" s="174">
        <v>140259</v>
      </c>
    </row>
    <row r="254" spans="1:7" ht="15.6" customHeight="1">
      <c r="A254" s="40"/>
      <c r="B254" s="40"/>
      <c r="C254" s="41"/>
      <c r="D254" s="41"/>
      <c r="F254" s="42"/>
      <c r="G254" s="82"/>
    </row>
    <row r="255" spans="1:7" ht="15.6" customHeight="1">
      <c r="A255" s="40"/>
      <c r="B255" s="40"/>
      <c r="C255" s="41"/>
      <c r="D255" s="41"/>
      <c r="F255" s="42"/>
      <c r="G255" s="82"/>
    </row>
    <row r="256" spans="1:7" ht="15.6" customHeight="1">
      <c r="A256" s="40"/>
      <c r="B256" s="40"/>
      <c r="C256" s="41"/>
      <c r="D256" s="41"/>
      <c r="F256" s="42"/>
      <c r="G256" s="82"/>
    </row>
    <row r="257" spans="1:7" ht="15.6" customHeight="1">
      <c r="A257" s="40"/>
      <c r="B257" s="40"/>
      <c r="C257" s="41"/>
      <c r="D257" s="41"/>
      <c r="F257" s="42"/>
      <c r="G257" s="82"/>
    </row>
    <row r="258" spans="1:7" ht="15.75" customHeight="1">
      <c r="A258" s="43" t="s">
        <v>48</v>
      </c>
      <c r="B258" s="43"/>
      <c r="C258" s="41"/>
      <c r="D258" s="41"/>
      <c r="F258" s="42"/>
      <c r="G258" s="82"/>
    </row>
    <row r="259" spans="1:7" ht="15.6" customHeight="1"/>
    <row r="260" spans="1:7" ht="15.6" customHeight="1"/>
    <row r="261" spans="1:7" ht="15.6" customHeight="1">
      <c r="A261" s="104" t="s">
        <v>2</v>
      </c>
      <c r="B261" s="101" t="s">
        <v>3</v>
      </c>
      <c r="C261" s="129" t="s">
        <v>43</v>
      </c>
      <c r="D261" s="130"/>
      <c r="F261" s="102" t="s">
        <v>33</v>
      </c>
      <c r="G261" s="102"/>
    </row>
    <row r="262" spans="1:7" ht="15.6" customHeight="1">
      <c r="A262" s="104"/>
      <c r="B262" s="101"/>
      <c r="C262" s="1" t="s">
        <v>7</v>
      </c>
      <c r="D262" s="15" t="s">
        <v>8</v>
      </c>
      <c r="F262" s="102" t="s">
        <v>5</v>
      </c>
      <c r="G262" s="121" t="s">
        <v>49</v>
      </c>
    </row>
    <row r="263" spans="1:7" ht="15.6" customHeight="1">
      <c r="A263" s="104"/>
      <c r="B263" s="101"/>
      <c r="C263" s="1" t="s">
        <v>50</v>
      </c>
      <c r="D263" s="15" t="s">
        <v>35</v>
      </c>
      <c r="F263" s="102"/>
      <c r="G263" s="121"/>
    </row>
    <row r="264" spans="1:7" ht="15.6" customHeight="1">
      <c r="A264" s="122" t="s">
        <v>13</v>
      </c>
      <c r="B264" s="16" t="s">
        <v>14</v>
      </c>
      <c r="C264" s="21">
        <v>67255</v>
      </c>
      <c r="D264" s="18">
        <v>102</v>
      </c>
      <c r="F264" s="78" t="s">
        <v>36</v>
      </c>
      <c r="G264" s="83">
        <v>103</v>
      </c>
    </row>
    <row r="265" spans="1:7" ht="15.6" customHeight="1">
      <c r="A265" s="122"/>
      <c r="B265" s="16" t="s">
        <v>15</v>
      </c>
      <c r="C265" s="21">
        <v>67138</v>
      </c>
      <c r="D265" s="18">
        <v>110</v>
      </c>
      <c r="F265" s="78" t="s">
        <v>85</v>
      </c>
      <c r="G265" s="83">
        <v>110</v>
      </c>
    </row>
    <row r="266" spans="1:7" ht="15.6" customHeight="1">
      <c r="A266" s="122"/>
      <c r="B266" s="16" t="s">
        <v>16</v>
      </c>
      <c r="C266" s="21">
        <v>67481</v>
      </c>
      <c r="D266" s="18">
        <v>117</v>
      </c>
      <c r="F266" s="77" t="s">
        <v>86</v>
      </c>
      <c r="G266" s="168">
        <v>110</v>
      </c>
    </row>
    <row r="267" spans="1:7" ht="15.6" customHeight="1">
      <c r="A267" s="122"/>
      <c r="B267" s="16" t="s">
        <v>37</v>
      </c>
      <c r="C267" s="21">
        <v>67464</v>
      </c>
      <c r="D267" s="18">
        <v>124</v>
      </c>
      <c r="F267" s="77" t="s">
        <v>89</v>
      </c>
      <c r="G267" s="169">
        <v>116</v>
      </c>
    </row>
    <row r="268" spans="1:7" ht="15.6" customHeight="1">
      <c r="A268" s="122"/>
      <c r="B268" s="16" t="s">
        <v>18</v>
      </c>
      <c r="C268" s="21">
        <v>67492</v>
      </c>
      <c r="D268" s="18">
        <v>129</v>
      </c>
      <c r="F268" s="16" t="s">
        <v>92</v>
      </c>
      <c r="G268" s="169">
        <v>118</v>
      </c>
    </row>
    <row r="269" spans="1:7" ht="15.6" customHeight="1">
      <c r="A269" s="103" t="s">
        <v>19</v>
      </c>
      <c r="B269" s="4" t="s">
        <v>14</v>
      </c>
      <c r="C269" s="5">
        <v>138300</v>
      </c>
      <c r="D269" s="20">
        <v>38</v>
      </c>
      <c r="F269" s="79" t="s">
        <v>38</v>
      </c>
      <c r="G269" s="170">
        <v>36</v>
      </c>
    </row>
    <row r="270" spans="1:7" ht="15.6" customHeight="1">
      <c r="A270" s="103"/>
      <c r="B270" s="4" t="s">
        <v>15</v>
      </c>
      <c r="C270" s="5">
        <v>138300</v>
      </c>
      <c r="D270" s="20">
        <v>44</v>
      </c>
      <c r="F270" s="79" t="s">
        <v>85</v>
      </c>
      <c r="G270" s="170">
        <v>39</v>
      </c>
    </row>
    <row r="271" spans="1:7" ht="15.6" customHeight="1">
      <c r="A271" s="103"/>
      <c r="B271" s="4" t="s">
        <v>16</v>
      </c>
      <c r="C271" s="5">
        <v>138300</v>
      </c>
      <c r="D271" s="20">
        <v>44</v>
      </c>
      <c r="F271" s="58" t="s">
        <v>86</v>
      </c>
      <c r="G271" s="170">
        <v>40</v>
      </c>
    </row>
    <row r="272" spans="1:7" ht="15.6" customHeight="1">
      <c r="A272" s="103"/>
      <c r="B272" s="4" t="s">
        <v>17</v>
      </c>
      <c r="C272" s="5">
        <v>143300</v>
      </c>
      <c r="D272" s="20">
        <v>43</v>
      </c>
      <c r="F272" s="4" t="s">
        <v>89</v>
      </c>
      <c r="G272" s="84">
        <v>46</v>
      </c>
    </row>
    <row r="273" spans="1:7" ht="15.6" customHeight="1">
      <c r="A273" s="103"/>
      <c r="B273" s="4" t="s">
        <v>18</v>
      </c>
      <c r="C273" s="5">
        <v>147000</v>
      </c>
      <c r="D273" s="20">
        <v>44</v>
      </c>
      <c r="F273" s="4" t="s">
        <v>92</v>
      </c>
      <c r="G273" s="84">
        <v>46</v>
      </c>
    </row>
    <row r="274" spans="1:7" ht="15.6" customHeight="1">
      <c r="A274" s="122" t="s">
        <v>20</v>
      </c>
      <c r="B274" s="16" t="s">
        <v>14</v>
      </c>
      <c r="C274" s="21">
        <v>762183</v>
      </c>
      <c r="D274" s="18">
        <v>120</v>
      </c>
      <c r="F274" s="78" t="s">
        <v>36</v>
      </c>
      <c r="G274" s="83">
        <v>91</v>
      </c>
    </row>
    <row r="275" spans="1:7" ht="15.6" customHeight="1">
      <c r="A275" s="122"/>
      <c r="B275" s="16" t="s">
        <v>15</v>
      </c>
      <c r="C275" s="21">
        <v>751291</v>
      </c>
      <c r="D275" s="18">
        <v>124</v>
      </c>
      <c r="F275" s="78" t="s">
        <v>85</v>
      </c>
      <c r="G275" s="83">
        <v>92</v>
      </c>
    </row>
    <row r="276" spans="1:7" ht="15.6" customHeight="1">
      <c r="A276" s="122"/>
      <c r="B276" s="16" t="s">
        <v>16</v>
      </c>
      <c r="C276" s="21">
        <v>739003</v>
      </c>
      <c r="D276" s="18">
        <v>126</v>
      </c>
      <c r="F276" s="77" t="s">
        <v>86</v>
      </c>
      <c r="G276" s="83">
        <v>92</v>
      </c>
    </row>
    <row r="277" spans="1:7" ht="15.6" customHeight="1">
      <c r="A277" s="122"/>
      <c r="B277" s="16" t="s">
        <v>17</v>
      </c>
      <c r="C277" s="21">
        <v>722697</v>
      </c>
      <c r="D277" s="18">
        <v>126</v>
      </c>
      <c r="F277" s="77" t="s">
        <v>89</v>
      </c>
      <c r="G277" s="171">
        <v>90</v>
      </c>
    </row>
    <row r="278" spans="1:7" ht="15.6" customHeight="1">
      <c r="A278" s="122"/>
      <c r="B278" s="16" t="s">
        <v>18</v>
      </c>
      <c r="C278" s="21">
        <v>710765</v>
      </c>
      <c r="D278" s="18">
        <v>129</v>
      </c>
      <c r="F278" s="16" t="s">
        <v>92</v>
      </c>
      <c r="G278" s="171">
        <v>94</v>
      </c>
    </row>
    <row r="279" spans="1:7" ht="15.6" customHeight="1">
      <c r="A279" s="103" t="s">
        <v>21</v>
      </c>
      <c r="B279" s="4" t="s">
        <v>14</v>
      </c>
      <c r="C279" s="5">
        <v>196639</v>
      </c>
      <c r="D279" s="20">
        <v>51</v>
      </c>
      <c r="F279" s="79" t="s">
        <v>38</v>
      </c>
      <c r="G279" s="170">
        <v>48</v>
      </c>
    </row>
    <row r="280" spans="1:7" ht="15.6" customHeight="1">
      <c r="A280" s="103"/>
      <c r="B280" s="4" t="s">
        <v>15</v>
      </c>
      <c r="C280" s="5">
        <v>196091</v>
      </c>
      <c r="D280" s="20">
        <v>51</v>
      </c>
      <c r="F280" s="79" t="s">
        <v>85</v>
      </c>
      <c r="G280" s="170">
        <v>49</v>
      </c>
    </row>
    <row r="281" spans="1:7" ht="15.6" customHeight="1">
      <c r="A281" s="103"/>
      <c r="B281" s="4" t="s">
        <v>16</v>
      </c>
      <c r="C281" s="5">
        <v>196182</v>
      </c>
      <c r="D281" s="20">
        <v>51</v>
      </c>
      <c r="F281" s="58" t="s">
        <v>86</v>
      </c>
      <c r="G281" s="170">
        <v>50</v>
      </c>
    </row>
    <row r="282" spans="1:7" ht="15.6" customHeight="1">
      <c r="A282" s="103"/>
      <c r="B282" s="4" t="s">
        <v>17</v>
      </c>
      <c r="C282" s="5">
        <v>256976</v>
      </c>
      <c r="D282" s="20">
        <v>49</v>
      </c>
      <c r="F282" s="4" t="s">
        <v>89</v>
      </c>
      <c r="G282" s="84">
        <v>51</v>
      </c>
    </row>
    <row r="283" spans="1:7" ht="15.6" customHeight="1">
      <c r="A283" s="103"/>
      <c r="B283" s="4" t="s">
        <v>18</v>
      </c>
      <c r="C283" s="5">
        <v>262217</v>
      </c>
      <c r="D283" s="20">
        <v>52</v>
      </c>
      <c r="F283" s="4" t="s">
        <v>92</v>
      </c>
      <c r="G283" s="84">
        <v>49</v>
      </c>
    </row>
    <row r="284" spans="1:7" ht="15.6" customHeight="1">
      <c r="A284" s="122" t="s">
        <v>22</v>
      </c>
      <c r="B284" s="16" t="s">
        <v>14</v>
      </c>
      <c r="C284" s="21">
        <v>102094</v>
      </c>
      <c r="D284" s="18">
        <v>46</v>
      </c>
      <c r="F284" s="78" t="s">
        <v>36</v>
      </c>
      <c r="G284" s="83">
        <v>46</v>
      </c>
    </row>
    <row r="285" spans="1:7" ht="15.6" customHeight="1">
      <c r="A285" s="122"/>
      <c r="B285" s="16" t="s">
        <v>15</v>
      </c>
      <c r="C285" s="21">
        <v>100055</v>
      </c>
      <c r="D285" s="18">
        <v>46</v>
      </c>
      <c r="F285" s="78" t="s">
        <v>85</v>
      </c>
      <c r="G285" s="83">
        <v>46</v>
      </c>
    </row>
    <row r="286" spans="1:7" ht="15.6" customHeight="1">
      <c r="A286" s="122"/>
      <c r="B286" s="16" t="s">
        <v>16</v>
      </c>
      <c r="C286" s="21">
        <v>99128</v>
      </c>
      <c r="D286" s="18">
        <v>48</v>
      </c>
      <c r="F286" s="77" t="s">
        <v>86</v>
      </c>
      <c r="G286" s="83">
        <v>48</v>
      </c>
    </row>
    <row r="287" spans="1:7" ht="15.6" customHeight="1">
      <c r="A287" s="122"/>
      <c r="B287" s="16" t="s">
        <v>17</v>
      </c>
      <c r="C287" s="21">
        <v>107196</v>
      </c>
      <c r="D287" s="18">
        <v>48</v>
      </c>
      <c r="F287" s="77" t="s">
        <v>89</v>
      </c>
      <c r="G287" s="171">
        <v>48</v>
      </c>
    </row>
    <row r="288" spans="1:7" ht="15.6" customHeight="1">
      <c r="A288" s="122"/>
      <c r="B288" s="16" t="s">
        <v>18</v>
      </c>
      <c r="C288" s="21">
        <v>114243</v>
      </c>
      <c r="D288" s="18">
        <v>51</v>
      </c>
      <c r="F288" s="16" t="s">
        <v>92</v>
      </c>
      <c r="G288" s="171">
        <v>50</v>
      </c>
    </row>
    <row r="289" spans="1:7" ht="15.6" customHeight="1">
      <c r="A289" s="103" t="s">
        <v>23</v>
      </c>
      <c r="B289" s="4" t="s">
        <v>14</v>
      </c>
      <c r="C289" s="5">
        <v>183055</v>
      </c>
      <c r="D289" s="20">
        <v>38</v>
      </c>
      <c r="F289" s="79" t="s">
        <v>38</v>
      </c>
      <c r="G289" s="170">
        <v>36</v>
      </c>
    </row>
    <row r="290" spans="1:7" ht="15.6" customHeight="1">
      <c r="A290" s="103"/>
      <c r="B290" s="4" t="s">
        <v>15</v>
      </c>
      <c r="C290" s="5">
        <v>176369</v>
      </c>
      <c r="D290" s="20">
        <v>39</v>
      </c>
      <c r="F290" s="79" t="s">
        <v>85</v>
      </c>
      <c r="G290" s="170">
        <v>39</v>
      </c>
    </row>
    <row r="291" spans="1:7" ht="15.6" customHeight="1">
      <c r="A291" s="103"/>
      <c r="B291" s="4" t="s">
        <v>16</v>
      </c>
      <c r="C291" s="5">
        <v>172305</v>
      </c>
      <c r="D291" s="20">
        <v>42</v>
      </c>
      <c r="F291" s="58" t="s">
        <v>86</v>
      </c>
      <c r="G291" s="170">
        <v>40</v>
      </c>
    </row>
    <row r="292" spans="1:7" ht="15.6" customHeight="1">
      <c r="A292" s="103"/>
      <c r="B292" s="4" t="s">
        <v>17</v>
      </c>
      <c r="C292" s="5">
        <v>167558</v>
      </c>
      <c r="D292" s="20">
        <v>42</v>
      </c>
      <c r="F292" s="4" t="s">
        <v>89</v>
      </c>
      <c r="G292" s="84">
        <v>43</v>
      </c>
    </row>
    <row r="293" spans="1:7" ht="15.6" customHeight="1">
      <c r="A293" s="103"/>
      <c r="B293" s="4" t="s">
        <v>18</v>
      </c>
      <c r="C293" s="5">
        <v>164132</v>
      </c>
      <c r="D293" s="20">
        <v>43</v>
      </c>
      <c r="F293" s="4" t="s">
        <v>92</v>
      </c>
      <c r="G293" s="84">
        <v>43</v>
      </c>
    </row>
    <row r="294" spans="1:7" ht="15.6" customHeight="1">
      <c r="A294" s="122" t="s">
        <v>24</v>
      </c>
      <c r="B294" s="16" t="s">
        <v>14</v>
      </c>
      <c r="C294" s="21">
        <v>106479</v>
      </c>
      <c r="D294" s="18">
        <v>70</v>
      </c>
      <c r="F294" s="77" t="s">
        <v>36</v>
      </c>
      <c r="G294" s="83">
        <v>48</v>
      </c>
    </row>
    <row r="295" spans="1:7" ht="15.6" customHeight="1">
      <c r="A295" s="122"/>
      <c r="B295" s="16" t="s">
        <v>15</v>
      </c>
      <c r="C295" s="21">
        <v>103329</v>
      </c>
      <c r="D295" s="18">
        <v>70</v>
      </c>
      <c r="F295" s="77" t="s">
        <v>85</v>
      </c>
      <c r="G295" s="83">
        <v>49</v>
      </c>
    </row>
    <row r="296" spans="1:7" ht="15.6" customHeight="1">
      <c r="A296" s="122"/>
      <c r="B296" s="16" t="s">
        <v>16</v>
      </c>
      <c r="C296" s="21">
        <v>100821</v>
      </c>
      <c r="D296" s="18">
        <v>70</v>
      </c>
      <c r="F296" s="78" t="s">
        <v>86</v>
      </c>
      <c r="G296" s="83">
        <v>49</v>
      </c>
    </row>
    <row r="297" spans="1:7" ht="15.6" customHeight="1">
      <c r="A297" s="122"/>
      <c r="B297" s="16" t="s">
        <v>17</v>
      </c>
      <c r="C297" s="21">
        <v>106175</v>
      </c>
      <c r="D297" s="18">
        <v>70</v>
      </c>
      <c r="F297" s="16" t="s">
        <v>89</v>
      </c>
      <c r="G297" s="171">
        <v>71</v>
      </c>
    </row>
    <row r="298" spans="1:7" ht="15.6" customHeight="1" thickBot="1">
      <c r="A298" s="132"/>
      <c r="B298" s="44" t="s">
        <v>18</v>
      </c>
      <c r="C298" s="45">
        <v>104790</v>
      </c>
      <c r="D298" s="46">
        <v>72</v>
      </c>
      <c r="F298" s="22" t="s">
        <v>92</v>
      </c>
      <c r="G298" s="172">
        <v>41</v>
      </c>
    </row>
    <row r="299" spans="1:7" ht="15.6" customHeight="1" thickTop="1">
      <c r="A299" s="125" t="s">
        <v>30</v>
      </c>
      <c r="B299" s="47" t="s">
        <v>14</v>
      </c>
      <c r="C299" s="13">
        <v>1556005</v>
      </c>
      <c r="D299" s="48">
        <v>465</v>
      </c>
      <c r="F299" s="28" t="s">
        <v>38</v>
      </c>
      <c r="G299" s="173">
        <v>408</v>
      </c>
    </row>
    <row r="300" spans="1:7" ht="15.6" customHeight="1">
      <c r="A300" s="125"/>
      <c r="B300" s="30" t="s">
        <v>15</v>
      </c>
      <c r="C300" s="5">
        <v>1532573</v>
      </c>
      <c r="D300" s="20">
        <v>484</v>
      </c>
      <c r="F300" s="31" t="s">
        <v>85</v>
      </c>
      <c r="G300" s="84">
        <v>424</v>
      </c>
    </row>
    <row r="301" spans="1:7" ht="15.6" customHeight="1">
      <c r="A301" s="125"/>
      <c r="B301" s="30" t="s">
        <v>16</v>
      </c>
      <c r="C301" s="5">
        <v>1513220</v>
      </c>
      <c r="D301" s="20">
        <v>498</v>
      </c>
      <c r="F301" s="4" t="s">
        <v>86</v>
      </c>
      <c r="G301" s="84">
        <v>429</v>
      </c>
    </row>
    <row r="302" spans="1:7" ht="15.6" customHeight="1">
      <c r="A302" s="125"/>
      <c r="B302" s="30" t="s">
        <v>17</v>
      </c>
      <c r="C302" s="5">
        <v>1571366</v>
      </c>
      <c r="D302" s="20">
        <v>502</v>
      </c>
      <c r="F302" s="4" t="s">
        <v>89</v>
      </c>
      <c r="G302" s="84">
        <v>465</v>
      </c>
    </row>
    <row r="303" spans="1:7" ht="15.6" customHeight="1">
      <c r="A303" s="126"/>
      <c r="B303" s="32" t="s">
        <v>18</v>
      </c>
      <c r="C303" s="9">
        <v>1570639</v>
      </c>
      <c r="D303" s="34">
        <v>520</v>
      </c>
      <c r="F303" s="4" t="s">
        <v>92</v>
      </c>
      <c r="G303" s="84">
        <v>441</v>
      </c>
    </row>
    <row r="304" spans="1:7" ht="15.6" customHeight="1">
      <c r="A304" s="37"/>
    </row>
    <row r="305" spans="1:7" ht="15.6" customHeight="1">
      <c r="A305" s="37"/>
    </row>
    <row r="306" spans="1:7" ht="15.6" customHeight="1">
      <c r="A306" s="37"/>
    </row>
    <row r="307" spans="1:7" ht="15.6" customHeight="1">
      <c r="A307" s="37"/>
    </row>
    <row r="308" spans="1:7" ht="15.75" customHeight="1">
      <c r="A308" s="49" t="s">
        <v>51</v>
      </c>
      <c r="B308" s="49"/>
    </row>
    <row r="309" spans="1:7" ht="15.6" customHeight="1">
      <c r="A309" s="37"/>
    </row>
    <row r="310" spans="1:7" ht="15.6" customHeight="1"/>
    <row r="311" spans="1:7" ht="15.6" customHeight="1">
      <c r="A311" s="104" t="s">
        <v>2</v>
      </c>
      <c r="B311" s="101" t="s">
        <v>3</v>
      </c>
      <c r="C311" s="129" t="s">
        <v>43</v>
      </c>
      <c r="D311" s="130"/>
      <c r="F311" s="102" t="s">
        <v>33</v>
      </c>
      <c r="G311" s="102"/>
    </row>
    <row r="312" spans="1:7" ht="15.6" customHeight="1">
      <c r="A312" s="104"/>
      <c r="B312" s="101"/>
      <c r="C312" s="1" t="s">
        <v>7</v>
      </c>
      <c r="D312" s="15" t="s">
        <v>8</v>
      </c>
      <c r="F312" s="102" t="s">
        <v>5</v>
      </c>
      <c r="G312" s="121" t="s">
        <v>52</v>
      </c>
    </row>
    <row r="313" spans="1:7" ht="15.6" customHeight="1">
      <c r="A313" s="104"/>
      <c r="B313" s="101"/>
      <c r="C313" s="1" t="s">
        <v>47</v>
      </c>
      <c r="D313" s="15" t="s">
        <v>47</v>
      </c>
      <c r="F313" s="102"/>
      <c r="G313" s="121"/>
    </row>
    <row r="314" spans="1:7" ht="15.6" customHeight="1">
      <c r="A314" s="122" t="s">
        <v>13</v>
      </c>
      <c r="B314" s="16" t="s">
        <v>14</v>
      </c>
      <c r="C314" s="21">
        <v>1346</v>
      </c>
      <c r="D314" s="38">
        <v>1346</v>
      </c>
      <c r="F314" s="78" t="s">
        <v>36</v>
      </c>
      <c r="G314" s="83">
        <v>597</v>
      </c>
    </row>
    <row r="315" spans="1:7" ht="15.6" customHeight="1">
      <c r="A315" s="122"/>
      <c r="B315" s="16" t="s">
        <v>15</v>
      </c>
      <c r="C315" s="21">
        <v>1342</v>
      </c>
      <c r="D315" s="38">
        <v>1342</v>
      </c>
      <c r="F315" s="78" t="s">
        <v>85</v>
      </c>
      <c r="G315" s="83">
        <v>1342</v>
      </c>
    </row>
    <row r="316" spans="1:7" ht="15.6" customHeight="1">
      <c r="A316" s="122"/>
      <c r="B316" s="16" t="s">
        <v>16</v>
      </c>
      <c r="C316" s="21">
        <v>1354</v>
      </c>
      <c r="D316" s="38">
        <v>1354</v>
      </c>
      <c r="F316" s="77" t="s">
        <v>86</v>
      </c>
      <c r="G316" s="168">
        <v>1354</v>
      </c>
    </row>
    <row r="317" spans="1:7" ht="15.6" customHeight="1">
      <c r="A317" s="122"/>
      <c r="B317" s="16" t="s">
        <v>37</v>
      </c>
      <c r="C317" s="21">
        <v>1352</v>
      </c>
      <c r="D317" s="38">
        <v>1352</v>
      </c>
      <c r="F317" s="77" t="s">
        <v>89</v>
      </c>
      <c r="G317" s="169">
        <v>575</v>
      </c>
    </row>
    <row r="318" spans="1:7" ht="15.6" customHeight="1">
      <c r="A318" s="122"/>
      <c r="B318" s="16" t="s">
        <v>18</v>
      </c>
      <c r="C318" s="21">
        <v>1353</v>
      </c>
      <c r="D318" s="38">
        <v>1353</v>
      </c>
      <c r="F318" s="16" t="s">
        <v>92</v>
      </c>
      <c r="G318" s="169">
        <v>925</v>
      </c>
    </row>
    <row r="319" spans="1:7" ht="15.6" customHeight="1">
      <c r="A319" s="103" t="s">
        <v>19</v>
      </c>
      <c r="B319" s="4" t="s">
        <v>14</v>
      </c>
      <c r="C319" s="19">
        <v>330</v>
      </c>
      <c r="D319" s="20">
        <v>330</v>
      </c>
      <c r="F319" s="79" t="s">
        <v>38</v>
      </c>
      <c r="G319" s="170">
        <v>517</v>
      </c>
    </row>
    <row r="320" spans="1:7" ht="15.6" customHeight="1">
      <c r="A320" s="103"/>
      <c r="B320" s="4" t="s">
        <v>15</v>
      </c>
      <c r="C320" s="19">
        <v>330</v>
      </c>
      <c r="D320" s="20">
        <v>330</v>
      </c>
      <c r="F320" s="79" t="s">
        <v>85</v>
      </c>
      <c r="G320" s="170">
        <v>459</v>
      </c>
    </row>
    <row r="321" spans="1:7" ht="15.6" customHeight="1">
      <c r="A321" s="103"/>
      <c r="B321" s="4" t="s">
        <v>16</v>
      </c>
      <c r="C321" s="19">
        <v>330</v>
      </c>
      <c r="D321" s="20">
        <v>330</v>
      </c>
      <c r="F321" s="58" t="s">
        <v>86</v>
      </c>
      <c r="G321" s="170">
        <v>245</v>
      </c>
    </row>
    <row r="322" spans="1:7" ht="15.6" customHeight="1">
      <c r="A322" s="103"/>
      <c r="B322" s="4" t="s">
        <v>17</v>
      </c>
      <c r="C322" s="19">
        <v>520</v>
      </c>
      <c r="D322" s="20">
        <v>520</v>
      </c>
      <c r="F322" s="4" t="s">
        <v>89</v>
      </c>
      <c r="G322" s="84">
        <v>453</v>
      </c>
    </row>
    <row r="323" spans="1:7" ht="15.6" customHeight="1">
      <c r="A323" s="103"/>
      <c r="B323" s="4" t="s">
        <v>18</v>
      </c>
      <c r="C323" s="19">
        <v>520</v>
      </c>
      <c r="D323" s="20">
        <v>520</v>
      </c>
      <c r="F323" s="4" t="s">
        <v>92</v>
      </c>
      <c r="G323" s="84">
        <v>453</v>
      </c>
    </row>
    <row r="324" spans="1:7" ht="15.6" customHeight="1">
      <c r="A324" s="122" t="s">
        <v>20</v>
      </c>
      <c r="B324" s="16" t="s">
        <v>14</v>
      </c>
      <c r="C324" s="17">
        <v>902</v>
      </c>
      <c r="D324" s="18">
        <v>976</v>
      </c>
      <c r="F324" s="78" t="s">
        <v>36</v>
      </c>
      <c r="G324" s="83">
        <v>453</v>
      </c>
    </row>
    <row r="325" spans="1:7" ht="15.6" customHeight="1">
      <c r="A325" s="122"/>
      <c r="B325" s="16" t="s">
        <v>15</v>
      </c>
      <c r="C325" s="17">
        <v>897</v>
      </c>
      <c r="D325" s="38">
        <v>1006</v>
      </c>
      <c r="F325" s="78" t="s">
        <v>85</v>
      </c>
      <c r="G325" s="83">
        <v>343</v>
      </c>
    </row>
    <row r="326" spans="1:7" ht="15.6" customHeight="1">
      <c r="A326" s="122"/>
      <c r="B326" s="16" t="s">
        <v>16</v>
      </c>
      <c r="C326" s="17">
        <v>886</v>
      </c>
      <c r="D326" s="18">
        <v>998</v>
      </c>
      <c r="F326" s="77" t="s">
        <v>86</v>
      </c>
      <c r="G326" s="83">
        <v>465</v>
      </c>
    </row>
    <row r="327" spans="1:7" ht="15.6" customHeight="1">
      <c r="A327" s="122"/>
      <c r="B327" s="16" t="s">
        <v>17</v>
      </c>
      <c r="C327" s="17">
        <v>882</v>
      </c>
      <c r="D327" s="38">
        <v>1034</v>
      </c>
      <c r="F327" s="77" t="s">
        <v>89</v>
      </c>
      <c r="G327" s="171">
        <v>870</v>
      </c>
    </row>
    <row r="328" spans="1:7" ht="15.6" customHeight="1">
      <c r="A328" s="122"/>
      <c r="B328" s="16" t="s">
        <v>18</v>
      </c>
      <c r="C328" s="17">
        <v>874</v>
      </c>
      <c r="D328" s="38">
        <v>1025</v>
      </c>
      <c r="F328" s="16" t="s">
        <v>92</v>
      </c>
      <c r="G328" s="171">
        <v>946</v>
      </c>
    </row>
    <row r="329" spans="1:7" ht="15.6" customHeight="1">
      <c r="A329" s="103" t="s">
        <v>21</v>
      </c>
      <c r="B329" s="4" t="s">
        <v>14</v>
      </c>
      <c r="C329" s="5">
        <v>1632</v>
      </c>
      <c r="D329" s="6">
        <v>1437</v>
      </c>
      <c r="F329" s="79" t="s">
        <v>38</v>
      </c>
      <c r="G329" s="170">
        <v>957</v>
      </c>
    </row>
    <row r="330" spans="1:7" ht="15.6" customHeight="1">
      <c r="A330" s="103"/>
      <c r="B330" s="4" t="s">
        <v>15</v>
      </c>
      <c r="C330" s="5">
        <v>1657</v>
      </c>
      <c r="D330" s="6">
        <v>1604</v>
      </c>
      <c r="F330" s="79" t="s">
        <v>85</v>
      </c>
      <c r="G330" s="170">
        <v>821</v>
      </c>
    </row>
    <row r="331" spans="1:7" ht="15.6" customHeight="1">
      <c r="A331" s="103"/>
      <c r="B331" s="4" t="s">
        <v>16</v>
      </c>
      <c r="C331" s="5">
        <v>1686</v>
      </c>
      <c r="D331" s="6">
        <v>1710</v>
      </c>
      <c r="F331" s="58" t="s">
        <v>86</v>
      </c>
      <c r="G331" s="170">
        <v>722</v>
      </c>
    </row>
    <row r="332" spans="1:7" ht="15.6" customHeight="1">
      <c r="A332" s="103"/>
      <c r="B332" s="4" t="s">
        <v>17</v>
      </c>
      <c r="C332" s="5">
        <v>1522</v>
      </c>
      <c r="D332" s="6">
        <v>1546</v>
      </c>
      <c r="F332" s="4" t="s">
        <v>89</v>
      </c>
      <c r="G332" s="84">
        <v>624</v>
      </c>
    </row>
    <row r="333" spans="1:7" ht="15.6" customHeight="1">
      <c r="A333" s="103"/>
      <c r="B333" s="4" t="s">
        <v>18</v>
      </c>
      <c r="C333" s="5">
        <v>1565</v>
      </c>
      <c r="D333" s="6">
        <v>1589</v>
      </c>
      <c r="F333" s="4" t="s">
        <v>92</v>
      </c>
      <c r="G333" s="84">
        <v>927</v>
      </c>
    </row>
    <row r="334" spans="1:7" ht="15.6" customHeight="1">
      <c r="A334" s="122" t="s">
        <v>22</v>
      </c>
      <c r="B334" s="16" t="s">
        <v>14</v>
      </c>
      <c r="C334" s="21">
        <v>1775</v>
      </c>
      <c r="D334" s="38">
        <v>1700</v>
      </c>
      <c r="F334" s="78" t="s">
        <v>36</v>
      </c>
      <c r="G334" s="83">
        <v>312</v>
      </c>
    </row>
    <row r="335" spans="1:7" ht="15.6" customHeight="1">
      <c r="A335" s="122"/>
      <c r="B335" s="16" t="s">
        <v>15</v>
      </c>
      <c r="C335" s="21">
        <v>1735</v>
      </c>
      <c r="D335" s="38">
        <v>1700</v>
      </c>
      <c r="F335" s="78" t="s">
        <v>85</v>
      </c>
      <c r="G335" s="83">
        <v>573</v>
      </c>
    </row>
    <row r="336" spans="1:7" ht="15.6" customHeight="1">
      <c r="A336" s="122"/>
      <c r="B336" s="16" t="s">
        <v>16</v>
      </c>
      <c r="C336" s="21">
        <v>1709</v>
      </c>
      <c r="D336" s="38">
        <v>1700</v>
      </c>
      <c r="F336" s="77" t="s">
        <v>86</v>
      </c>
      <c r="G336" s="83">
        <v>486</v>
      </c>
    </row>
    <row r="337" spans="1:7" ht="15.6" customHeight="1">
      <c r="A337" s="122"/>
      <c r="B337" s="16" t="s">
        <v>17</v>
      </c>
      <c r="C337" s="21">
        <v>1685</v>
      </c>
      <c r="D337" s="38">
        <v>1700</v>
      </c>
      <c r="F337" s="77" t="s">
        <v>89</v>
      </c>
      <c r="G337" s="171">
        <v>496</v>
      </c>
    </row>
    <row r="338" spans="1:7" ht="15.6" customHeight="1">
      <c r="A338" s="122"/>
      <c r="B338" s="16" t="s">
        <v>18</v>
      </c>
      <c r="C338" s="21">
        <v>1660</v>
      </c>
      <c r="D338" s="38">
        <v>1700</v>
      </c>
      <c r="F338" s="16" t="s">
        <v>92</v>
      </c>
      <c r="G338" s="171">
        <v>538</v>
      </c>
    </row>
    <row r="339" spans="1:7" ht="15.6" customHeight="1">
      <c r="A339" s="103" t="s">
        <v>23</v>
      </c>
      <c r="B339" s="4" t="s">
        <v>14</v>
      </c>
      <c r="C339" s="19">
        <v>531</v>
      </c>
      <c r="D339" s="20">
        <v>531</v>
      </c>
      <c r="F339" s="79" t="s">
        <v>38</v>
      </c>
      <c r="G339" s="170">
        <v>321</v>
      </c>
    </row>
    <row r="340" spans="1:7" ht="15.6" customHeight="1">
      <c r="A340" s="103"/>
      <c r="B340" s="4" t="s">
        <v>15</v>
      </c>
      <c r="C340" s="19">
        <v>512</v>
      </c>
      <c r="D340" s="20">
        <v>513</v>
      </c>
      <c r="F340" s="79" t="s">
        <v>85</v>
      </c>
      <c r="G340" s="170">
        <v>305</v>
      </c>
    </row>
    <row r="341" spans="1:7" ht="15.6" customHeight="1">
      <c r="A341" s="103"/>
      <c r="B341" s="4" t="s">
        <v>16</v>
      </c>
      <c r="C341" s="19">
        <v>496</v>
      </c>
      <c r="D341" s="20">
        <v>497</v>
      </c>
      <c r="F341" s="58" t="s">
        <v>86</v>
      </c>
      <c r="G341" s="170">
        <v>229</v>
      </c>
    </row>
    <row r="342" spans="1:7" ht="15.6" customHeight="1">
      <c r="A342" s="103"/>
      <c r="B342" s="4" t="s">
        <v>17</v>
      </c>
      <c r="C342" s="19">
        <v>480</v>
      </c>
      <c r="D342" s="20">
        <v>482</v>
      </c>
      <c r="F342" s="4" t="s">
        <v>89</v>
      </c>
      <c r="G342" s="84">
        <v>143</v>
      </c>
    </row>
    <row r="343" spans="1:7" ht="15.6" customHeight="1">
      <c r="A343" s="103"/>
      <c r="B343" s="4" t="s">
        <v>18</v>
      </c>
      <c r="C343" s="19">
        <v>461</v>
      </c>
      <c r="D343" s="20">
        <v>464</v>
      </c>
      <c r="F343" s="4" t="s">
        <v>92</v>
      </c>
      <c r="G343" s="84">
        <v>190</v>
      </c>
    </row>
    <row r="344" spans="1:7" ht="15.6" customHeight="1">
      <c r="A344" s="122" t="s">
        <v>24</v>
      </c>
      <c r="B344" s="16" t="s">
        <v>14</v>
      </c>
      <c r="C344" s="17">
        <v>456</v>
      </c>
      <c r="D344" s="18">
        <v>587</v>
      </c>
      <c r="F344" s="77" t="s">
        <v>36</v>
      </c>
      <c r="G344" s="83">
        <v>202</v>
      </c>
    </row>
    <row r="345" spans="1:7" ht="15.6" customHeight="1">
      <c r="A345" s="122"/>
      <c r="B345" s="16" t="s">
        <v>15</v>
      </c>
      <c r="C345" s="17">
        <v>456</v>
      </c>
      <c r="D345" s="18">
        <v>580</v>
      </c>
      <c r="F345" s="77" t="s">
        <v>85</v>
      </c>
      <c r="G345" s="83">
        <v>266</v>
      </c>
    </row>
    <row r="346" spans="1:7" ht="15.6" customHeight="1">
      <c r="A346" s="122"/>
      <c r="B346" s="16" t="s">
        <v>16</v>
      </c>
      <c r="C346" s="17">
        <v>457</v>
      </c>
      <c r="D346" s="18">
        <v>573</v>
      </c>
      <c r="F346" s="78" t="s">
        <v>86</v>
      </c>
      <c r="G346" s="83">
        <v>194</v>
      </c>
    </row>
    <row r="347" spans="1:7" ht="15.6" customHeight="1">
      <c r="A347" s="122"/>
      <c r="B347" s="16" t="s">
        <v>17</v>
      </c>
      <c r="C347" s="17">
        <v>465</v>
      </c>
      <c r="D347" s="18">
        <v>573</v>
      </c>
      <c r="F347" s="16" t="s">
        <v>89</v>
      </c>
      <c r="G347" s="171">
        <v>85</v>
      </c>
    </row>
    <row r="348" spans="1:7" ht="15.6" customHeight="1" thickBot="1">
      <c r="A348" s="132"/>
      <c r="B348" s="44" t="s">
        <v>18</v>
      </c>
      <c r="C348" s="50">
        <v>463</v>
      </c>
      <c r="D348" s="46">
        <v>568</v>
      </c>
      <c r="F348" s="22" t="s">
        <v>92</v>
      </c>
      <c r="G348" s="172">
        <v>218</v>
      </c>
    </row>
    <row r="349" spans="1:7" ht="15.6" customHeight="1" thickTop="1">
      <c r="A349" s="125" t="s">
        <v>30</v>
      </c>
      <c r="B349" s="47" t="s">
        <v>14</v>
      </c>
      <c r="C349" s="13">
        <v>6972</v>
      </c>
      <c r="D349" s="51">
        <v>6907</v>
      </c>
      <c r="F349" s="28" t="s">
        <v>38</v>
      </c>
      <c r="G349" s="173">
        <v>3359</v>
      </c>
    </row>
    <row r="350" spans="1:7" ht="15.6" customHeight="1">
      <c r="A350" s="125"/>
      <c r="B350" s="30" t="s">
        <v>15</v>
      </c>
      <c r="C350" s="5">
        <v>6929</v>
      </c>
      <c r="D350" s="6">
        <v>7075</v>
      </c>
      <c r="F350" s="31" t="s">
        <v>85</v>
      </c>
      <c r="G350" s="84">
        <v>4109</v>
      </c>
    </row>
    <row r="351" spans="1:7" ht="15.6" customHeight="1">
      <c r="A351" s="125"/>
      <c r="B351" s="30" t="s">
        <v>16</v>
      </c>
      <c r="C351" s="5">
        <v>6918</v>
      </c>
      <c r="D351" s="6">
        <v>7162</v>
      </c>
      <c r="F351" s="4" t="s">
        <v>86</v>
      </c>
      <c r="G351" s="84">
        <v>3695</v>
      </c>
    </row>
    <row r="352" spans="1:7" ht="15.6" customHeight="1">
      <c r="A352" s="125"/>
      <c r="B352" s="30" t="s">
        <v>17</v>
      </c>
      <c r="C352" s="5">
        <v>6906</v>
      </c>
      <c r="D352" s="6">
        <v>7207</v>
      </c>
      <c r="F352" s="4" t="s">
        <v>89</v>
      </c>
      <c r="G352" s="84">
        <v>3246</v>
      </c>
    </row>
    <row r="353" spans="1:7" ht="15.6" customHeight="1">
      <c r="A353" s="126"/>
      <c r="B353" s="32" t="s">
        <v>18</v>
      </c>
      <c r="C353" s="9">
        <v>6896</v>
      </c>
      <c r="D353" s="10">
        <v>7219</v>
      </c>
      <c r="F353" s="4" t="s">
        <v>92</v>
      </c>
      <c r="G353" s="84">
        <v>4197</v>
      </c>
    </row>
    <row r="354" spans="1:7" ht="15.6" customHeight="1"/>
    <row r="355" spans="1:7" ht="15.6" customHeight="1"/>
    <row r="356" spans="1:7" ht="15.6" customHeight="1"/>
    <row r="357" spans="1:7" ht="15.6" customHeight="1"/>
    <row r="358" spans="1:7" ht="15.75" customHeight="1">
      <c r="A358" s="49" t="s">
        <v>53</v>
      </c>
      <c r="B358" s="49"/>
    </row>
    <row r="359" spans="1:7" ht="15.6" customHeight="1"/>
    <row r="360" spans="1:7" ht="15.6" customHeight="1"/>
    <row r="361" spans="1:7" ht="15.6" customHeight="1">
      <c r="A361" s="104" t="s">
        <v>2</v>
      </c>
      <c r="B361" s="101" t="s">
        <v>3</v>
      </c>
      <c r="C361" s="129" t="s">
        <v>43</v>
      </c>
      <c r="D361" s="130"/>
      <c r="F361" s="102" t="s">
        <v>33</v>
      </c>
      <c r="G361" s="102"/>
    </row>
    <row r="362" spans="1:7" ht="15.6" customHeight="1">
      <c r="A362" s="104"/>
      <c r="B362" s="101"/>
      <c r="C362" s="1" t="s">
        <v>7</v>
      </c>
      <c r="D362" s="15" t="s">
        <v>8</v>
      </c>
      <c r="F362" s="102" t="s">
        <v>5</v>
      </c>
      <c r="G362" s="121" t="s">
        <v>46</v>
      </c>
    </row>
    <row r="363" spans="1:7" ht="15.6" customHeight="1">
      <c r="A363" s="104"/>
      <c r="B363" s="101"/>
      <c r="C363" s="1" t="s">
        <v>47</v>
      </c>
      <c r="D363" s="15" t="s">
        <v>47</v>
      </c>
      <c r="F363" s="102"/>
      <c r="G363" s="121"/>
    </row>
    <row r="364" spans="1:7" ht="15.6" customHeight="1">
      <c r="A364" s="122" t="s">
        <v>13</v>
      </c>
      <c r="B364" s="16" t="s">
        <v>14</v>
      </c>
      <c r="C364" s="21">
        <v>984059</v>
      </c>
      <c r="D364" s="38">
        <v>984059</v>
      </c>
      <c r="F364" s="78" t="s">
        <v>36</v>
      </c>
      <c r="G364" s="83">
        <v>1048870</v>
      </c>
    </row>
    <row r="365" spans="1:7" ht="15.6" customHeight="1">
      <c r="A365" s="122"/>
      <c r="B365" s="16" t="s">
        <v>15</v>
      </c>
      <c r="C365" s="21">
        <v>979942</v>
      </c>
      <c r="D365" s="38">
        <v>979942</v>
      </c>
      <c r="F365" s="78" t="s">
        <v>85</v>
      </c>
      <c r="G365" s="83">
        <v>1075484</v>
      </c>
    </row>
    <row r="366" spans="1:7" ht="15.6" customHeight="1">
      <c r="A366" s="122"/>
      <c r="B366" s="16" t="s">
        <v>16</v>
      </c>
      <c r="C366" s="21">
        <v>992588</v>
      </c>
      <c r="D366" s="38">
        <v>992588</v>
      </c>
      <c r="F366" s="77" t="s">
        <v>86</v>
      </c>
      <c r="G366" s="168">
        <v>1208123</v>
      </c>
    </row>
    <row r="367" spans="1:7" ht="15.6" customHeight="1">
      <c r="A367" s="122"/>
      <c r="B367" s="16" t="s">
        <v>37</v>
      </c>
      <c r="C367" s="21">
        <v>989843</v>
      </c>
      <c r="D367" s="38">
        <v>989843</v>
      </c>
      <c r="F367" s="77" t="s">
        <v>89</v>
      </c>
      <c r="G367" s="169">
        <v>1123709</v>
      </c>
    </row>
    <row r="368" spans="1:7" ht="15.6" customHeight="1">
      <c r="A368" s="122"/>
      <c r="B368" s="16" t="s">
        <v>18</v>
      </c>
      <c r="C368" s="21">
        <v>990595</v>
      </c>
      <c r="D368" s="38">
        <v>990595</v>
      </c>
      <c r="F368" s="16" t="s">
        <v>92</v>
      </c>
      <c r="G368" s="169">
        <v>990595</v>
      </c>
    </row>
    <row r="369" spans="1:7" ht="15.6" customHeight="1">
      <c r="A369" s="103" t="s">
        <v>19</v>
      </c>
      <c r="B369" s="4" t="s">
        <v>14</v>
      </c>
      <c r="C369" s="5">
        <v>59381</v>
      </c>
      <c r="D369" s="6">
        <v>59381</v>
      </c>
      <c r="F369" s="79" t="s">
        <v>38</v>
      </c>
      <c r="G369" s="170">
        <v>40901</v>
      </c>
    </row>
    <row r="370" spans="1:7" ht="15.6" customHeight="1">
      <c r="A370" s="103"/>
      <c r="B370" s="4" t="s">
        <v>15</v>
      </c>
      <c r="C370" s="5">
        <v>87495</v>
      </c>
      <c r="D370" s="6">
        <v>87495</v>
      </c>
      <c r="F370" s="79" t="s">
        <v>85</v>
      </c>
      <c r="G370" s="170">
        <v>93716</v>
      </c>
    </row>
    <row r="371" spans="1:7" ht="15.6" customHeight="1">
      <c r="A371" s="103"/>
      <c r="B371" s="4" t="s">
        <v>16</v>
      </c>
      <c r="C371" s="5">
        <v>94827</v>
      </c>
      <c r="D371" s="6">
        <v>94827</v>
      </c>
      <c r="F371" s="58" t="s">
        <v>86</v>
      </c>
      <c r="G371" s="170">
        <v>125091</v>
      </c>
    </row>
    <row r="372" spans="1:7" ht="15.6" customHeight="1">
      <c r="A372" s="103"/>
      <c r="B372" s="4" t="s">
        <v>17</v>
      </c>
      <c r="C372" s="5">
        <v>118260</v>
      </c>
      <c r="D372" s="6">
        <v>117700</v>
      </c>
      <c r="F372" s="4" t="s">
        <v>89</v>
      </c>
      <c r="G372" s="84">
        <v>111868</v>
      </c>
    </row>
    <row r="373" spans="1:7" ht="15.6" customHeight="1">
      <c r="A373" s="103"/>
      <c r="B373" s="4" t="s">
        <v>18</v>
      </c>
      <c r="C373" s="5">
        <v>121260</v>
      </c>
      <c r="D373" s="6">
        <v>120700</v>
      </c>
      <c r="F373" s="4" t="s">
        <v>92</v>
      </c>
      <c r="G373" s="84">
        <v>111868</v>
      </c>
    </row>
    <row r="374" spans="1:7" ht="15.6" customHeight="1">
      <c r="A374" s="122" t="s">
        <v>20</v>
      </c>
      <c r="B374" s="16" t="s">
        <v>14</v>
      </c>
      <c r="C374" s="21">
        <v>997525</v>
      </c>
      <c r="D374" s="38">
        <v>1376937</v>
      </c>
      <c r="F374" s="78" t="s">
        <v>36</v>
      </c>
      <c r="G374" s="83">
        <v>220704</v>
      </c>
    </row>
    <row r="375" spans="1:7" ht="15.6" customHeight="1">
      <c r="A375" s="122"/>
      <c r="B375" s="16" t="s">
        <v>15</v>
      </c>
      <c r="C375" s="21">
        <v>989213</v>
      </c>
      <c r="D375" s="38">
        <v>1458885</v>
      </c>
      <c r="F375" s="78" t="s">
        <v>85</v>
      </c>
      <c r="G375" s="83">
        <v>455620</v>
      </c>
    </row>
    <row r="376" spans="1:7" ht="15.6" customHeight="1">
      <c r="A376" s="122"/>
      <c r="B376" s="16" t="s">
        <v>16</v>
      </c>
      <c r="C376" s="21">
        <v>976489</v>
      </c>
      <c r="D376" s="38">
        <v>1676768</v>
      </c>
      <c r="F376" s="77" t="s">
        <v>86</v>
      </c>
      <c r="G376" s="83">
        <v>454005</v>
      </c>
    </row>
    <row r="377" spans="1:7" ht="15.6" customHeight="1">
      <c r="A377" s="122"/>
      <c r="B377" s="16" t="s">
        <v>17</v>
      </c>
      <c r="C377" s="21">
        <v>981552</v>
      </c>
      <c r="D377" s="38">
        <v>1282387</v>
      </c>
      <c r="F377" s="77" t="s">
        <v>89</v>
      </c>
      <c r="G377" s="171">
        <v>491123</v>
      </c>
    </row>
    <row r="378" spans="1:7" ht="15.6" customHeight="1">
      <c r="A378" s="122"/>
      <c r="B378" s="16" t="s">
        <v>18</v>
      </c>
      <c r="C378" s="21">
        <v>973755</v>
      </c>
      <c r="D378" s="38">
        <v>1275108</v>
      </c>
      <c r="F378" s="16" t="s">
        <v>92</v>
      </c>
      <c r="G378" s="171">
        <v>527314</v>
      </c>
    </row>
    <row r="379" spans="1:7" ht="15.6" customHeight="1">
      <c r="A379" s="103" t="s">
        <v>87</v>
      </c>
      <c r="B379" s="4" t="s">
        <v>14</v>
      </c>
      <c r="C379" s="5">
        <v>384519</v>
      </c>
      <c r="D379" s="6">
        <v>414094</v>
      </c>
      <c r="F379" s="79" t="s">
        <v>38</v>
      </c>
      <c r="G379" s="170">
        <v>160841</v>
      </c>
    </row>
    <row r="380" spans="1:7" ht="15.6" customHeight="1">
      <c r="A380" s="103"/>
      <c r="B380" s="4" t="s">
        <v>15</v>
      </c>
      <c r="C380" s="5">
        <v>378554</v>
      </c>
      <c r="D380" s="6">
        <v>403590</v>
      </c>
      <c r="F380" s="79" t="s">
        <v>85</v>
      </c>
      <c r="G380" s="170">
        <v>393019</v>
      </c>
    </row>
    <row r="381" spans="1:7" ht="15.6" customHeight="1">
      <c r="A381" s="103"/>
      <c r="B381" s="4" t="s">
        <v>16</v>
      </c>
      <c r="C381" s="5">
        <v>372052</v>
      </c>
      <c r="D381" s="6">
        <v>394925</v>
      </c>
      <c r="F381" s="58" t="s">
        <v>86</v>
      </c>
      <c r="G381" s="170">
        <v>378790</v>
      </c>
    </row>
    <row r="382" spans="1:7" ht="15.6" customHeight="1">
      <c r="A382" s="103"/>
      <c r="B382" s="4" t="s">
        <v>17</v>
      </c>
      <c r="C382" s="5">
        <v>529380</v>
      </c>
      <c r="D382" s="6">
        <v>575459</v>
      </c>
      <c r="F382" s="4" t="s">
        <v>89</v>
      </c>
      <c r="G382" s="84">
        <v>363377</v>
      </c>
    </row>
    <row r="383" spans="1:7" ht="15.6" customHeight="1">
      <c r="A383" s="103"/>
      <c r="B383" s="4" t="s">
        <v>18</v>
      </c>
      <c r="C383" s="5">
        <v>555203</v>
      </c>
      <c r="D383" s="6">
        <v>592019</v>
      </c>
      <c r="F383" s="4" t="s">
        <v>92</v>
      </c>
      <c r="G383" s="84">
        <v>350373</v>
      </c>
    </row>
    <row r="384" spans="1:7" ht="15.6" customHeight="1">
      <c r="A384" s="122" t="s">
        <v>22</v>
      </c>
      <c r="B384" s="16" t="s">
        <v>14</v>
      </c>
      <c r="C384" s="21">
        <v>361304</v>
      </c>
      <c r="D384" s="38">
        <v>369827</v>
      </c>
      <c r="F384" s="78" t="s">
        <v>36</v>
      </c>
      <c r="G384" s="83">
        <v>153025</v>
      </c>
    </row>
    <row r="385" spans="1:7" ht="15.6" customHeight="1">
      <c r="A385" s="122"/>
      <c r="B385" s="16" t="s">
        <v>15</v>
      </c>
      <c r="C385" s="21">
        <v>353680</v>
      </c>
      <c r="D385" s="38">
        <v>363523</v>
      </c>
      <c r="F385" s="78" t="s">
        <v>85</v>
      </c>
      <c r="G385" s="83">
        <v>166440</v>
      </c>
    </row>
    <row r="386" spans="1:7" ht="15.6" customHeight="1">
      <c r="A386" s="122"/>
      <c r="B386" s="16" t="s">
        <v>16</v>
      </c>
      <c r="C386" s="21">
        <v>348823</v>
      </c>
      <c r="D386" s="38">
        <v>358758</v>
      </c>
      <c r="F386" s="77" t="s">
        <v>86</v>
      </c>
      <c r="G386" s="83">
        <v>187907</v>
      </c>
    </row>
    <row r="387" spans="1:7" ht="15.6" customHeight="1">
      <c r="A387" s="122"/>
      <c r="B387" s="16" t="s">
        <v>17</v>
      </c>
      <c r="C387" s="21">
        <v>369848</v>
      </c>
      <c r="D387" s="38">
        <v>381266</v>
      </c>
      <c r="F387" s="77" t="s">
        <v>89</v>
      </c>
      <c r="G387" s="171">
        <v>182206</v>
      </c>
    </row>
    <row r="388" spans="1:7" ht="15.6" customHeight="1">
      <c r="A388" s="122"/>
      <c r="B388" s="16" t="s">
        <v>18</v>
      </c>
      <c r="C388" s="21">
        <v>363725</v>
      </c>
      <c r="D388" s="38">
        <v>375777</v>
      </c>
      <c r="F388" s="16" t="s">
        <v>92</v>
      </c>
      <c r="G388" s="171">
        <v>174823</v>
      </c>
    </row>
    <row r="389" spans="1:7" ht="15.6" customHeight="1">
      <c r="A389" s="103" t="s">
        <v>23</v>
      </c>
      <c r="B389" s="4" t="s">
        <v>14</v>
      </c>
      <c r="C389" s="5">
        <v>255230</v>
      </c>
      <c r="D389" s="6">
        <v>255230</v>
      </c>
      <c r="F389" s="79" t="s">
        <v>38</v>
      </c>
      <c r="G389" s="170">
        <v>141054</v>
      </c>
    </row>
    <row r="390" spans="1:7" ht="15.6" customHeight="1">
      <c r="A390" s="103"/>
      <c r="B390" s="4" t="s">
        <v>15</v>
      </c>
      <c r="C390" s="5">
        <v>249647</v>
      </c>
      <c r="D390" s="6">
        <v>249824</v>
      </c>
      <c r="F390" s="79" t="s">
        <v>85</v>
      </c>
      <c r="G390" s="170">
        <v>144345</v>
      </c>
    </row>
    <row r="391" spans="1:7" ht="15.6" customHeight="1">
      <c r="A391" s="103"/>
      <c r="B391" s="4" t="s">
        <v>16</v>
      </c>
      <c r="C391" s="5">
        <v>244013</v>
      </c>
      <c r="D391" s="6">
        <v>244190</v>
      </c>
      <c r="F391" s="58" t="s">
        <v>86</v>
      </c>
      <c r="G391" s="170">
        <v>128932</v>
      </c>
    </row>
    <row r="392" spans="1:7" ht="15.6" customHeight="1">
      <c r="A392" s="103"/>
      <c r="B392" s="4" t="s">
        <v>17</v>
      </c>
      <c r="C392" s="5">
        <v>211322</v>
      </c>
      <c r="D392" s="6">
        <v>203539</v>
      </c>
      <c r="F392" s="4" t="s">
        <v>89</v>
      </c>
      <c r="G392" s="84">
        <v>148858</v>
      </c>
    </row>
    <row r="393" spans="1:7" ht="15.6" customHeight="1">
      <c r="A393" s="103"/>
      <c r="B393" s="4" t="s">
        <v>18</v>
      </c>
      <c r="C393" s="5">
        <v>206481</v>
      </c>
      <c r="D393" s="6">
        <v>198728</v>
      </c>
      <c r="F393" s="4" t="s">
        <v>92</v>
      </c>
      <c r="G393" s="84">
        <v>189340</v>
      </c>
    </row>
    <row r="394" spans="1:7" ht="15.6" customHeight="1">
      <c r="A394" s="122" t="s">
        <v>54</v>
      </c>
      <c r="B394" s="16" t="s">
        <v>14</v>
      </c>
      <c r="C394" s="21">
        <v>267501</v>
      </c>
      <c r="D394" s="38">
        <v>304034</v>
      </c>
      <c r="F394" s="77" t="s">
        <v>36</v>
      </c>
      <c r="G394" s="83">
        <v>89045</v>
      </c>
    </row>
    <row r="395" spans="1:7" ht="15.6" customHeight="1">
      <c r="A395" s="122"/>
      <c r="B395" s="16" t="s">
        <v>15</v>
      </c>
      <c r="C395" s="21">
        <v>266249</v>
      </c>
      <c r="D395" s="38">
        <v>340961</v>
      </c>
      <c r="F395" s="77" t="s">
        <v>85</v>
      </c>
      <c r="G395" s="83">
        <v>198791</v>
      </c>
    </row>
    <row r="396" spans="1:7" ht="15.6" customHeight="1">
      <c r="A396" s="122"/>
      <c r="B396" s="16" t="s">
        <v>16</v>
      </c>
      <c r="C396" s="21">
        <v>265323</v>
      </c>
      <c r="D396" s="38">
        <v>358836</v>
      </c>
      <c r="F396" s="78" t="s">
        <v>86</v>
      </c>
      <c r="G396" s="83">
        <v>196449</v>
      </c>
    </row>
    <row r="397" spans="1:7" ht="15.6" customHeight="1">
      <c r="A397" s="122"/>
      <c r="B397" s="16" t="s">
        <v>17</v>
      </c>
      <c r="C397" s="21">
        <v>286464</v>
      </c>
      <c r="D397" s="38">
        <v>382520</v>
      </c>
      <c r="F397" s="16" t="s">
        <v>89</v>
      </c>
      <c r="G397" s="175">
        <v>186340</v>
      </c>
    </row>
    <row r="398" spans="1:7" ht="15.6" customHeight="1" thickBot="1">
      <c r="A398" s="132"/>
      <c r="B398" s="44" t="s">
        <v>18</v>
      </c>
      <c r="C398" s="45">
        <v>283759</v>
      </c>
      <c r="D398" s="52">
        <v>380980</v>
      </c>
      <c r="F398" s="22" t="s">
        <v>92</v>
      </c>
      <c r="G398" s="176">
        <v>188501</v>
      </c>
    </row>
    <row r="399" spans="1:7" ht="15.6" customHeight="1" thickTop="1">
      <c r="A399" s="125" t="s">
        <v>30</v>
      </c>
      <c r="B399" s="47" t="s">
        <v>14</v>
      </c>
      <c r="C399" s="13">
        <v>3309519</v>
      </c>
      <c r="D399" s="51">
        <v>3763562</v>
      </c>
      <c r="F399" s="28" t="s">
        <v>38</v>
      </c>
      <c r="G399" s="177">
        <v>1854440</v>
      </c>
    </row>
    <row r="400" spans="1:7" ht="15.6" customHeight="1">
      <c r="A400" s="125"/>
      <c r="B400" s="30" t="s">
        <v>15</v>
      </c>
      <c r="C400" s="5">
        <v>3304780</v>
      </c>
      <c r="D400" s="6">
        <v>3884220</v>
      </c>
      <c r="F400" s="31" t="s">
        <v>85</v>
      </c>
      <c r="G400" s="84">
        <v>2527415</v>
      </c>
    </row>
    <row r="401" spans="1:7" ht="15.6" customHeight="1">
      <c r="A401" s="125"/>
      <c r="B401" s="30" t="s">
        <v>16</v>
      </c>
      <c r="C401" s="5">
        <v>3294115</v>
      </c>
      <c r="D401" s="6">
        <v>4120892</v>
      </c>
      <c r="F401" s="4" t="s">
        <v>86</v>
      </c>
      <c r="G401" s="84">
        <v>2679297</v>
      </c>
    </row>
    <row r="402" spans="1:7" ht="15.6" customHeight="1">
      <c r="A402" s="125"/>
      <c r="B402" s="30" t="s">
        <v>17</v>
      </c>
      <c r="C402" s="5">
        <v>3486669</v>
      </c>
      <c r="D402" s="6">
        <v>3932714</v>
      </c>
      <c r="F402" s="4" t="s">
        <v>89</v>
      </c>
      <c r="G402" s="84">
        <v>2607481</v>
      </c>
    </row>
    <row r="403" spans="1:7" ht="15.6" customHeight="1">
      <c r="A403" s="126"/>
      <c r="B403" s="32" t="s">
        <v>18</v>
      </c>
      <c r="C403" s="9">
        <v>3494778</v>
      </c>
      <c r="D403" s="10">
        <v>3933907</v>
      </c>
      <c r="F403" s="4" t="s">
        <v>92</v>
      </c>
      <c r="G403" s="84">
        <v>2532814</v>
      </c>
    </row>
    <row r="404" spans="1:7" ht="15.6" customHeight="1"/>
    <row r="405" spans="1:7" ht="15.6" customHeight="1"/>
    <row r="406" spans="1:7" ht="15.6" customHeight="1"/>
    <row r="407" spans="1:7" ht="15.6" customHeight="1"/>
    <row r="408" spans="1:7" ht="15.75" customHeight="1">
      <c r="A408" s="49" t="s">
        <v>55</v>
      </c>
      <c r="B408" s="49"/>
    </row>
    <row r="409" spans="1:7" ht="15.6" customHeight="1"/>
    <row r="410" spans="1:7" ht="15.6" customHeight="1"/>
    <row r="411" spans="1:7" ht="15.6" customHeight="1">
      <c r="A411" s="104" t="s">
        <v>2</v>
      </c>
      <c r="B411" s="101" t="s">
        <v>3</v>
      </c>
      <c r="C411" s="129" t="s">
        <v>43</v>
      </c>
      <c r="D411" s="130"/>
      <c r="F411" s="102" t="s">
        <v>33</v>
      </c>
      <c r="G411" s="102"/>
    </row>
    <row r="412" spans="1:7" ht="15.6" customHeight="1">
      <c r="A412" s="104"/>
      <c r="B412" s="101"/>
      <c r="C412" s="1" t="s">
        <v>7</v>
      </c>
      <c r="D412" s="15" t="s">
        <v>8</v>
      </c>
      <c r="F412" s="102" t="s">
        <v>5</v>
      </c>
      <c r="G412" s="121" t="s">
        <v>52</v>
      </c>
    </row>
    <row r="413" spans="1:7" ht="15.6" customHeight="1">
      <c r="A413" s="104"/>
      <c r="B413" s="101"/>
      <c r="C413" s="1" t="s">
        <v>47</v>
      </c>
      <c r="D413" s="15" t="s">
        <v>47</v>
      </c>
      <c r="F413" s="102"/>
      <c r="G413" s="121"/>
    </row>
    <row r="414" spans="1:7" ht="15.6" customHeight="1">
      <c r="A414" s="122" t="s">
        <v>13</v>
      </c>
      <c r="B414" s="16" t="s">
        <v>14</v>
      </c>
      <c r="C414" s="21">
        <v>115727</v>
      </c>
      <c r="D414" s="38">
        <v>103284</v>
      </c>
      <c r="F414" s="78" t="s">
        <v>36</v>
      </c>
      <c r="G414" s="83">
        <v>86848</v>
      </c>
    </row>
    <row r="415" spans="1:7" ht="15.6" customHeight="1">
      <c r="A415" s="122"/>
      <c r="B415" s="16" t="s">
        <v>15</v>
      </c>
      <c r="C415" s="21">
        <v>115656</v>
      </c>
      <c r="D415" s="38">
        <v>110798</v>
      </c>
      <c r="F415" s="78" t="s">
        <v>85</v>
      </c>
      <c r="G415" s="83">
        <v>82342</v>
      </c>
    </row>
    <row r="416" spans="1:7" ht="15.6" customHeight="1">
      <c r="A416" s="122"/>
      <c r="B416" s="16" t="s">
        <v>16</v>
      </c>
      <c r="C416" s="21">
        <v>116109</v>
      </c>
      <c r="D416" s="38">
        <v>114933</v>
      </c>
      <c r="F416" s="77" t="s">
        <v>86</v>
      </c>
      <c r="G416" s="168">
        <v>101488</v>
      </c>
    </row>
    <row r="417" spans="1:7" ht="15.6" customHeight="1">
      <c r="A417" s="122"/>
      <c r="B417" s="16" t="s">
        <v>37</v>
      </c>
      <c r="C417" s="21">
        <v>112546</v>
      </c>
      <c r="D417" s="38">
        <v>114910</v>
      </c>
      <c r="F417" s="77" t="s">
        <v>89</v>
      </c>
      <c r="G417" s="169">
        <v>69192</v>
      </c>
    </row>
    <row r="418" spans="1:7" ht="15.6" customHeight="1">
      <c r="A418" s="122"/>
      <c r="B418" s="16" t="s">
        <v>18</v>
      </c>
      <c r="C418" s="21">
        <v>112638</v>
      </c>
      <c r="D418" s="38">
        <v>112638</v>
      </c>
      <c r="F418" s="16" t="s">
        <v>92</v>
      </c>
      <c r="G418" s="169">
        <v>89269</v>
      </c>
    </row>
    <row r="419" spans="1:7" ht="15.6" customHeight="1">
      <c r="A419" s="103" t="s">
        <v>19</v>
      </c>
      <c r="B419" s="4" t="s">
        <v>14</v>
      </c>
      <c r="C419" s="5">
        <v>32337</v>
      </c>
      <c r="D419" s="6">
        <v>32337</v>
      </c>
      <c r="F419" s="79" t="s">
        <v>38</v>
      </c>
      <c r="G419" s="170">
        <v>26975</v>
      </c>
    </row>
    <row r="420" spans="1:7" ht="15.6" customHeight="1">
      <c r="A420" s="103"/>
      <c r="B420" s="4" t="s">
        <v>15</v>
      </c>
      <c r="C420" s="5">
        <v>35879</v>
      </c>
      <c r="D420" s="6">
        <v>35879</v>
      </c>
      <c r="F420" s="79" t="s">
        <v>85</v>
      </c>
      <c r="G420" s="170">
        <v>23224</v>
      </c>
    </row>
    <row r="421" spans="1:7" ht="15.6" customHeight="1">
      <c r="A421" s="103"/>
      <c r="B421" s="4" t="s">
        <v>16</v>
      </c>
      <c r="C421" s="5">
        <v>39221</v>
      </c>
      <c r="D421" s="6">
        <v>39221</v>
      </c>
      <c r="F421" s="58" t="s">
        <v>86</v>
      </c>
      <c r="G421" s="170">
        <v>23808</v>
      </c>
    </row>
    <row r="422" spans="1:7" ht="15.6" customHeight="1">
      <c r="A422" s="103"/>
      <c r="B422" s="4" t="s">
        <v>17</v>
      </c>
      <c r="C422" s="5">
        <v>18460</v>
      </c>
      <c r="D422" s="6">
        <v>18460</v>
      </c>
      <c r="F422" s="4" t="s">
        <v>89</v>
      </c>
      <c r="G422" s="84">
        <v>15964</v>
      </c>
    </row>
    <row r="423" spans="1:7" ht="15.6" customHeight="1">
      <c r="A423" s="103"/>
      <c r="B423" s="4" t="s">
        <v>18</v>
      </c>
      <c r="C423" s="5">
        <v>18960</v>
      </c>
      <c r="D423" s="6">
        <v>18960</v>
      </c>
      <c r="F423" s="4" t="s">
        <v>92</v>
      </c>
      <c r="G423" s="84">
        <v>16540</v>
      </c>
    </row>
    <row r="424" spans="1:7" ht="15.6" customHeight="1">
      <c r="A424" s="122" t="s">
        <v>20</v>
      </c>
      <c r="B424" s="16" t="s">
        <v>14</v>
      </c>
      <c r="C424" s="21">
        <v>231357</v>
      </c>
      <c r="D424" s="38">
        <v>243240</v>
      </c>
      <c r="F424" s="78" t="s">
        <v>36</v>
      </c>
      <c r="G424" s="83">
        <v>85394</v>
      </c>
    </row>
    <row r="425" spans="1:7" ht="15.6" customHeight="1">
      <c r="A425" s="122"/>
      <c r="B425" s="16" t="s">
        <v>15</v>
      </c>
      <c r="C425" s="21">
        <v>227219</v>
      </c>
      <c r="D425" s="38">
        <v>246295</v>
      </c>
      <c r="F425" s="78" t="s">
        <v>85</v>
      </c>
      <c r="G425" s="83">
        <v>94374</v>
      </c>
    </row>
    <row r="426" spans="1:7" ht="15.6" customHeight="1">
      <c r="A426" s="122"/>
      <c r="B426" s="16" t="s">
        <v>16</v>
      </c>
      <c r="C426" s="21">
        <v>223234</v>
      </c>
      <c r="D426" s="38">
        <v>254716</v>
      </c>
      <c r="F426" s="77" t="s">
        <v>86</v>
      </c>
      <c r="G426" s="83">
        <v>94075</v>
      </c>
    </row>
    <row r="427" spans="1:7" ht="15.6" customHeight="1">
      <c r="A427" s="122"/>
      <c r="B427" s="16" t="s">
        <v>17</v>
      </c>
      <c r="C427" s="21">
        <v>213509</v>
      </c>
      <c r="D427" s="38">
        <v>259033</v>
      </c>
      <c r="F427" s="77" t="s">
        <v>89</v>
      </c>
      <c r="G427" s="171">
        <v>86545</v>
      </c>
    </row>
    <row r="428" spans="1:7" ht="15.6" customHeight="1">
      <c r="A428" s="122"/>
      <c r="B428" s="16" t="s">
        <v>18</v>
      </c>
      <c r="C428" s="21">
        <v>210563</v>
      </c>
      <c r="D428" s="38">
        <v>257725</v>
      </c>
      <c r="F428" s="16" t="s">
        <v>92</v>
      </c>
      <c r="G428" s="171">
        <v>102456</v>
      </c>
    </row>
    <row r="429" spans="1:7" ht="15.6" customHeight="1">
      <c r="A429" s="103" t="s">
        <v>21</v>
      </c>
      <c r="B429" s="4" t="s">
        <v>14</v>
      </c>
      <c r="C429" s="5">
        <v>85871</v>
      </c>
      <c r="D429" s="6">
        <v>119923</v>
      </c>
      <c r="F429" s="79" t="s">
        <v>38</v>
      </c>
      <c r="G429" s="170">
        <v>63749</v>
      </c>
    </row>
    <row r="430" spans="1:7" ht="15.6" customHeight="1">
      <c r="A430" s="103"/>
      <c r="B430" s="4" t="s">
        <v>15</v>
      </c>
      <c r="C430" s="5">
        <v>84163</v>
      </c>
      <c r="D430" s="6">
        <v>119405</v>
      </c>
      <c r="F430" s="79" t="s">
        <v>85</v>
      </c>
      <c r="G430" s="170">
        <v>53765</v>
      </c>
    </row>
    <row r="431" spans="1:7" ht="15.6" customHeight="1">
      <c r="A431" s="103"/>
      <c r="B431" s="4" t="s">
        <v>16</v>
      </c>
      <c r="C431" s="5">
        <v>82315</v>
      </c>
      <c r="D431" s="6">
        <v>118852</v>
      </c>
      <c r="F431" s="58" t="s">
        <v>86</v>
      </c>
      <c r="G431" s="170">
        <v>53241</v>
      </c>
    </row>
    <row r="432" spans="1:7" ht="15.6" customHeight="1">
      <c r="A432" s="103"/>
      <c r="B432" s="4" t="s">
        <v>17</v>
      </c>
      <c r="C432" s="5">
        <v>89032</v>
      </c>
      <c r="D432" s="6">
        <v>123717</v>
      </c>
      <c r="F432" s="4" t="s">
        <v>89</v>
      </c>
      <c r="G432" s="84">
        <v>42121</v>
      </c>
    </row>
    <row r="433" spans="1:7" ht="15.6" customHeight="1">
      <c r="A433" s="103"/>
      <c r="B433" s="4" t="s">
        <v>18</v>
      </c>
      <c r="C433" s="5">
        <v>89075</v>
      </c>
      <c r="D433" s="6">
        <v>125147</v>
      </c>
      <c r="F433" s="4" t="s">
        <v>92</v>
      </c>
      <c r="G433" s="84">
        <v>53218</v>
      </c>
    </row>
    <row r="434" spans="1:7" ht="15.6" customHeight="1">
      <c r="A434" s="122" t="s">
        <v>22</v>
      </c>
      <c r="B434" s="16" t="s">
        <v>14</v>
      </c>
      <c r="C434" s="21">
        <v>90468</v>
      </c>
      <c r="D434" s="38">
        <v>54042</v>
      </c>
      <c r="F434" s="78" t="s">
        <v>36</v>
      </c>
      <c r="G434" s="83">
        <v>40365</v>
      </c>
    </row>
    <row r="435" spans="1:7" ht="15.6" customHeight="1">
      <c r="A435" s="122"/>
      <c r="B435" s="16" t="s">
        <v>15</v>
      </c>
      <c r="C435" s="21">
        <v>88625</v>
      </c>
      <c r="D435" s="38">
        <v>66714</v>
      </c>
      <c r="F435" s="78" t="s">
        <v>85</v>
      </c>
      <c r="G435" s="83">
        <v>35339</v>
      </c>
    </row>
    <row r="436" spans="1:7" ht="15.6" customHeight="1">
      <c r="A436" s="122"/>
      <c r="B436" s="16" t="s">
        <v>16</v>
      </c>
      <c r="C436" s="21">
        <v>87688</v>
      </c>
      <c r="D436" s="38">
        <v>78716</v>
      </c>
      <c r="F436" s="77" t="s">
        <v>86</v>
      </c>
      <c r="G436" s="83">
        <v>30179</v>
      </c>
    </row>
    <row r="437" spans="1:7" ht="15.6" customHeight="1">
      <c r="A437" s="122"/>
      <c r="B437" s="16" t="s">
        <v>17</v>
      </c>
      <c r="C437" s="21">
        <v>97427</v>
      </c>
      <c r="D437" s="38">
        <v>80748</v>
      </c>
      <c r="F437" s="77" t="s">
        <v>89</v>
      </c>
      <c r="G437" s="171">
        <v>22642</v>
      </c>
    </row>
    <row r="438" spans="1:7" ht="15.6" customHeight="1">
      <c r="A438" s="122"/>
      <c r="B438" s="16" t="s">
        <v>18</v>
      </c>
      <c r="C438" s="21">
        <v>96349</v>
      </c>
      <c r="D438" s="38">
        <v>100908</v>
      </c>
      <c r="F438" s="16" t="s">
        <v>92</v>
      </c>
      <c r="G438" s="171">
        <v>29042</v>
      </c>
    </row>
    <row r="439" spans="1:7" ht="15.6" customHeight="1">
      <c r="A439" s="103" t="s">
        <v>23</v>
      </c>
      <c r="B439" s="4" t="s">
        <v>14</v>
      </c>
      <c r="C439" s="5">
        <v>45630</v>
      </c>
      <c r="D439" s="6">
        <v>44714</v>
      </c>
      <c r="F439" s="79" t="s">
        <v>38</v>
      </c>
      <c r="G439" s="170">
        <v>34532</v>
      </c>
    </row>
    <row r="440" spans="1:7" ht="15.6" customHeight="1">
      <c r="A440" s="103"/>
      <c r="B440" s="4" t="s">
        <v>15</v>
      </c>
      <c r="C440" s="5">
        <v>44337</v>
      </c>
      <c r="D440" s="6">
        <v>43618</v>
      </c>
      <c r="F440" s="79" t="s">
        <v>85</v>
      </c>
      <c r="G440" s="170">
        <v>29542</v>
      </c>
    </row>
    <row r="441" spans="1:7" ht="15.6" customHeight="1">
      <c r="A441" s="103"/>
      <c r="B441" s="4" t="s">
        <v>16</v>
      </c>
      <c r="C441" s="5">
        <v>43469</v>
      </c>
      <c r="D441" s="6">
        <v>43541</v>
      </c>
      <c r="F441" s="58" t="s">
        <v>86</v>
      </c>
      <c r="G441" s="170">
        <v>25481</v>
      </c>
    </row>
    <row r="442" spans="1:7" ht="15.6" customHeight="1">
      <c r="A442" s="103"/>
      <c r="B442" s="4" t="s">
        <v>17</v>
      </c>
      <c r="C442" s="5">
        <v>42583</v>
      </c>
      <c r="D442" s="6">
        <v>42262</v>
      </c>
      <c r="F442" s="4" t="s">
        <v>89</v>
      </c>
      <c r="G442" s="84">
        <v>22604</v>
      </c>
    </row>
    <row r="443" spans="1:7" ht="15.6" customHeight="1">
      <c r="A443" s="103"/>
      <c r="B443" s="4" t="s">
        <v>18</v>
      </c>
      <c r="C443" s="5">
        <v>41812</v>
      </c>
      <c r="D443" s="6">
        <v>41669</v>
      </c>
      <c r="F443" s="4" t="s">
        <v>92</v>
      </c>
      <c r="G443" s="84">
        <v>24668</v>
      </c>
    </row>
    <row r="444" spans="1:7" ht="15.6" customHeight="1">
      <c r="A444" s="122" t="s">
        <v>24</v>
      </c>
      <c r="B444" s="16" t="s">
        <v>14</v>
      </c>
      <c r="C444" s="21">
        <v>31090</v>
      </c>
      <c r="D444" s="38">
        <v>40248</v>
      </c>
      <c r="F444" s="77" t="s">
        <v>36</v>
      </c>
      <c r="G444" s="83">
        <v>17463</v>
      </c>
    </row>
    <row r="445" spans="1:7" ht="15.6" customHeight="1">
      <c r="A445" s="122"/>
      <c r="B445" s="16" t="s">
        <v>15</v>
      </c>
      <c r="C445" s="21">
        <v>30549</v>
      </c>
      <c r="D445" s="38">
        <v>39846</v>
      </c>
      <c r="F445" s="77" t="s">
        <v>85</v>
      </c>
      <c r="G445" s="83">
        <v>17970</v>
      </c>
    </row>
    <row r="446" spans="1:7" ht="15.6" customHeight="1">
      <c r="A446" s="122"/>
      <c r="B446" s="16" t="s">
        <v>16</v>
      </c>
      <c r="C446" s="21">
        <v>30125</v>
      </c>
      <c r="D446" s="38">
        <v>39587</v>
      </c>
      <c r="F446" s="78" t="s">
        <v>86</v>
      </c>
      <c r="G446" s="83">
        <v>18460</v>
      </c>
    </row>
    <row r="447" spans="1:7" ht="15.6" customHeight="1">
      <c r="A447" s="122"/>
      <c r="B447" s="16" t="s">
        <v>17</v>
      </c>
      <c r="C447" s="21">
        <v>26087</v>
      </c>
      <c r="D447" s="38">
        <v>36236</v>
      </c>
      <c r="F447" s="16" t="s">
        <v>89</v>
      </c>
      <c r="G447" s="171">
        <v>13625</v>
      </c>
    </row>
    <row r="448" spans="1:7" ht="15.6" customHeight="1" thickBot="1">
      <c r="A448" s="132"/>
      <c r="B448" s="44" t="s">
        <v>18</v>
      </c>
      <c r="C448" s="45">
        <v>25678</v>
      </c>
      <c r="D448" s="52">
        <v>36275</v>
      </c>
      <c r="F448" s="22" t="s">
        <v>92</v>
      </c>
      <c r="G448" s="172">
        <v>20138</v>
      </c>
    </row>
    <row r="449" spans="1:7" ht="15.6" customHeight="1" thickTop="1">
      <c r="A449" s="125" t="s">
        <v>30</v>
      </c>
      <c r="B449" s="47" t="s">
        <v>14</v>
      </c>
      <c r="C449" s="13">
        <v>632480</v>
      </c>
      <c r="D449" s="51">
        <v>637788</v>
      </c>
      <c r="F449" s="28" t="s">
        <v>38</v>
      </c>
      <c r="G449" s="173">
        <v>355326</v>
      </c>
    </row>
    <row r="450" spans="1:7" ht="15.6" customHeight="1">
      <c r="A450" s="125"/>
      <c r="B450" s="30" t="s">
        <v>15</v>
      </c>
      <c r="C450" s="5">
        <v>626428</v>
      </c>
      <c r="D450" s="6">
        <v>662555</v>
      </c>
      <c r="F450" s="31" t="s">
        <v>85</v>
      </c>
      <c r="G450" s="84">
        <v>336556</v>
      </c>
    </row>
    <row r="451" spans="1:7" ht="15.6" customHeight="1">
      <c r="A451" s="125"/>
      <c r="B451" s="30" t="s">
        <v>16</v>
      </c>
      <c r="C451" s="5">
        <v>622161</v>
      </c>
      <c r="D451" s="6">
        <v>689566</v>
      </c>
      <c r="F451" s="4" t="s">
        <v>86</v>
      </c>
      <c r="G451" s="84">
        <v>346732</v>
      </c>
    </row>
    <row r="452" spans="1:7" ht="15.6" customHeight="1">
      <c r="A452" s="125"/>
      <c r="B452" s="30" t="s">
        <v>17</v>
      </c>
      <c r="C452" s="5">
        <v>599644</v>
      </c>
      <c r="D452" s="6">
        <v>675366</v>
      </c>
      <c r="F452" s="4" t="s">
        <v>89</v>
      </c>
      <c r="G452" s="84">
        <v>272693</v>
      </c>
    </row>
    <row r="453" spans="1:7" ht="15.6" customHeight="1">
      <c r="A453" s="126"/>
      <c r="B453" s="32" t="s">
        <v>18</v>
      </c>
      <c r="C453" s="9">
        <v>595075</v>
      </c>
      <c r="D453" s="10">
        <v>693322</v>
      </c>
      <c r="F453" s="4" t="s">
        <v>92</v>
      </c>
      <c r="G453" s="84">
        <v>335331</v>
      </c>
    </row>
    <row r="454" spans="1:7" ht="15.6" customHeight="1"/>
    <row r="455" spans="1:7" ht="15.6" customHeight="1"/>
    <row r="456" spans="1:7" ht="15.6" customHeight="1"/>
    <row r="457" spans="1:7" ht="15.6" customHeight="1"/>
    <row r="458" spans="1:7" ht="15.75" customHeight="1">
      <c r="A458" s="49" t="s">
        <v>56</v>
      </c>
      <c r="B458" s="49"/>
    </row>
    <row r="459" spans="1:7" ht="15.6" customHeight="1"/>
    <row r="460" spans="1:7" ht="15.6" customHeight="1"/>
    <row r="461" spans="1:7" ht="15.6" customHeight="1">
      <c r="A461" s="104" t="s">
        <v>2</v>
      </c>
      <c r="B461" s="101" t="s">
        <v>3</v>
      </c>
      <c r="C461" s="129" t="s">
        <v>43</v>
      </c>
      <c r="D461" s="130"/>
      <c r="F461" s="102" t="s">
        <v>33</v>
      </c>
      <c r="G461" s="102"/>
    </row>
    <row r="462" spans="1:7" ht="15.6" customHeight="1">
      <c r="A462" s="104"/>
      <c r="B462" s="101"/>
      <c r="C462" s="1" t="s">
        <v>7</v>
      </c>
      <c r="D462" s="15" t="s">
        <v>8</v>
      </c>
      <c r="F462" s="102" t="s">
        <v>5</v>
      </c>
      <c r="G462" s="121" t="s">
        <v>46</v>
      </c>
    </row>
    <row r="463" spans="1:7" ht="15.6" customHeight="1">
      <c r="A463" s="104"/>
      <c r="B463" s="101"/>
      <c r="C463" s="1" t="s">
        <v>47</v>
      </c>
      <c r="D463" s="15" t="s">
        <v>47</v>
      </c>
      <c r="F463" s="102"/>
      <c r="G463" s="121"/>
    </row>
    <row r="464" spans="1:7" ht="15.6" customHeight="1">
      <c r="A464" s="122" t="s">
        <v>13</v>
      </c>
      <c r="B464" s="16" t="s">
        <v>14</v>
      </c>
      <c r="C464" s="21">
        <v>5555</v>
      </c>
      <c r="D464" s="38">
        <v>5555</v>
      </c>
      <c r="F464" s="78" t="s">
        <v>36</v>
      </c>
      <c r="G464" s="83">
        <v>4624</v>
      </c>
    </row>
    <row r="465" spans="1:7" ht="15.6" customHeight="1">
      <c r="A465" s="122"/>
      <c r="B465" s="16" t="s">
        <v>15</v>
      </c>
      <c r="C465" s="21">
        <v>5570</v>
      </c>
      <c r="D465" s="38">
        <v>5570</v>
      </c>
      <c r="F465" s="78" t="s">
        <v>85</v>
      </c>
      <c r="G465" s="83">
        <v>4553</v>
      </c>
    </row>
    <row r="466" spans="1:7" ht="15.6" customHeight="1">
      <c r="A466" s="122"/>
      <c r="B466" s="16" t="s">
        <v>16</v>
      </c>
      <c r="C466" s="21">
        <v>5586</v>
      </c>
      <c r="D466" s="38">
        <v>5586</v>
      </c>
      <c r="F466" s="77" t="s">
        <v>86</v>
      </c>
      <c r="G466" s="168">
        <v>3737</v>
      </c>
    </row>
    <row r="467" spans="1:7" ht="15.6" customHeight="1">
      <c r="A467" s="122"/>
      <c r="B467" s="16" t="s">
        <v>37</v>
      </c>
      <c r="C467" s="21">
        <v>5603</v>
      </c>
      <c r="D467" s="38">
        <v>5603</v>
      </c>
      <c r="F467" s="77" t="s">
        <v>89</v>
      </c>
      <c r="G467" s="169">
        <v>3584</v>
      </c>
    </row>
    <row r="468" spans="1:7" ht="15.6" customHeight="1">
      <c r="A468" s="122"/>
      <c r="B468" s="16" t="s">
        <v>18</v>
      </c>
      <c r="C468" s="21">
        <v>5619</v>
      </c>
      <c r="D468" s="38">
        <v>5619</v>
      </c>
      <c r="F468" s="16" t="s">
        <v>92</v>
      </c>
      <c r="G468" s="169">
        <v>2890</v>
      </c>
    </row>
    <row r="469" spans="1:7" ht="15.6" customHeight="1">
      <c r="A469" s="103" t="s">
        <v>19</v>
      </c>
      <c r="B469" s="4" t="s">
        <v>14</v>
      </c>
      <c r="C469" s="5">
        <v>7736</v>
      </c>
      <c r="D469" s="6">
        <v>7736</v>
      </c>
      <c r="F469" s="79" t="s">
        <v>38</v>
      </c>
      <c r="G469" s="170">
        <v>8703</v>
      </c>
    </row>
    <row r="470" spans="1:7" ht="15.6" customHeight="1">
      <c r="A470" s="103"/>
      <c r="B470" s="4" t="s">
        <v>15</v>
      </c>
      <c r="C470" s="5">
        <v>7881</v>
      </c>
      <c r="D470" s="6">
        <v>7881</v>
      </c>
      <c r="F470" s="79" t="s">
        <v>85</v>
      </c>
      <c r="G470" s="170">
        <v>7651</v>
      </c>
    </row>
    <row r="471" spans="1:7" ht="15.6" customHeight="1">
      <c r="A471" s="103"/>
      <c r="B471" s="4" t="s">
        <v>16</v>
      </c>
      <c r="C471" s="5">
        <v>8026</v>
      </c>
      <c r="D471" s="6">
        <v>8026</v>
      </c>
      <c r="F471" s="58" t="s">
        <v>86</v>
      </c>
      <c r="G471" s="170">
        <v>6280</v>
      </c>
    </row>
    <row r="472" spans="1:7" ht="15.6" customHeight="1">
      <c r="A472" s="103"/>
      <c r="B472" s="4" t="s">
        <v>17</v>
      </c>
      <c r="C472" s="5">
        <v>7600</v>
      </c>
      <c r="D472" s="6">
        <v>7600</v>
      </c>
      <c r="F472" s="4" t="s">
        <v>89</v>
      </c>
      <c r="G472" s="84">
        <v>6176</v>
      </c>
    </row>
    <row r="473" spans="1:7" ht="15.6" customHeight="1">
      <c r="A473" s="103"/>
      <c r="B473" s="4" t="s">
        <v>18</v>
      </c>
      <c r="C473" s="5">
        <v>7600</v>
      </c>
      <c r="D473" s="6">
        <v>7600</v>
      </c>
      <c r="F473" s="4" t="s">
        <v>92</v>
      </c>
      <c r="G473" s="84">
        <v>6176</v>
      </c>
    </row>
    <row r="474" spans="1:7" ht="15.6" customHeight="1">
      <c r="A474" s="122" t="s">
        <v>20</v>
      </c>
      <c r="B474" s="16" t="s">
        <v>14</v>
      </c>
      <c r="C474" s="21">
        <v>14922</v>
      </c>
      <c r="D474" s="38">
        <v>16395</v>
      </c>
      <c r="F474" s="78" t="s">
        <v>36</v>
      </c>
      <c r="G474" s="83">
        <v>11783</v>
      </c>
    </row>
    <row r="475" spans="1:7" ht="15.6" customHeight="1">
      <c r="A475" s="122"/>
      <c r="B475" s="16" t="s">
        <v>15</v>
      </c>
      <c r="C475" s="21">
        <v>14886</v>
      </c>
      <c r="D475" s="38">
        <v>16499</v>
      </c>
      <c r="F475" s="78" t="s">
        <v>85</v>
      </c>
      <c r="G475" s="83">
        <v>7644</v>
      </c>
    </row>
    <row r="476" spans="1:7" ht="15.6" customHeight="1">
      <c r="A476" s="122"/>
      <c r="B476" s="16" t="s">
        <v>16</v>
      </c>
      <c r="C476" s="21">
        <v>14816</v>
      </c>
      <c r="D476" s="38">
        <v>16451</v>
      </c>
      <c r="F476" s="77" t="s">
        <v>86</v>
      </c>
      <c r="G476" s="83">
        <v>6942</v>
      </c>
    </row>
    <row r="477" spans="1:7" ht="15.6" customHeight="1">
      <c r="A477" s="122"/>
      <c r="B477" s="16" t="s">
        <v>17</v>
      </c>
      <c r="C477" s="21">
        <v>13724</v>
      </c>
      <c r="D477" s="38">
        <v>15367</v>
      </c>
      <c r="F477" s="77" t="s">
        <v>89</v>
      </c>
      <c r="G477" s="171">
        <v>5962</v>
      </c>
    </row>
    <row r="478" spans="1:7" ht="15.6" customHeight="1">
      <c r="A478" s="122"/>
      <c r="B478" s="16" t="s">
        <v>18</v>
      </c>
      <c r="C478" s="21">
        <v>13623</v>
      </c>
      <c r="D478" s="38">
        <v>15353</v>
      </c>
      <c r="F478" s="16" t="s">
        <v>92</v>
      </c>
      <c r="G478" s="171">
        <v>6965</v>
      </c>
    </row>
    <row r="479" spans="1:7" ht="15.6" customHeight="1">
      <c r="A479" s="103" t="s">
        <v>21</v>
      </c>
      <c r="B479" s="4" t="s">
        <v>14</v>
      </c>
      <c r="C479" s="5">
        <v>7396</v>
      </c>
      <c r="D479" s="6">
        <v>6616</v>
      </c>
      <c r="F479" s="79" t="s">
        <v>38</v>
      </c>
      <c r="G479" s="170">
        <v>5604</v>
      </c>
    </row>
    <row r="480" spans="1:7" ht="15.6" customHeight="1">
      <c r="A480" s="103"/>
      <c r="B480" s="4" t="s">
        <v>15</v>
      </c>
      <c r="C480" s="5">
        <v>7297</v>
      </c>
      <c r="D480" s="6">
        <v>7537</v>
      </c>
      <c r="F480" s="79" t="s">
        <v>85</v>
      </c>
      <c r="G480" s="170">
        <v>6415</v>
      </c>
    </row>
    <row r="481" spans="1:7" ht="15.6" customHeight="1">
      <c r="A481" s="103"/>
      <c r="B481" s="4" t="s">
        <v>16</v>
      </c>
      <c r="C481" s="5">
        <v>7205</v>
      </c>
      <c r="D481" s="6">
        <v>7445</v>
      </c>
      <c r="F481" s="58" t="s">
        <v>86</v>
      </c>
      <c r="G481" s="170">
        <v>5654</v>
      </c>
    </row>
    <row r="482" spans="1:7" ht="15.6" customHeight="1">
      <c r="A482" s="103"/>
      <c r="B482" s="4" t="s">
        <v>17</v>
      </c>
      <c r="C482" s="5">
        <v>8122</v>
      </c>
      <c r="D482" s="6">
        <v>8362</v>
      </c>
      <c r="F482" s="4" t="s">
        <v>89</v>
      </c>
      <c r="G482" s="84">
        <v>5175</v>
      </c>
    </row>
    <row r="483" spans="1:7" ht="15.6" customHeight="1">
      <c r="A483" s="103"/>
      <c r="B483" s="4" t="s">
        <v>18</v>
      </c>
      <c r="C483" s="5">
        <v>8059</v>
      </c>
      <c r="D483" s="6">
        <v>8299</v>
      </c>
      <c r="F483" s="4" t="s">
        <v>92</v>
      </c>
      <c r="G483" s="84">
        <v>5410</v>
      </c>
    </row>
    <row r="484" spans="1:7" ht="15.6" customHeight="1">
      <c r="A484" s="122" t="s">
        <v>22</v>
      </c>
      <c r="B484" s="16" t="s">
        <v>14</v>
      </c>
      <c r="C484" s="21">
        <v>15129</v>
      </c>
      <c r="D484" s="38">
        <v>17778</v>
      </c>
      <c r="F484" s="78" t="s">
        <v>36</v>
      </c>
      <c r="G484" s="83">
        <v>3399</v>
      </c>
    </row>
    <row r="485" spans="1:7" ht="15.6" customHeight="1">
      <c r="A485" s="122"/>
      <c r="B485" s="16" t="s">
        <v>15</v>
      </c>
      <c r="C485" s="21">
        <v>14729</v>
      </c>
      <c r="D485" s="38">
        <v>17778</v>
      </c>
      <c r="F485" s="78" t="s">
        <v>85</v>
      </c>
      <c r="G485" s="83">
        <v>4226</v>
      </c>
    </row>
    <row r="486" spans="1:7" ht="15.6" customHeight="1">
      <c r="A486" s="122"/>
      <c r="B486" s="16" t="s">
        <v>16</v>
      </c>
      <c r="C486" s="21">
        <v>14333</v>
      </c>
      <c r="D486" s="38">
        <v>17778</v>
      </c>
      <c r="F486" s="77" t="s">
        <v>86</v>
      </c>
      <c r="G486" s="83">
        <v>3084</v>
      </c>
    </row>
    <row r="487" spans="1:7" ht="15.6" customHeight="1">
      <c r="A487" s="122"/>
      <c r="B487" s="16" t="s">
        <v>17</v>
      </c>
      <c r="C487" s="21">
        <v>15376</v>
      </c>
      <c r="D487" s="38">
        <v>19208</v>
      </c>
      <c r="F487" s="77" t="s">
        <v>89</v>
      </c>
      <c r="G487" s="171">
        <v>2400</v>
      </c>
    </row>
    <row r="488" spans="1:7" ht="15.6" customHeight="1">
      <c r="A488" s="122"/>
      <c r="B488" s="16" t="s">
        <v>18</v>
      </c>
      <c r="C488" s="21">
        <v>14978</v>
      </c>
      <c r="D488" s="38">
        <v>19208</v>
      </c>
      <c r="F488" s="16" t="s">
        <v>92</v>
      </c>
      <c r="G488" s="171">
        <v>2453</v>
      </c>
    </row>
    <row r="489" spans="1:7" ht="15.6" customHeight="1">
      <c r="A489" s="103" t="s">
        <v>23</v>
      </c>
      <c r="B489" s="4" t="s">
        <v>14</v>
      </c>
      <c r="C489" s="5">
        <v>1627</v>
      </c>
      <c r="D489" s="6">
        <v>1627</v>
      </c>
      <c r="F489" s="79" t="s">
        <v>38</v>
      </c>
      <c r="G489" s="170">
        <v>1512</v>
      </c>
    </row>
    <row r="490" spans="1:7" ht="15.6" customHeight="1">
      <c r="A490" s="103"/>
      <c r="B490" s="4" t="s">
        <v>15</v>
      </c>
      <c r="C490" s="5">
        <v>1602</v>
      </c>
      <c r="D490" s="6">
        <v>1602</v>
      </c>
      <c r="F490" s="79" t="s">
        <v>85</v>
      </c>
      <c r="G490" s="170">
        <v>1480</v>
      </c>
    </row>
    <row r="491" spans="1:7" ht="15.6" customHeight="1">
      <c r="A491" s="103"/>
      <c r="B491" s="4" t="s">
        <v>16</v>
      </c>
      <c r="C491" s="5">
        <v>1572</v>
      </c>
      <c r="D491" s="6">
        <v>1572</v>
      </c>
      <c r="F491" s="58" t="s">
        <v>86</v>
      </c>
      <c r="G491" s="170">
        <v>1403</v>
      </c>
    </row>
    <row r="492" spans="1:7" ht="15.6" customHeight="1">
      <c r="A492" s="103"/>
      <c r="B492" s="4" t="s">
        <v>17</v>
      </c>
      <c r="C492" s="5">
        <v>1552</v>
      </c>
      <c r="D492" s="6">
        <v>1552</v>
      </c>
      <c r="F492" s="4" t="s">
        <v>89</v>
      </c>
      <c r="G492" s="84">
        <v>1317</v>
      </c>
    </row>
    <row r="493" spans="1:7" ht="15.6" customHeight="1">
      <c r="A493" s="103"/>
      <c r="B493" s="4" t="s">
        <v>18</v>
      </c>
      <c r="C493" s="5">
        <v>1534</v>
      </c>
      <c r="D493" s="6">
        <v>1534</v>
      </c>
      <c r="F493" s="4" t="s">
        <v>92</v>
      </c>
      <c r="G493" s="84">
        <v>1482</v>
      </c>
    </row>
    <row r="494" spans="1:7" ht="15.6" customHeight="1">
      <c r="A494" s="122" t="s">
        <v>24</v>
      </c>
      <c r="B494" s="16" t="s">
        <v>14</v>
      </c>
      <c r="C494" s="21">
        <v>6596</v>
      </c>
      <c r="D494" s="38">
        <v>9283</v>
      </c>
      <c r="F494" s="77" t="s">
        <v>36</v>
      </c>
      <c r="G494" s="83">
        <v>4840</v>
      </c>
    </row>
    <row r="495" spans="1:7" ht="15.6" customHeight="1">
      <c r="A495" s="122"/>
      <c r="B495" s="16" t="s">
        <v>15</v>
      </c>
      <c r="C495" s="21">
        <v>6344</v>
      </c>
      <c r="D495" s="38">
        <v>9243</v>
      </c>
      <c r="F495" s="77" t="s">
        <v>85</v>
      </c>
      <c r="G495" s="83">
        <v>4168</v>
      </c>
    </row>
    <row r="496" spans="1:7" ht="15.6" customHeight="1">
      <c r="A496" s="122"/>
      <c r="B496" s="16" t="s">
        <v>16</v>
      </c>
      <c r="C496" s="21">
        <v>6111</v>
      </c>
      <c r="D496" s="38">
        <v>9205</v>
      </c>
      <c r="F496" s="78" t="s">
        <v>86</v>
      </c>
      <c r="G496" s="83">
        <v>5219</v>
      </c>
    </row>
    <row r="497" spans="1:7" ht="15.6" customHeight="1">
      <c r="A497" s="122"/>
      <c r="B497" s="16" t="s">
        <v>17</v>
      </c>
      <c r="C497" s="21">
        <v>5274</v>
      </c>
      <c r="D497" s="38">
        <v>9175</v>
      </c>
      <c r="F497" s="16" t="s">
        <v>89</v>
      </c>
      <c r="G497" s="175">
        <v>5350</v>
      </c>
    </row>
    <row r="498" spans="1:7" ht="15.6" customHeight="1" thickBot="1">
      <c r="A498" s="132"/>
      <c r="B498" s="44" t="s">
        <v>18</v>
      </c>
      <c r="C498" s="45">
        <v>5116</v>
      </c>
      <c r="D498" s="52">
        <v>9321</v>
      </c>
      <c r="F498" s="22" t="s">
        <v>92</v>
      </c>
      <c r="G498" s="176">
        <v>5499</v>
      </c>
    </row>
    <row r="499" spans="1:7" ht="15.6" customHeight="1" thickTop="1">
      <c r="A499" s="125" t="s">
        <v>30</v>
      </c>
      <c r="B499" s="47" t="s">
        <v>14</v>
      </c>
      <c r="C499" s="13">
        <v>58961</v>
      </c>
      <c r="D499" s="51">
        <v>64990</v>
      </c>
      <c r="F499" s="28" t="s">
        <v>38</v>
      </c>
      <c r="G499" s="177">
        <v>40465</v>
      </c>
    </row>
    <row r="500" spans="1:7" ht="15.6" customHeight="1">
      <c r="A500" s="125"/>
      <c r="B500" s="30" t="s">
        <v>15</v>
      </c>
      <c r="C500" s="5">
        <v>58309</v>
      </c>
      <c r="D500" s="6">
        <v>66110</v>
      </c>
      <c r="F500" s="31" t="s">
        <v>85</v>
      </c>
      <c r="G500" s="170">
        <f>G479+G482+G485+G490+G495</f>
        <v>20653</v>
      </c>
    </row>
    <row r="501" spans="1:7" ht="15.6" customHeight="1">
      <c r="A501" s="125"/>
      <c r="B501" s="30" t="s">
        <v>16</v>
      </c>
      <c r="C501" s="5">
        <v>57649</v>
      </c>
      <c r="D501" s="6">
        <v>66063</v>
      </c>
      <c r="F501" s="4" t="s">
        <v>86</v>
      </c>
      <c r="G501" s="170">
        <v>32319</v>
      </c>
    </row>
    <row r="502" spans="1:7" ht="15.6" customHeight="1">
      <c r="A502" s="125"/>
      <c r="B502" s="30" t="s">
        <v>17</v>
      </c>
      <c r="C502" s="5">
        <v>57251</v>
      </c>
      <c r="D502" s="6">
        <v>66867</v>
      </c>
      <c r="F502" s="4" t="s">
        <v>89</v>
      </c>
      <c r="G502" s="84">
        <v>29964</v>
      </c>
    </row>
    <row r="503" spans="1:7" ht="15.6" customHeight="1">
      <c r="A503" s="126"/>
      <c r="B503" s="32" t="s">
        <v>18</v>
      </c>
      <c r="C503" s="9">
        <v>56529</v>
      </c>
      <c r="D503" s="10">
        <v>66934</v>
      </c>
      <c r="F503" s="4" t="s">
        <v>92</v>
      </c>
      <c r="G503" s="84">
        <v>30875</v>
      </c>
    </row>
    <row r="504" spans="1:7" ht="15.6" customHeight="1"/>
    <row r="505" spans="1:7" ht="15.6" customHeight="1"/>
    <row r="506" spans="1:7" ht="15.6" customHeight="1"/>
    <row r="507" spans="1:7" ht="15.6" customHeight="1"/>
    <row r="508" spans="1:7" ht="15.6" customHeight="1"/>
    <row r="509" spans="1:7" ht="15.6" customHeight="1"/>
    <row r="510" spans="1:7" ht="15.6" customHeight="1"/>
    <row r="511" spans="1:7" ht="15.6" customHeight="1"/>
    <row r="512" spans="1:7" ht="15.6" customHeight="1"/>
    <row r="513" ht="17.100000000000001" customHeight="1"/>
    <row r="518" ht="17.100000000000001" customHeight="1"/>
    <row r="519" ht="17.100000000000001" customHeight="1"/>
    <row r="544" ht="17.100000000000001" customHeight="1"/>
  </sheetData>
  <mergeCells count="127">
    <mergeCell ref="A494:A498"/>
    <mergeCell ref="A499:A503"/>
    <mergeCell ref="A464:A468"/>
    <mergeCell ref="A469:A473"/>
    <mergeCell ref="A474:A478"/>
    <mergeCell ref="A479:A483"/>
    <mergeCell ref="A484:A488"/>
    <mergeCell ref="A489:A493"/>
    <mergeCell ref="A444:A448"/>
    <mergeCell ref="A449:A453"/>
    <mergeCell ref="A461:A463"/>
    <mergeCell ref="B461:B463"/>
    <mergeCell ref="C461:D461"/>
    <mergeCell ref="F461:G461"/>
    <mergeCell ref="F462:F463"/>
    <mergeCell ref="G462:G463"/>
    <mergeCell ref="A414:A418"/>
    <mergeCell ref="A419:A423"/>
    <mergeCell ref="A424:A428"/>
    <mergeCell ref="A429:A433"/>
    <mergeCell ref="A434:A438"/>
    <mergeCell ref="A439:A443"/>
    <mergeCell ref="A394:A398"/>
    <mergeCell ref="A399:A403"/>
    <mergeCell ref="A411:A413"/>
    <mergeCell ref="B411:B413"/>
    <mergeCell ref="C411:D411"/>
    <mergeCell ref="F411:G411"/>
    <mergeCell ref="F412:F413"/>
    <mergeCell ref="G412:G413"/>
    <mergeCell ref="A364:A368"/>
    <mergeCell ref="A369:A373"/>
    <mergeCell ref="A374:A378"/>
    <mergeCell ref="A379:A383"/>
    <mergeCell ref="A384:A388"/>
    <mergeCell ref="A389:A393"/>
    <mergeCell ref="A344:A348"/>
    <mergeCell ref="A349:A353"/>
    <mergeCell ref="A361:A363"/>
    <mergeCell ref="B361:B363"/>
    <mergeCell ref="C361:D361"/>
    <mergeCell ref="F361:G361"/>
    <mergeCell ref="F362:F363"/>
    <mergeCell ref="G362:G363"/>
    <mergeCell ref="A314:A318"/>
    <mergeCell ref="A319:A323"/>
    <mergeCell ref="A324:A328"/>
    <mergeCell ref="A329:A333"/>
    <mergeCell ref="A334:A338"/>
    <mergeCell ref="A339:A343"/>
    <mergeCell ref="A299:A303"/>
    <mergeCell ref="A311:A313"/>
    <mergeCell ref="B311:B313"/>
    <mergeCell ref="C311:D311"/>
    <mergeCell ref="F311:G311"/>
    <mergeCell ref="F312:F313"/>
    <mergeCell ref="G312:G313"/>
    <mergeCell ref="A269:A273"/>
    <mergeCell ref="A274:A278"/>
    <mergeCell ref="A279:A283"/>
    <mergeCell ref="A284:A288"/>
    <mergeCell ref="A289:A293"/>
    <mergeCell ref="A294:A298"/>
    <mergeCell ref="B261:B263"/>
    <mergeCell ref="C261:D261"/>
    <mergeCell ref="F261:G261"/>
    <mergeCell ref="F262:F263"/>
    <mergeCell ref="G262:G263"/>
    <mergeCell ref="A264:A268"/>
    <mergeCell ref="A229:A233"/>
    <mergeCell ref="A234:A238"/>
    <mergeCell ref="A239:A243"/>
    <mergeCell ref="A244:A248"/>
    <mergeCell ref="A249:A253"/>
    <mergeCell ref="A261:A263"/>
    <mergeCell ref="F211:G211"/>
    <mergeCell ref="F212:F213"/>
    <mergeCell ref="G212:G213"/>
    <mergeCell ref="A214:A218"/>
    <mergeCell ref="A219:A223"/>
    <mergeCell ref="A224:A228"/>
    <mergeCell ref="A194:A198"/>
    <mergeCell ref="A199:A203"/>
    <mergeCell ref="A208:B208"/>
    <mergeCell ref="A211:A213"/>
    <mergeCell ref="B211:B213"/>
    <mergeCell ref="C211:D211"/>
    <mergeCell ref="A164:A168"/>
    <mergeCell ref="A169:A173"/>
    <mergeCell ref="A174:A178"/>
    <mergeCell ref="A179:A183"/>
    <mergeCell ref="A184:A188"/>
    <mergeCell ref="A189:A193"/>
    <mergeCell ref="A144:A148"/>
    <mergeCell ref="A149:A153"/>
    <mergeCell ref="A161:A163"/>
    <mergeCell ref="B161:B163"/>
    <mergeCell ref="C161:D161"/>
    <mergeCell ref="F161:G161"/>
    <mergeCell ref="F162:F163"/>
    <mergeCell ref="G162:G163"/>
    <mergeCell ref="A114:A118"/>
    <mergeCell ref="A119:A123"/>
    <mergeCell ref="A124:A128"/>
    <mergeCell ref="A129:A133"/>
    <mergeCell ref="A134:A138"/>
    <mergeCell ref="A139:A143"/>
    <mergeCell ref="A61:A63"/>
    <mergeCell ref="B61:B63"/>
    <mergeCell ref="C61:D61"/>
    <mergeCell ref="F61:G61"/>
    <mergeCell ref="F62:F63"/>
    <mergeCell ref="G62:G63"/>
    <mergeCell ref="A94:A98"/>
    <mergeCell ref="A99:A103"/>
    <mergeCell ref="A111:A113"/>
    <mergeCell ref="B111:B113"/>
    <mergeCell ref="C111:D111"/>
    <mergeCell ref="F111:G111"/>
    <mergeCell ref="F112:F113"/>
    <mergeCell ref="G112:G113"/>
    <mergeCell ref="A64:A68"/>
    <mergeCell ref="A69:A73"/>
    <mergeCell ref="A74:A78"/>
    <mergeCell ref="A79:A83"/>
    <mergeCell ref="A84:A88"/>
    <mergeCell ref="A89:A93"/>
  </mergeCells>
  <phoneticPr fontId="2"/>
  <pageMargins left="0.70866141732283472" right="0.70866141732283472" top="0.55118110236220474" bottom="0.74803149606299213" header="0.31496062992125984" footer="0.31496062992125984"/>
  <pageSetup scale="99" firstPageNumber="7" orientation="portrait" useFirstPageNumber="1" r:id="rId1"/>
  <headerFooter>
    <oddFooter>&amp;C&amp;P ページ</oddFooter>
  </headerFooter>
  <rowBreaks count="3" manualBreakCount="3">
    <brk id="56" max="16383" man="1"/>
    <brk id="105" max="6" man="1"/>
    <brk id="155"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F469"/>
  <sheetViews>
    <sheetView view="pageBreakPreview" topLeftCell="A277" zoomScale="60" zoomScaleNormal="100" zoomScalePageLayoutView="80" workbookViewId="0">
      <selection activeCell="O38" sqref="O38"/>
    </sheetView>
  </sheetViews>
  <sheetFormatPr defaultColWidth="13" defaultRowHeight="13.5"/>
  <cols>
    <col min="6" max="6" width="13" style="178"/>
  </cols>
  <sheetData>
    <row r="2" spans="1:6" ht="15" customHeight="1">
      <c r="A2" s="14" t="s">
        <v>57</v>
      </c>
    </row>
    <row r="3" spans="1:6" ht="15" customHeight="1">
      <c r="A3" s="14"/>
    </row>
    <row r="4" spans="1:6" ht="15" customHeight="1"/>
    <row r="5" spans="1:6" ht="15" customHeight="1">
      <c r="A5" s="101" t="s">
        <v>2</v>
      </c>
      <c r="B5" s="101" t="s">
        <v>3</v>
      </c>
      <c r="C5" s="1" t="s">
        <v>32</v>
      </c>
      <c r="E5" s="134" t="s">
        <v>3</v>
      </c>
      <c r="F5" s="179" t="s">
        <v>33</v>
      </c>
    </row>
    <row r="6" spans="1:6" ht="15" customHeight="1">
      <c r="A6" s="101"/>
      <c r="B6" s="101"/>
      <c r="C6" s="1" t="s">
        <v>7</v>
      </c>
      <c r="E6" s="135"/>
      <c r="F6" s="180"/>
    </row>
    <row r="7" spans="1:6" ht="15" customHeight="1">
      <c r="A7" s="101"/>
      <c r="B7" s="101"/>
      <c r="C7" s="1" t="s">
        <v>41</v>
      </c>
      <c r="E7" s="136"/>
      <c r="F7" s="181" t="s">
        <v>58</v>
      </c>
    </row>
    <row r="8" spans="1:6" ht="15" customHeight="1">
      <c r="A8" s="137" t="s">
        <v>13</v>
      </c>
      <c r="B8" s="2" t="s">
        <v>14</v>
      </c>
      <c r="C8" s="3">
        <v>19728</v>
      </c>
      <c r="E8" s="78" t="s">
        <v>36</v>
      </c>
      <c r="F8" s="182">
        <v>20535</v>
      </c>
    </row>
    <row r="9" spans="1:6" ht="15" customHeight="1">
      <c r="A9" s="137"/>
      <c r="B9" s="2" t="s">
        <v>15</v>
      </c>
      <c r="C9" s="3">
        <v>19685</v>
      </c>
      <c r="E9" s="78" t="s">
        <v>85</v>
      </c>
      <c r="F9" s="182">
        <v>20684</v>
      </c>
    </row>
    <row r="10" spans="1:6" ht="15" customHeight="1">
      <c r="A10" s="137"/>
      <c r="B10" s="2" t="s">
        <v>16</v>
      </c>
      <c r="C10" s="3">
        <v>19801</v>
      </c>
      <c r="E10" s="77" t="s">
        <v>86</v>
      </c>
      <c r="F10" s="182">
        <v>21326</v>
      </c>
    </row>
    <row r="11" spans="1:6" ht="15" customHeight="1">
      <c r="A11" s="137"/>
      <c r="B11" s="2" t="s">
        <v>17</v>
      </c>
      <c r="C11" s="3">
        <v>19782</v>
      </c>
      <c r="E11" s="77" t="s">
        <v>91</v>
      </c>
      <c r="F11" s="183">
        <v>19857</v>
      </c>
    </row>
    <row r="12" spans="1:6" ht="15" customHeight="1">
      <c r="A12" s="137"/>
      <c r="B12" s="2" t="s">
        <v>18</v>
      </c>
      <c r="C12" s="3">
        <v>19783</v>
      </c>
      <c r="E12" s="16" t="s">
        <v>93</v>
      </c>
      <c r="F12" s="183">
        <v>19783</v>
      </c>
    </row>
    <row r="13" spans="1:6" ht="15" customHeight="1">
      <c r="A13" s="133" t="s">
        <v>19</v>
      </c>
      <c r="B13" s="53" t="s">
        <v>14</v>
      </c>
      <c r="C13" s="54">
        <v>7236</v>
      </c>
      <c r="E13" s="79" t="s">
        <v>38</v>
      </c>
      <c r="F13" s="184">
        <v>6780</v>
      </c>
    </row>
    <row r="14" spans="1:6" ht="15" customHeight="1">
      <c r="A14" s="133"/>
      <c r="B14" s="53" t="s">
        <v>15</v>
      </c>
      <c r="C14" s="54">
        <v>7184</v>
      </c>
      <c r="E14" s="79" t="s">
        <v>85</v>
      </c>
      <c r="F14" s="184">
        <v>6465</v>
      </c>
    </row>
    <row r="15" spans="1:6" ht="15" customHeight="1">
      <c r="A15" s="133"/>
      <c r="B15" s="53" t="s">
        <v>16</v>
      </c>
      <c r="C15" s="54">
        <v>7155</v>
      </c>
      <c r="E15" s="58" t="s">
        <v>86</v>
      </c>
      <c r="F15" s="184">
        <v>6069</v>
      </c>
    </row>
    <row r="16" spans="1:6" ht="15" customHeight="1">
      <c r="A16" s="133"/>
      <c r="B16" s="53" t="s">
        <v>17</v>
      </c>
      <c r="C16" s="54">
        <v>7065</v>
      </c>
      <c r="E16" s="4" t="s">
        <v>90</v>
      </c>
      <c r="F16" s="185">
        <v>6022</v>
      </c>
    </row>
    <row r="17" spans="1:6" ht="15" customHeight="1">
      <c r="A17" s="133"/>
      <c r="B17" s="53" t="s">
        <v>18</v>
      </c>
      <c r="C17" s="54">
        <v>6965</v>
      </c>
      <c r="E17" s="4" t="s">
        <v>93</v>
      </c>
      <c r="F17" s="185">
        <v>6022</v>
      </c>
    </row>
    <row r="18" spans="1:6" ht="15" customHeight="1">
      <c r="A18" s="137" t="s">
        <v>20</v>
      </c>
      <c r="B18" s="2" t="s">
        <v>14</v>
      </c>
      <c r="C18" s="3">
        <v>14125</v>
      </c>
      <c r="E18" s="78" t="s">
        <v>36</v>
      </c>
      <c r="F18" s="182">
        <v>14236</v>
      </c>
    </row>
    <row r="19" spans="1:6" ht="15" customHeight="1">
      <c r="A19" s="137"/>
      <c r="B19" s="2" t="s">
        <v>15</v>
      </c>
      <c r="C19" s="3">
        <v>13889</v>
      </c>
      <c r="E19" s="78" t="s">
        <v>85</v>
      </c>
      <c r="F19" s="182">
        <v>12755</v>
      </c>
    </row>
    <row r="20" spans="1:6" ht="15" customHeight="1">
      <c r="A20" s="137"/>
      <c r="B20" s="2" t="s">
        <v>16</v>
      </c>
      <c r="C20" s="3">
        <v>13624</v>
      </c>
      <c r="E20" s="77" t="s">
        <v>86</v>
      </c>
      <c r="F20" s="182">
        <v>13566</v>
      </c>
    </row>
    <row r="21" spans="1:6" ht="15" customHeight="1">
      <c r="A21" s="137"/>
      <c r="B21" s="2" t="s">
        <v>17</v>
      </c>
      <c r="C21" s="3">
        <v>14055</v>
      </c>
      <c r="E21" s="77" t="s">
        <v>91</v>
      </c>
      <c r="F21" s="183">
        <v>12681</v>
      </c>
    </row>
    <row r="22" spans="1:6" ht="15" customHeight="1">
      <c r="A22" s="137"/>
      <c r="B22" s="2" t="s">
        <v>18</v>
      </c>
      <c r="C22" s="3">
        <v>13703</v>
      </c>
      <c r="E22" s="16" t="s">
        <v>93</v>
      </c>
      <c r="F22" s="183">
        <v>14144</v>
      </c>
    </row>
    <row r="23" spans="1:6" ht="15" customHeight="1">
      <c r="A23" s="133" t="s">
        <v>21</v>
      </c>
      <c r="B23" s="53" t="s">
        <v>14</v>
      </c>
      <c r="C23" s="54">
        <v>8699</v>
      </c>
      <c r="E23" s="79" t="s">
        <v>38</v>
      </c>
      <c r="F23" s="184">
        <v>7409</v>
      </c>
    </row>
    <row r="24" spans="1:6" ht="15" customHeight="1">
      <c r="A24" s="133"/>
      <c r="B24" s="53" t="s">
        <v>15</v>
      </c>
      <c r="C24" s="54">
        <v>8547</v>
      </c>
      <c r="E24" s="79" t="s">
        <v>85</v>
      </c>
      <c r="F24" s="184">
        <v>7641</v>
      </c>
    </row>
    <row r="25" spans="1:6" ht="15" customHeight="1">
      <c r="A25" s="133"/>
      <c r="B25" s="53" t="s">
        <v>16</v>
      </c>
      <c r="C25" s="54">
        <v>8409</v>
      </c>
      <c r="E25" s="58" t="s">
        <v>86</v>
      </c>
      <c r="F25" s="184">
        <v>7516</v>
      </c>
    </row>
    <row r="26" spans="1:6" ht="15" customHeight="1">
      <c r="A26" s="133"/>
      <c r="B26" s="53" t="s">
        <v>17</v>
      </c>
      <c r="C26" s="54">
        <v>8248</v>
      </c>
      <c r="E26" s="4" t="s">
        <v>90</v>
      </c>
      <c r="F26" s="185">
        <v>7340</v>
      </c>
    </row>
    <row r="27" spans="1:6" ht="15" customHeight="1">
      <c r="A27" s="133"/>
      <c r="B27" s="53" t="s">
        <v>18</v>
      </c>
      <c r="C27" s="54">
        <v>8237</v>
      </c>
      <c r="E27" s="4" t="s">
        <v>93</v>
      </c>
      <c r="F27" s="185">
        <v>7422</v>
      </c>
    </row>
    <row r="28" spans="1:6" ht="15" customHeight="1">
      <c r="A28" s="137" t="s">
        <v>22</v>
      </c>
      <c r="B28" s="2" t="s">
        <v>14</v>
      </c>
      <c r="C28" s="3">
        <v>5654</v>
      </c>
      <c r="E28" s="78" t="s">
        <v>36</v>
      </c>
      <c r="F28" s="182">
        <v>6085</v>
      </c>
    </row>
    <row r="29" spans="1:6" ht="15" customHeight="1">
      <c r="A29" s="137"/>
      <c r="B29" s="2" t="s">
        <v>15</v>
      </c>
      <c r="C29" s="3">
        <v>5590</v>
      </c>
      <c r="E29" s="78" t="s">
        <v>85</v>
      </c>
      <c r="F29" s="182">
        <v>5759</v>
      </c>
    </row>
    <row r="30" spans="1:6" ht="15" customHeight="1">
      <c r="A30" s="137"/>
      <c r="B30" s="2" t="s">
        <v>16</v>
      </c>
      <c r="C30" s="3">
        <v>5537</v>
      </c>
      <c r="E30" s="77" t="s">
        <v>86</v>
      </c>
      <c r="F30" s="182">
        <v>5597</v>
      </c>
    </row>
    <row r="31" spans="1:6" ht="15" customHeight="1">
      <c r="A31" s="137"/>
      <c r="B31" s="2" t="s">
        <v>17</v>
      </c>
      <c r="C31" s="3">
        <v>5599</v>
      </c>
      <c r="E31" s="77" t="s">
        <v>91</v>
      </c>
      <c r="F31" s="183">
        <v>5303</v>
      </c>
    </row>
    <row r="32" spans="1:6" ht="15" customHeight="1">
      <c r="A32" s="137"/>
      <c r="B32" s="2" t="s">
        <v>18</v>
      </c>
      <c r="C32" s="3">
        <v>5551</v>
      </c>
      <c r="E32" s="16" t="s">
        <v>93</v>
      </c>
      <c r="F32" s="183">
        <v>5383</v>
      </c>
    </row>
    <row r="33" spans="1:6" ht="15" customHeight="1">
      <c r="A33" s="133" t="s">
        <v>23</v>
      </c>
      <c r="B33" s="53" t="s">
        <v>14</v>
      </c>
      <c r="C33" s="54">
        <v>3940</v>
      </c>
      <c r="E33" s="79" t="s">
        <v>38</v>
      </c>
      <c r="F33" s="184">
        <v>3850</v>
      </c>
    </row>
    <row r="34" spans="1:6" ht="15" customHeight="1">
      <c r="A34" s="133"/>
      <c r="B34" s="53" t="s">
        <v>15</v>
      </c>
      <c r="C34" s="54">
        <v>3879</v>
      </c>
      <c r="E34" s="79" t="s">
        <v>85</v>
      </c>
      <c r="F34" s="184">
        <v>3863</v>
      </c>
    </row>
    <row r="35" spans="1:6" ht="15" customHeight="1">
      <c r="A35" s="133"/>
      <c r="B35" s="53" t="s">
        <v>16</v>
      </c>
      <c r="C35" s="54">
        <v>3803</v>
      </c>
      <c r="E35" s="58" t="s">
        <v>86</v>
      </c>
      <c r="F35" s="184">
        <v>3585</v>
      </c>
    </row>
    <row r="36" spans="1:6" ht="15" customHeight="1">
      <c r="A36" s="133"/>
      <c r="B36" s="53" t="s">
        <v>17</v>
      </c>
      <c r="C36" s="54">
        <v>3795</v>
      </c>
      <c r="E36" s="4" t="s">
        <v>90</v>
      </c>
      <c r="F36" s="185">
        <v>3649</v>
      </c>
    </row>
    <row r="37" spans="1:6" ht="15" customHeight="1">
      <c r="A37" s="133"/>
      <c r="B37" s="53" t="s">
        <v>18</v>
      </c>
      <c r="C37" s="54">
        <v>3727</v>
      </c>
      <c r="E37" s="4" t="s">
        <v>93</v>
      </c>
      <c r="F37" s="185">
        <v>3741</v>
      </c>
    </row>
    <row r="38" spans="1:6" ht="15" customHeight="1">
      <c r="A38" s="137" t="s">
        <v>24</v>
      </c>
      <c r="B38" s="2" t="s">
        <v>14</v>
      </c>
      <c r="C38" s="3">
        <v>6990</v>
      </c>
      <c r="E38" s="77" t="s">
        <v>36</v>
      </c>
      <c r="F38" s="182">
        <v>6752</v>
      </c>
    </row>
    <row r="39" spans="1:6" ht="15" customHeight="1">
      <c r="A39" s="137"/>
      <c r="B39" s="2" t="s">
        <v>15</v>
      </c>
      <c r="C39" s="3">
        <v>6809</v>
      </c>
      <c r="E39" s="77" t="s">
        <v>85</v>
      </c>
      <c r="F39" s="182">
        <v>6305</v>
      </c>
    </row>
    <row r="40" spans="1:6" ht="15" customHeight="1">
      <c r="A40" s="137"/>
      <c r="B40" s="2" t="s">
        <v>16</v>
      </c>
      <c r="C40" s="3">
        <v>6687</v>
      </c>
      <c r="E40" s="78" t="s">
        <v>86</v>
      </c>
      <c r="F40" s="182">
        <v>6337</v>
      </c>
    </row>
    <row r="41" spans="1:6" ht="15" customHeight="1">
      <c r="A41" s="137"/>
      <c r="B41" s="2" t="s">
        <v>17</v>
      </c>
      <c r="C41" s="3">
        <v>6486</v>
      </c>
      <c r="E41" s="16" t="s">
        <v>90</v>
      </c>
      <c r="F41" s="186">
        <v>5965</v>
      </c>
    </row>
    <row r="42" spans="1:6" ht="15" customHeight="1" thickBot="1">
      <c r="A42" s="141"/>
      <c r="B42" s="7" t="s">
        <v>18</v>
      </c>
      <c r="C42" s="8">
        <v>6381</v>
      </c>
      <c r="E42" s="22" t="s">
        <v>93</v>
      </c>
      <c r="F42" s="187">
        <v>5941</v>
      </c>
    </row>
    <row r="43" spans="1:6" ht="15" customHeight="1" thickTop="1">
      <c r="A43" s="140" t="s">
        <v>30</v>
      </c>
      <c r="B43" s="55" t="s">
        <v>14</v>
      </c>
      <c r="C43" s="56">
        <v>66372</v>
      </c>
      <c r="E43" s="28" t="s">
        <v>38</v>
      </c>
      <c r="F43" s="188">
        <v>65647</v>
      </c>
    </row>
    <row r="44" spans="1:6" ht="15" customHeight="1">
      <c r="A44" s="133"/>
      <c r="B44" s="53" t="s">
        <v>15</v>
      </c>
      <c r="C44" s="54">
        <v>65583</v>
      </c>
      <c r="E44" s="31" t="s">
        <v>85</v>
      </c>
      <c r="F44" s="185">
        <v>63472</v>
      </c>
    </row>
    <row r="45" spans="1:6" ht="15" customHeight="1">
      <c r="A45" s="133"/>
      <c r="B45" s="53" t="s">
        <v>16</v>
      </c>
      <c r="C45" s="54">
        <v>65016</v>
      </c>
      <c r="E45" s="4" t="s">
        <v>86</v>
      </c>
      <c r="F45" s="185">
        <v>63996</v>
      </c>
    </row>
    <row r="46" spans="1:6" ht="15" customHeight="1">
      <c r="A46" s="133"/>
      <c r="B46" s="53" t="s">
        <v>17</v>
      </c>
      <c r="C46" s="54">
        <v>65030</v>
      </c>
      <c r="E46" s="4" t="s">
        <v>90</v>
      </c>
      <c r="F46" s="185">
        <v>60817</v>
      </c>
    </row>
    <row r="47" spans="1:6" ht="15" customHeight="1">
      <c r="A47" s="133"/>
      <c r="B47" s="53" t="s">
        <v>18</v>
      </c>
      <c r="C47" s="54">
        <v>64347</v>
      </c>
      <c r="E47" s="4" t="s">
        <v>93</v>
      </c>
      <c r="F47" s="185">
        <v>62436</v>
      </c>
    </row>
    <row r="48" spans="1:6" ht="15" customHeight="1"/>
    <row r="49" spans="1:6" ht="15" customHeight="1"/>
    <row r="50" spans="1:6" ht="15" customHeight="1"/>
    <row r="51" spans="1:6" ht="15" customHeight="1">
      <c r="A51" s="14" t="s">
        <v>59</v>
      </c>
    </row>
    <row r="52" spans="1:6" ht="15" customHeight="1"/>
    <row r="53" spans="1:6" ht="15" customHeight="1"/>
    <row r="54" spans="1:6" ht="15" customHeight="1">
      <c r="A54" s="101" t="s">
        <v>2</v>
      </c>
      <c r="B54" s="101" t="s">
        <v>3</v>
      </c>
      <c r="C54" s="1" t="s">
        <v>32</v>
      </c>
      <c r="E54" s="101" t="s">
        <v>3</v>
      </c>
      <c r="F54" s="179" t="s">
        <v>33</v>
      </c>
    </row>
    <row r="55" spans="1:6" ht="15" customHeight="1">
      <c r="A55" s="101"/>
      <c r="B55" s="101"/>
      <c r="C55" s="1" t="s">
        <v>7</v>
      </c>
      <c r="E55" s="101"/>
      <c r="F55" s="180"/>
    </row>
    <row r="56" spans="1:6" ht="15" customHeight="1">
      <c r="A56" s="101"/>
      <c r="B56" s="101"/>
      <c r="C56" s="1" t="s">
        <v>0</v>
      </c>
      <c r="E56" s="101"/>
      <c r="F56" s="181" t="s">
        <v>1</v>
      </c>
    </row>
    <row r="57" spans="1:6" ht="15" customHeight="1">
      <c r="A57" s="137" t="s">
        <v>13</v>
      </c>
      <c r="B57" s="2" t="s">
        <v>14</v>
      </c>
      <c r="C57" s="3">
        <v>987</v>
      </c>
      <c r="E57" s="78" t="s">
        <v>36</v>
      </c>
      <c r="F57" s="189">
        <v>678</v>
      </c>
    </row>
    <row r="58" spans="1:6" ht="15" customHeight="1">
      <c r="A58" s="137"/>
      <c r="B58" s="2" t="s">
        <v>15</v>
      </c>
      <c r="C58" s="3">
        <v>987</v>
      </c>
      <c r="E58" s="78" t="s">
        <v>85</v>
      </c>
      <c r="F58" s="189">
        <v>929</v>
      </c>
    </row>
    <row r="59" spans="1:6" ht="15" customHeight="1">
      <c r="A59" s="137"/>
      <c r="B59" s="2" t="s">
        <v>16</v>
      </c>
      <c r="C59" s="3">
        <v>987</v>
      </c>
      <c r="E59" s="77" t="s">
        <v>86</v>
      </c>
      <c r="F59" s="182">
        <v>1050</v>
      </c>
    </row>
    <row r="60" spans="1:6" ht="15" customHeight="1">
      <c r="A60" s="137"/>
      <c r="B60" s="2" t="s">
        <v>17</v>
      </c>
      <c r="C60" s="3">
        <v>987</v>
      </c>
      <c r="E60" s="77" t="s">
        <v>89</v>
      </c>
      <c r="F60" s="183">
        <v>1008</v>
      </c>
    </row>
    <row r="61" spans="1:6" ht="15" customHeight="1">
      <c r="A61" s="137"/>
      <c r="B61" s="2" t="s">
        <v>18</v>
      </c>
      <c r="C61" s="3">
        <v>987</v>
      </c>
      <c r="E61" s="16" t="s">
        <v>93</v>
      </c>
      <c r="F61" s="183">
        <v>1028</v>
      </c>
    </row>
    <row r="62" spans="1:6" ht="15" customHeight="1">
      <c r="A62" s="138" t="s">
        <v>19</v>
      </c>
      <c r="B62" s="53" t="s">
        <v>14</v>
      </c>
      <c r="C62" s="54">
        <v>222</v>
      </c>
      <c r="E62" s="79" t="s">
        <v>38</v>
      </c>
      <c r="F62" s="184">
        <v>882</v>
      </c>
    </row>
    <row r="63" spans="1:6" ht="15" customHeight="1">
      <c r="A63" s="139"/>
      <c r="B63" s="53" t="s">
        <v>15</v>
      </c>
      <c r="C63" s="54">
        <v>220</v>
      </c>
      <c r="E63" s="79" t="s">
        <v>85</v>
      </c>
      <c r="F63" s="184">
        <v>163</v>
      </c>
    </row>
    <row r="64" spans="1:6" ht="15" customHeight="1">
      <c r="A64" s="139"/>
      <c r="B64" s="53" t="s">
        <v>16</v>
      </c>
      <c r="C64" s="54">
        <v>220</v>
      </c>
      <c r="E64" s="58" t="s">
        <v>86</v>
      </c>
      <c r="F64" s="184">
        <v>192</v>
      </c>
    </row>
    <row r="65" spans="1:6" ht="15" customHeight="1">
      <c r="A65" s="139"/>
      <c r="B65" s="53" t="s">
        <v>17</v>
      </c>
      <c r="C65" s="54">
        <v>184</v>
      </c>
      <c r="E65" s="4" t="s">
        <v>89</v>
      </c>
      <c r="F65" s="185">
        <v>201</v>
      </c>
    </row>
    <row r="66" spans="1:6" ht="15" customHeight="1">
      <c r="A66" s="140"/>
      <c r="B66" s="53" t="s">
        <v>18</v>
      </c>
      <c r="C66" s="54">
        <v>182</v>
      </c>
      <c r="E66" s="4" t="s">
        <v>93</v>
      </c>
      <c r="F66" s="185">
        <v>201</v>
      </c>
    </row>
    <row r="67" spans="1:6" ht="15" customHeight="1">
      <c r="A67" s="137" t="s">
        <v>20</v>
      </c>
      <c r="B67" s="2" t="s">
        <v>14</v>
      </c>
      <c r="C67" s="3">
        <v>1226</v>
      </c>
      <c r="E67" s="78" t="s">
        <v>36</v>
      </c>
      <c r="F67" s="182">
        <v>1689</v>
      </c>
    </row>
    <row r="68" spans="1:6" ht="15" customHeight="1">
      <c r="A68" s="137"/>
      <c r="B68" s="2" t="s">
        <v>15</v>
      </c>
      <c r="C68" s="3">
        <v>1240</v>
      </c>
      <c r="E68" s="78" t="s">
        <v>85</v>
      </c>
      <c r="F68" s="182">
        <v>1602</v>
      </c>
    </row>
    <row r="69" spans="1:6" ht="15" customHeight="1">
      <c r="A69" s="137"/>
      <c r="B69" s="2" t="s">
        <v>16</v>
      </c>
      <c r="C69" s="3">
        <v>1255</v>
      </c>
      <c r="E69" s="77" t="s">
        <v>86</v>
      </c>
      <c r="F69" s="182">
        <v>1768</v>
      </c>
    </row>
    <row r="70" spans="1:6" ht="15" customHeight="1">
      <c r="A70" s="137"/>
      <c r="B70" s="2" t="s">
        <v>17</v>
      </c>
      <c r="C70" s="3">
        <v>1303</v>
      </c>
      <c r="E70" s="77" t="s">
        <v>89</v>
      </c>
      <c r="F70" s="183">
        <v>2321</v>
      </c>
    </row>
    <row r="71" spans="1:6" ht="15" customHeight="1">
      <c r="A71" s="137"/>
      <c r="B71" s="2" t="s">
        <v>18</v>
      </c>
      <c r="C71" s="3">
        <v>1321</v>
      </c>
      <c r="E71" s="16" t="s">
        <v>93</v>
      </c>
      <c r="F71" s="183">
        <v>1881</v>
      </c>
    </row>
    <row r="72" spans="1:6" ht="15" customHeight="1">
      <c r="A72" s="133" t="s">
        <v>21</v>
      </c>
      <c r="B72" s="53" t="s">
        <v>14</v>
      </c>
      <c r="C72" s="54">
        <v>226</v>
      </c>
      <c r="E72" s="79" t="s">
        <v>38</v>
      </c>
      <c r="F72" s="184">
        <v>694</v>
      </c>
    </row>
    <row r="73" spans="1:6" ht="15" customHeight="1">
      <c r="A73" s="133"/>
      <c r="B73" s="53" t="s">
        <v>15</v>
      </c>
      <c r="C73" s="54">
        <v>229</v>
      </c>
      <c r="E73" s="79" t="s">
        <v>85</v>
      </c>
      <c r="F73" s="184">
        <v>559</v>
      </c>
    </row>
    <row r="74" spans="1:6" ht="15" customHeight="1">
      <c r="A74" s="133"/>
      <c r="B74" s="53" t="s">
        <v>16</v>
      </c>
      <c r="C74" s="54">
        <v>242</v>
      </c>
      <c r="E74" s="58" t="s">
        <v>86</v>
      </c>
      <c r="F74" s="184">
        <v>478</v>
      </c>
    </row>
    <row r="75" spans="1:6" ht="15" customHeight="1">
      <c r="A75" s="133"/>
      <c r="B75" s="53" t="s">
        <v>17</v>
      </c>
      <c r="C75" s="54">
        <v>259</v>
      </c>
      <c r="E75" s="4" t="s">
        <v>89</v>
      </c>
      <c r="F75" s="185">
        <v>1128</v>
      </c>
    </row>
    <row r="76" spans="1:6" ht="15" customHeight="1">
      <c r="A76" s="133"/>
      <c r="B76" s="53" t="s">
        <v>18</v>
      </c>
      <c r="C76" s="54">
        <v>266</v>
      </c>
      <c r="E76" s="4" t="s">
        <v>93</v>
      </c>
      <c r="F76" s="185">
        <v>1227</v>
      </c>
    </row>
    <row r="77" spans="1:6" ht="15" customHeight="1">
      <c r="A77" s="137" t="s">
        <v>22</v>
      </c>
      <c r="B77" s="2" t="s">
        <v>14</v>
      </c>
      <c r="C77" s="3">
        <v>594</v>
      </c>
      <c r="E77" s="78" t="s">
        <v>36</v>
      </c>
      <c r="F77" s="182">
        <v>195</v>
      </c>
    </row>
    <row r="78" spans="1:6" ht="15" customHeight="1">
      <c r="A78" s="137"/>
      <c r="B78" s="2" t="s">
        <v>15</v>
      </c>
      <c r="C78" s="3">
        <v>580</v>
      </c>
      <c r="E78" s="78" t="s">
        <v>85</v>
      </c>
      <c r="F78" s="182">
        <v>84</v>
      </c>
    </row>
    <row r="79" spans="1:6" ht="15" customHeight="1">
      <c r="A79" s="137"/>
      <c r="B79" s="2" t="s">
        <v>16</v>
      </c>
      <c r="C79" s="3">
        <v>567</v>
      </c>
      <c r="E79" s="77" t="s">
        <v>86</v>
      </c>
      <c r="F79" s="182">
        <v>80</v>
      </c>
    </row>
    <row r="80" spans="1:6" ht="15" customHeight="1">
      <c r="A80" s="137"/>
      <c r="B80" s="2" t="s">
        <v>17</v>
      </c>
      <c r="C80" s="3">
        <v>559</v>
      </c>
      <c r="E80" s="77" t="s">
        <v>89</v>
      </c>
      <c r="F80" s="183">
        <v>49</v>
      </c>
    </row>
    <row r="81" spans="1:6" ht="15" customHeight="1">
      <c r="A81" s="137"/>
      <c r="B81" s="2" t="s">
        <v>18</v>
      </c>
      <c r="C81" s="3">
        <v>551</v>
      </c>
      <c r="E81" s="16" t="s">
        <v>93</v>
      </c>
      <c r="F81" s="183">
        <v>60</v>
      </c>
    </row>
    <row r="82" spans="1:6" ht="15" customHeight="1">
      <c r="A82" s="133" t="s">
        <v>23</v>
      </c>
      <c r="B82" s="53" t="s">
        <v>14</v>
      </c>
      <c r="C82" s="54">
        <v>441</v>
      </c>
      <c r="E82" s="79" t="s">
        <v>38</v>
      </c>
      <c r="F82" s="184">
        <v>396</v>
      </c>
    </row>
    <row r="83" spans="1:6" ht="15" customHeight="1">
      <c r="A83" s="133"/>
      <c r="B83" s="53" t="s">
        <v>15</v>
      </c>
      <c r="C83" s="54">
        <v>440</v>
      </c>
      <c r="E83" s="79" t="s">
        <v>85</v>
      </c>
      <c r="F83" s="184">
        <v>969</v>
      </c>
    </row>
    <row r="84" spans="1:6" ht="15" customHeight="1">
      <c r="A84" s="133"/>
      <c r="B84" s="53" t="s">
        <v>16</v>
      </c>
      <c r="C84" s="54">
        <v>558</v>
      </c>
      <c r="E84" s="58" t="s">
        <v>86</v>
      </c>
      <c r="F84" s="184">
        <v>1058</v>
      </c>
    </row>
    <row r="85" spans="1:6" ht="15" customHeight="1">
      <c r="A85" s="133"/>
      <c r="B85" s="53" t="s">
        <v>17</v>
      </c>
      <c r="C85" s="54">
        <v>558</v>
      </c>
      <c r="E85" s="4" t="s">
        <v>89</v>
      </c>
      <c r="F85" s="185">
        <v>669</v>
      </c>
    </row>
    <row r="86" spans="1:6" ht="15" customHeight="1">
      <c r="A86" s="133"/>
      <c r="B86" s="53" t="s">
        <v>18</v>
      </c>
      <c r="C86" s="54">
        <v>556</v>
      </c>
      <c r="E86" s="4" t="s">
        <v>93</v>
      </c>
      <c r="F86" s="185">
        <v>678</v>
      </c>
    </row>
    <row r="87" spans="1:6" ht="15" customHeight="1">
      <c r="A87" s="137" t="s">
        <v>24</v>
      </c>
      <c r="B87" s="2" t="s">
        <v>14</v>
      </c>
      <c r="C87" s="3">
        <v>712</v>
      </c>
      <c r="E87" s="77" t="s">
        <v>36</v>
      </c>
      <c r="F87" s="182">
        <v>1812</v>
      </c>
    </row>
    <row r="88" spans="1:6" ht="15" customHeight="1">
      <c r="A88" s="137"/>
      <c r="B88" s="2" t="s">
        <v>15</v>
      </c>
      <c r="C88" s="3">
        <v>707</v>
      </c>
      <c r="E88" s="77" t="s">
        <v>85</v>
      </c>
      <c r="F88" s="182">
        <v>2174</v>
      </c>
    </row>
    <row r="89" spans="1:6" ht="15" customHeight="1">
      <c r="A89" s="137"/>
      <c r="B89" s="2" t="s">
        <v>16</v>
      </c>
      <c r="C89" s="3">
        <v>707</v>
      </c>
      <c r="E89" s="78" t="s">
        <v>86</v>
      </c>
      <c r="F89" s="182">
        <v>1957</v>
      </c>
    </row>
    <row r="90" spans="1:6" ht="15" customHeight="1">
      <c r="A90" s="137"/>
      <c r="B90" s="2" t="s">
        <v>17</v>
      </c>
      <c r="C90" s="3">
        <v>763</v>
      </c>
      <c r="E90" s="16" t="s">
        <v>89</v>
      </c>
      <c r="F90" s="186">
        <v>1739</v>
      </c>
    </row>
    <row r="91" spans="1:6" ht="15" customHeight="1" thickBot="1">
      <c r="A91" s="141"/>
      <c r="B91" s="7" t="s">
        <v>18</v>
      </c>
      <c r="C91" s="8">
        <v>765</v>
      </c>
      <c r="E91" s="22" t="s">
        <v>93</v>
      </c>
      <c r="F91" s="187">
        <v>1492</v>
      </c>
    </row>
    <row r="92" spans="1:6" ht="15" customHeight="1" thickTop="1">
      <c r="A92" s="140" t="s">
        <v>30</v>
      </c>
      <c r="B92" s="55" t="s">
        <v>14</v>
      </c>
      <c r="C92" s="56">
        <v>4408</v>
      </c>
      <c r="E92" s="28" t="s">
        <v>38</v>
      </c>
      <c r="F92" s="188">
        <v>6346</v>
      </c>
    </row>
    <row r="93" spans="1:6" ht="15" customHeight="1">
      <c r="A93" s="133"/>
      <c r="B93" s="53" t="s">
        <v>15</v>
      </c>
      <c r="C93" s="54">
        <v>4403</v>
      </c>
      <c r="E93" s="31" t="s">
        <v>85</v>
      </c>
      <c r="F93" s="185">
        <v>6480</v>
      </c>
    </row>
    <row r="94" spans="1:6" ht="15" customHeight="1">
      <c r="A94" s="133"/>
      <c r="B94" s="53" t="s">
        <v>16</v>
      </c>
      <c r="C94" s="54">
        <v>4536</v>
      </c>
      <c r="E94" s="4" t="s">
        <v>86</v>
      </c>
      <c r="F94" s="185">
        <v>6583</v>
      </c>
    </row>
    <row r="95" spans="1:6" ht="15" customHeight="1">
      <c r="A95" s="133"/>
      <c r="B95" s="53" t="s">
        <v>17</v>
      </c>
      <c r="C95" s="54">
        <v>4613</v>
      </c>
      <c r="E95" s="4" t="s">
        <v>89</v>
      </c>
      <c r="F95" s="185">
        <v>7115</v>
      </c>
    </row>
    <row r="96" spans="1:6" ht="15" customHeight="1">
      <c r="A96" s="133"/>
      <c r="B96" s="53" t="s">
        <v>18</v>
      </c>
      <c r="C96" s="54">
        <v>4628</v>
      </c>
      <c r="E96" s="4" t="s">
        <v>93</v>
      </c>
      <c r="F96" s="185">
        <v>6567</v>
      </c>
    </row>
    <row r="97" spans="1:6" ht="15" customHeight="1"/>
    <row r="98" spans="1:6" ht="15" customHeight="1"/>
    <row r="99" spans="1:6" ht="15" customHeight="1"/>
    <row r="100" spans="1:6" ht="15" customHeight="1">
      <c r="A100" s="14" t="s">
        <v>60</v>
      </c>
    </row>
    <row r="101" spans="1:6" ht="15" customHeight="1"/>
    <row r="102" spans="1:6" ht="15" customHeight="1"/>
    <row r="103" spans="1:6" ht="15" customHeight="1">
      <c r="A103" s="101" t="s">
        <v>2</v>
      </c>
      <c r="B103" s="101" t="s">
        <v>3</v>
      </c>
      <c r="C103" s="1" t="s">
        <v>32</v>
      </c>
      <c r="E103" s="134" t="s">
        <v>3</v>
      </c>
      <c r="F103" s="179" t="s">
        <v>33</v>
      </c>
    </row>
    <row r="104" spans="1:6" ht="15" customHeight="1">
      <c r="A104" s="101"/>
      <c r="B104" s="101"/>
      <c r="C104" s="1" t="s">
        <v>7</v>
      </c>
      <c r="E104" s="135"/>
      <c r="F104" s="180"/>
    </row>
    <row r="105" spans="1:6" ht="15" customHeight="1">
      <c r="A105" s="101"/>
      <c r="B105" s="101"/>
      <c r="C105" s="1" t="s">
        <v>50</v>
      </c>
      <c r="E105" s="136"/>
      <c r="F105" s="181" t="s">
        <v>61</v>
      </c>
    </row>
    <row r="106" spans="1:6" ht="15" customHeight="1">
      <c r="A106" s="137" t="s">
        <v>13</v>
      </c>
      <c r="B106" s="2" t="s">
        <v>14</v>
      </c>
      <c r="C106" s="3">
        <v>302600</v>
      </c>
      <c r="E106" s="78" t="s">
        <v>36</v>
      </c>
      <c r="F106" s="182">
        <v>287624</v>
      </c>
    </row>
    <row r="107" spans="1:6" ht="15" customHeight="1">
      <c r="A107" s="137"/>
      <c r="B107" s="2" t="s">
        <v>15</v>
      </c>
      <c r="C107" s="3">
        <v>302600</v>
      </c>
      <c r="E107" s="78" t="s">
        <v>85</v>
      </c>
      <c r="F107" s="182">
        <v>283398</v>
      </c>
    </row>
    <row r="108" spans="1:6" ht="15" customHeight="1">
      <c r="A108" s="137"/>
      <c r="B108" s="2" t="s">
        <v>16</v>
      </c>
      <c r="C108" s="3">
        <v>302600</v>
      </c>
      <c r="E108" s="77" t="s">
        <v>86</v>
      </c>
      <c r="F108" s="182">
        <v>288251</v>
      </c>
    </row>
    <row r="109" spans="1:6" ht="15" customHeight="1">
      <c r="A109" s="137"/>
      <c r="B109" s="2" t="s">
        <v>17</v>
      </c>
      <c r="C109" s="3">
        <v>302600</v>
      </c>
      <c r="E109" s="77" t="s">
        <v>89</v>
      </c>
      <c r="F109" s="183">
        <v>270567</v>
      </c>
    </row>
    <row r="110" spans="1:6" ht="15" customHeight="1">
      <c r="A110" s="137"/>
      <c r="B110" s="2" t="s">
        <v>18</v>
      </c>
      <c r="C110" s="3">
        <v>302600</v>
      </c>
      <c r="E110" s="16" t="s">
        <v>93</v>
      </c>
      <c r="F110" s="183">
        <v>333187</v>
      </c>
    </row>
    <row r="111" spans="1:6" ht="15" customHeight="1">
      <c r="A111" s="133" t="s">
        <v>19</v>
      </c>
      <c r="B111" s="53" t="s">
        <v>14</v>
      </c>
      <c r="C111" s="54">
        <v>102690</v>
      </c>
      <c r="E111" s="79" t="s">
        <v>38</v>
      </c>
      <c r="F111" s="184">
        <v>82599</v>
      </c>
    </row>
    <row r="112" spans="1:6" ht="15" customHeight="1">
      <c r="A112" s="133"/>
      <c r="B112" s="53" t="s">
        <v>15</v>
      </c>
      <c r="C112" s="54">
        <v>101976</v>
      </c>
      <c r="E112" s="79" t="s">
        <v>85</v>
      </c>
      <c r="F112" s="184">
        <v>84774</v>
      </c>
    </row>
    <row r="113" spans="1:6" ht="15" customHeight="1">
      <c r="A113" s="133"/>
      <c r="B113" s="53" t="s">
        <v>16</v>
      </c>
      <c r="C113" s="54">
        <v>101570</v>
      </c>
      <c r="E113" s="58" t="s">
        <v>86</v>
      </c>
      <c r="F113" s="184">
        <v>84708</v>
      </c>
    </row>
    <row r="114" spans="1:6" ht="15" customHeight="1">
      <c r="A114" s="133"/>
      <c r="B114" s="53" t="s">
        <v>17</v>
      </c>
      <c r="C114" s="54">
        <v>114576</v>
      </c>
      <c r="E114" s="4" t="s">
        <v>89</v>
      </c>
      <c r="F114" s="185">
        <v>96242</v>
      </c>
    </row>
    <row r="115" spans="1:6" ht="15" customHeight="1">
      <c r="A115" s="133"/>
      <c r="B115" s="53" t="s">
        <v>18</v>
      </c>
      <c r="C115" s="54">
        <v>112976</v>
      </c>
      <c r="E115" s="4" t="s">
        <v>93</v>
      </c>
      <c r="F115" s="185">
        <v>4</v>
      </c>
    </row>
    <row r="116" spans="1:6" ht="15" customHeight="1">
      <c r="A116" s="137" t="s">
        <v>20</v>
      </c>
      <c r="B116" s="2" t="s">
        <v>14</v>
      </c>
      <c r="C116" s="3">
        <v>194538</v>
      </c>
      <c r="E116" s="78" t="s">
        <v>36</v>
      </c>
      <c r="F116" s="182">
        <v>187246</v>
      </c>
    </row>
    <row r="117" spans="1:6" ht="15" customHeight="1">
      <c r="A117" s="137"/>
      <c r="B117" s="2" t="s">
        <v>15</v>
      </c>
      <c r="C117" s="3">
        <v>190919</v>
      </c>
      <c r="E117" s="78" t="s">
        <v>85</v>
      </c>
      <c r="F117" s="182">
        <v>180243</v>
      </c>
    </row>
    <row r="118" spans="1:6" ht="15" customHeight="1">
      <c r="A118" s="137"/>
      <c r="B118" s="2" t="s">
        <v>16</v>
      </c>
      <c r="C118" s="3">
        <v>188562</v>
      </c>
      <c r="E118" s="77" t="s">
        <v>86</v>
      </c>
      <c r="F118" s="182">
        <v>180932</v>
      </c>
    </row>
    <row r="119" spans="1:6" ht="15" customHeight="1">
      <c r="A119" s="137"/>
      <c r="B119" s="2" t="s">
        <v>17</v>
      </c>
      <c r="C119" s="3">
        <v>194362</v>
      </c>
      <c r="E119" s="77" t="s">
        <v>89</v>
      </c>
      <c r="F119" s="183">
        <v>106403</v>
      </c>
    </row>
    <row r="120" spans="1:6" ht="15" customHeight="1">
      <c r="A120" s="137"/>
      <c r="B120" s="2" t="s">
        <v>18</v>
      </c>
      <c r="C120" s="3">
        <v>189732</v>
      </c>
      <c r="E120" s="16" t="s">
        <v>93</v>
      </c>
      <c r="F120" s="183">
        <v>149242</v>
      </c>
    </row>
    <row r="121" spans="1:6" ht="15" customHeight="1">
      <c r="A121" s="133" t="s">
        <v>21</v>
      </c>
      <c r="B121" s="53" t="s">
        <v>14</v>
      </c>
      <c r="C121" s="54">
        <v>80473</v>
      </c>
      <c r="E121" s="79" t="s">
        <v>38</v>
      </c>
      <c r="F121" s="184">
        <v>106193</v>
      </c>
    </row>
    <row r="122" spans="1:6" ht="15" customHeight="1">
      <c r="A122" s="133"/>
      <c r="B122" s="53" t="s">
        <v>15</v>
      </c>
      <c r="C122" s="54">
        <v>80418</v>
      </c>
      <c r="E122" s="79" t="s">
        <v>85</v>
      </c>
      <c r="F122" s="184">
        <v>100128</v>
      </c>
    </row>
    <row r="123" spans="1:6" ht="15" customHeight="1">
      <c r="A123" s="133"/>
      <c r="B123" s="53" t="s">
        <v>16</v>
      </c>
      <c r="C123" s="54">
        <v>80470</v>
      </c>
      <c r="E123" s="58" t="s">
        <v>86</v>
      </c>
      <c r="F123" s="184">
        <v>108702</v>
      </c>
    </row>
    <row r="124" spans="1:6" ht="15" customHeight="1">
      <c r="A124" s="133"/>
      <c r="B124" s="53" t="s">
        <v>17</v>
      </c>
      <c r="C124" s="54">
        <v>76417</v>
      </c>
      <c r="E124" s="4" t="s">
        <v>89</v>
      </c>
      <c r="F124" s="185">
        <v>92051</v>
      </c>
    </row>
    <row r="125" spans="1:6" ht="15" customHeight="1">
      <c r="A125" s="133"/>
      <c r="B125" s="53" t="s">
        <v>18</v>
      </c>
      <c r="C125" s="54">
        <v>76039</v>
      </c>
      <c r="E125" s="4" t="s">
        <v>93</v>
      </c>
      <c r="F125" s="185">
        <v>90969</v>
      </c>
    </row>
    <row r="126" spans="1:6" ht="15" customHeight="1">
      <c r="A126" s="137" t="s">
        <v>22</v>
      </c>
      <c r="B126" s="2" t="s">
        <v>14</v>
      </c>
      <c r="C126" s="3">
        <v>77044</v>
      </c>
      <c r="E126" s="78" t="s">
        <v>36</v>
      </c>
      <c r="F126" s="182">
        <v>73523</v>
      </c>
    </row>
    <row r="127" spans="1:6" ht="15" customHeight="1">
      <c r="A127" s="137"/>
      <c r="B127" s="2" t="s">
        <v>15</v>
      </c>
      <c r="C127" s="3">
        <v>76876</v>
      </c>
      <c r="E127" s="78" t="s">
        <v>85</v>
      </c>
      <c r="F127" s="182">
        <v>77282</v>
      </c>
    </row>
    <row r="128" spans="1:6" ht="15" customHeight="1">
      <c r="A128" s="137"/>
      <c r="B128" s="2" t="s">
        <v>16</v>
      </c>
      <c r="C128" s="3">
        <v>76772</v>
      </c>
      <c r="E128" s="77" t="s">
        <v>86</v>
      </c>
      <c r="F128" s="182">
        <v>75576</v>
      </c>
    </row>
    <row r="129" spans="1:6" ht="15" customHeight="1">
      <c r="A129" s="137"/>
      <c r="B129" s="2" t="s">
        <v>17</v>
      </c>
      <c r="C129" s="3">
        <v>76676</v>
      </c>
      <c r="E129" s="77" t="s">
        <v>89</v>
      </c>
      <c r="F129" s="183">
        <v>69945</v>
      </c>
    </row>
    <row r="130" spans="1:6" ht="15" customHeight="1">
      <c r="A130" s="137"/>
      <c r="B130" s="2" t="s">
        <v>18</v>
      </c>
      <c r="C130" s="3">
        <v>76556</v>
      </c>
      <c r="E130" s="16" t="s">
        <v>93</v>
      </c>
      <c r="F130" s="183">
        <v>71541</v>
      </c>
    </row>
    <row r="131" spans="1:6" ht="15" customHeight="1">
      <c r="A131" s="133" t="s">
        <v>23</v>
      </c>
      <c r="B131" s="53" t="s">
        <v>14</v>
      </c>
      <c r="C131" s="54">
        <v>51599</v>
      </c>
      <c r="E131" s="79" t="s">
        <v>38</v>
      </c>
      <c r="F131" s="184">
        <v>49695</v>
      </c>
    </row>
    <row r="132" spans="1:6" ht="15" customHeight="1">
      <c r="A132" s="133"/>
      <c r="B132" s="53" t="s">
        <v>15</v>
      </c>
      <c r="C132" s="54">
        <v>50501</v>
      </c>
      <c r="E132" s="79" t="s">
        <v>85</v>
      </c>
      <c r="F132" s="184">
        <v>48351</v>
      </c>
    </row>
    <row r="133" spans="1:6" ht="15" customHeight="1">
      <c r="A133" s="133"/>
      <c r="B133" s="53" t="s">
        <v>16</v>
      </c>
      <c r="C133" s="54">
        <v>49219</v>
      </c>
      <c r="E133" s="58" t="s">
        <v>86</v>
      </c>
      <c r="F133" s="184">
        <v>46917</v>
      </c>
    </row>
    <row r="134" spans="1:6" ht="15" customHeight="1">
      <c r="A134" s="133"/>
      <c r="B134" s="53" t="s">
        <v>17</v>
      </c>
      <c r="C134" s="54">
        <v>48813</v>
      </c>
      <c r="E134" s="4" t="s">
        <v>89</v>
      </c>
      <c r="F134" s="185">
        <v>40385</v>
      </c>
    </row>
    <row r="135" spans="1:6" ht="15" customHeight="1">
      <c r="A135" s="133"/>
      <c r="B135" s="53" t="s">
        <v>18</v>
      </c>
      <c r="C135" s="54">
        <v>47773</v>
      </c>
      <c r="E135" s="4" t="s">
        <v>93</v>
      </c>
      <c r="F135" s="185">
        <v>41367</v>
      </c>
    </row>
    <row r="136" spans="1:6" ht="15" customHeight="1">
      <c r="A136" s="137" t="s">
        <v>24</v>
      </c>
      <c r="B136" s="2" t="s">
        <v>14</v>
      </c>
      <c r="C136" s="3">
        <v>90829</v>
      </c>
      <c r="E136" s="77" t="s">
        <v>36</v>
      </c>
      <c r="F136" s="182">
        <v>85065</v>
      </c>
    </row>
    <row r="137" spans="1:6" ht="15" customHeight="1">
      <c r="A137" s="137"/>
      <c r="B137" s="2" t="s">
        <v>15</v>
      </c>
      <c r="C137" s="3">
        <v>88714</v>
      </c>
      <c r="E137" s="77" t="s">
        <v>85</v>
      </c>
      <c r="F137" s="182">
        <v>85869</v>
      </c>
    </row>
    <row r="138" spans="1:6" ht="15" customHeight="1">
      <c r="A138" s="137"/>
      <c r="B138" s="2" t="s">
        <v>16</v>
      </c>
      <c r="C138" s="3">
        <v>87313</v>
      </c>
      <c r="E138" s="78" t="s">
        <v>86</v>
      </c>
      <c r="F138" s="182">
        <v>78965</v>
      </c>
    </row>
    <row r="139" spans="1:6" ht="15" customHeight="1">
      <c r="A139" s="137"/>
      <c r="B139" s="2" t="s">
        <v>17</v>
      </c>
      <c r="C139" s="3">
        <v>86728</v>
      </c>
      <c r="E139" s="16" t="s">
        <v>89</v>
      </c>
      <c r="F139" s="186">
        <v>60548</v>
      </c>
    </row>
    <row r="140" spans="1:6" ht="15" customHeight="1" thickBot="1">
      <c r="A140" s="141"/>
      <c r="B140" s="7" t="s">
        <v>18</v>
      </c>
      <c r="C140" s="8">
        <v>85457</v>
      </c>
      <c r="E140" s="22" t="s">
        <v>93</v>
      </c>
      <c r="F140" s="187">
        <v>64633</v>
      </c>
    </row>
    <row r="141" spans="1:6" ht="15" customHeight="1" thickTop="1">
      <c r="A141" s="140" t="s">
        <v>30</v>
      </c>
      <c r="B141" s="55" t="s">
        <v>14</v>
      </c>
      <c r="C141" s="56">
        <v>899773</v>
      </c>
      <c r="E141" s="28" t="s">
        <v>38</v>
      </c>
      <c r="F141" s="188">
        <v>871945</v>
      </c>
    </row>
    <row r="142" spans="1:6" ht="15" customHeight="1">
      <c r="A142" s="133"/>
      <c r="B142" s="53" t="s">
        <v>15</v>
      </c>
      <c r="C142" s="54">
        <v>892004</v>
      </c>
      <c r="E142" s="31" t="s">
        <v>85</v>
      </c>
      <c r="F142" s="185">
        <v>860045</v>
      </c>
    </row>
    <row r="143" spans="1:6" ht="15" customHeight="1">
      <c r="A143" s="133"/>
      <c r="B143" s="53" t="s">
        <v>16</v>
      </c>
      <c r="C143" s="54">
        <v>886506</v>
      </c>
      <c r="E143" s="4" t="s">
        <v>86</v>
      </c>
      <c r="F143" s="185">
        <v>844285</v>
      </c>
    </row>
    <row r="144" spans="1:6" ht="15" customHeight="1">
      <c r="A144" s="133"/>
      <c r="B144" s="53" t="s">
        <v>17</v>
      </c>
      <c r="C144" s="54">
        <v>900172</v>
      </c>
      <c r="E144" s="4" t="s">
        <v>89</v>
      </c>
      <c r="F144" s="185">
        <v>735691</v>
      </c>
    </row>
    <row r="145" spans="1:6" ht="15" customHeight="1">
      <c r="A145" s="133"/>
      <c r="B145" s="53" t="s">
        <v>18</v>
      </c>
      <c r="C145" s="54">
        <v>891133</v>
      </c>
      <c r="E145" s="4" t="s">
        <v>93</v>
      </c>
      <c r="F145" s="185">
        <v>750943</v>
      </c>
    </row>
    <row r="146" spans="1:6" ht="15" customHeight="1"/>
    <row r="147" spans="1:6" ht="15" customHeight="1"/>
    <row r="148" spans="1:6" ht="15" customHeight="1"/>
    <row r="149" spans="1:6" ht="15" customHeight="1">
      <c r="A149" s="14" t="s">
        <v>62</v>
      </c>
    </row>
    <row r="150" spans="1:6" ht="15" customHeight="1"/>
    <row r="151" spans="1:6" ht="15" customHeight="1"/>
    <row r="152" spans="1:6" ht="15" customHeight="1" thickBot="1">
      <c r="A152" s="101" t="s">
        <v>2</v>
      </c>
      <c r="B152" s="142" t="s">
        <v>3</v>
      </c>
      <c r="C152" s="143" t="s">
        <v>63</v>
      </c>
      <c r="E152" s="134" t="s">
        <v>3</v>
      </c>
      <c r="F152" s="179" t="s">
        <v>33</v>
      </c>
    </row>
    <row r="153" spans="1:6" ht="15" customHeight="1" thickTop="1" thickBot="1">
      <c r="A153" s="101"/>
      <c r="B153" s="142"/>
      <c r="C153" s="144"/>
      <c r="E153" s="135"/>
      <c r="F153" s="180"/>
    </row>
    <row r="154" spans="1:6" ht="15" customHeight="1" thickTop="1">
      <c r="A154" s="101"/>
      <c r="B154" s="142"/>
      <c r="C154" s="145"/>
      <c r="E154" s="136"/>
      <c r="F154" s="181" t="s">
        <v>64</v>
      </c>
    </row>
    <row r="155" spans="1:6" ht="15" customHeight="1">
      <c r="A155" s="137" t="s">
        <v>13</v>
      </c>
      <c r="B155" s="2" t="s">
        <v>14</v>
      </c>
      <c r="C155" s="12">
        <v>1</v>
      </c>
      <c r="E155" s="78" t="s">
        <v>36</v>
      </c>
      <c r="F155" s="182">
        <v>1</v>
      </c>
    </row>
    <row r="156" spans="1:6" ht="15" customHeight="1">
      <c r="A156" s="137"/>
      <c r="B156" s="2" t="s">
        <v>15</v>
      </c>
      <c r="C156" s="3">
        <v>1</v>
      </c>
      <c r="E156" s="78" t="s">
        <v>85</v>
      </c>
      <c r="F156" s="182">
        <v>1</v>
      </c>
    </row>
    <row r="157" spans="1:6" ht="15" customHeight="1">
      <c r="A157" s="137"/>
      <c r="B157" s="2" t="s">
        <v>16</v>
      </c>
      <c r="C157" s="3">
        <v>1</v>
      </c>
      <c r="E157" s="77" t="s">
        <v>86</v>
      </c>
      <c r="F157" s="182">
        <v>1</v>
      </c>
    </row>
    <row r="158" spans="1:6" ht="15" customHeight="1">
      <c r="A158" s="137"/>
      <c r="B158" s="2" t="s">
        <v>17</v>
      </c>
      <c r="C158" s="3">
        <v>1</v>
      </c>
      <c r="E158" s="77" t="s">
        <v>89</v>
      </c>
      <c r="F158" s="182">
        <v>1</v>
      </c>
    </row>
    <row r="159" spans="1:6" ht="15" customHeight="1">
      <c r="A159" s="137"/>
      <c r="B159" s="2" t="s">
        <v>18</v>
      </c>
      <c r="C159" s="3">
        <v>1</v>
      </c>
      <c r="E159" s="16" t="s">
        <v>93</v>
      </c>
      <c r="F159" s="183">
        <v>1</v>
      </c>
    </row>
    <row r="160" spans="1:6" ht="15" customHeight="1">
      <c r="A160" s="133" t="s">
        <v>19</v>
      </c>
      <c r="B160" s="53" t="s">
        <v>14</v>
      </c>
      <c r="C160" s="54">
        <v>1</v>
      </c>
      <c r="E160" s="79" t="s">
        <v>38</v>
      </c>
      <c r="F160" s="184">
        <v>1</v>
      </c>
    </row>
    <row r="161" spans="1:6" ht="15" customHeight="1">
      <c r="A161" s="133"/>
      <c r="B161" s="53" t="s">
        <v>15</v>
      </c>
      <c r="C161" s="54">
        <v>1</v>
      </c>
      <c r="E161" s="79" t="s">
        <v>85</v>
      </c>
      <c r="F161" s="184">
        <v>1</v>
      </c>
    </row>
    <row r="162" spans="1:6" ht="15" customHeight="1">
      <c r="A162" s="133"/>
      <c r="B162" s="53" t="s">
        <v>16</v>
      </c>
      <c r="C162" s="54">
        <v>1</v>
      </c>
      <c r="E162" s="58" t="s">
        <v>86</v>
      </c>
      <c r="F162" s="184">
        <v>1</v>
      </c>
    </row>
    <row r="163" spans="1:6" ht="15" customHeight="1">
      <c r="A163" s="133"/>
      <c r="B163" s="53" t="s">
        <v>17</v>
      </c>
      <c r="C163" s="54">
        <v>1</v>
      </c>
      <c r="E163" s="4" t="s">
        <v>89</v>
      </c>
      <c r="F163" s="184">
        <v>1</v>
      </c>
    </row>
    <row r="164" spans="1:6" ht="15" customHeight="1">
      <c r="A164" s="133"/>
      <c r="B164" s="53" t="s">
        <v>18</v>
      </c>
      <c r="C164" s="54">
        <v>1</v>
      </c>
      <c r="E164" s="4" t="s">
        <v>93</v>
      </c>
      <c r="F164" s="185">
        <v>1</v>
      </c>
    </row>
    <row r="165" spans="1:6" ht="15" customHeight="1">
      <c r="A165" s="137" t="s">
        <v>20</v>
      </c>
      <c r="B165" s="2" t="s">
        <v>14</v>
      </c>
      <c r="C165" s="3">
        <v>10</v>
      </c>
      <c r="E165" s="78" t="s">
        <v>36</v>
      </c>
      <c r="F165" s="182">
        <v>8</v>
      </c>
    </row>
    <row r="166" spans="1:6" ht="15" customHeight="1">
      <c r="A166" s="137"/>
      <c r="B166" s="2" t="s">
        <v>15</v>
      </c>
      <c r="C166" s="3">
        <v>10</v>
      </c>
      <c r="E166" s="78" t="s">
        <v>85</v>
      </c>
      <c r="F166" s="182">
        <v>8</v>
      </c>
    </row>
    <row r="167" spans="1:6" ht="15" customHeight="1">
      <c r="A167" s="137"/>
      <c r="B167" s="2" t="s">
        <v>16</v>
      </c>
      <c r="C167" s="3">
        <v>10</v>
      </c>
      <c r="E167" s="77" t="s">
        <v>86</v>
      </c>
      <c r="F167" s="182">
        <v>9</v>
      </c>
    </row>
    <row r="168" spans="1:6" ht="15" customHeight="1">
      <c r="A168" s="137"/>
      <c r="B168" s="2" t="s">
        <v>17</v>
      </c>
      <c r="C168" s="3">
        <v>10</v>
      </c>
      <c r="E168" s="77" t="s">
        <v>89</v>
      </c>
      <c r="F168" s="182">
        <v>6</v>
      </c>
    </row>
    <row r="169" spans="1:6" ht="15" customHeight="1">
      <c r="A169" s="137"/>
      <c r="B169" s="2" t="s">
        <v>18</v>
      </c>
      <c r="C169" s="3">
        <v>10</v>
      </c>
      <c r="E169" s="16" t="s">
        <v>93</v>
      </c>
      <c r="F169" s="183">
        <v>7</v>
      </c>
    </row>
    <row r="170" spans="1:6" ht="15" customHeight="1">
      <c r="A170" s="133" t="s">
        <v>21</v>
      </c>
      <c r="B170" s="53" t="s">
        <v>14</v>
      </c>
      <c r="C170" s="54">
        <v>7</v>
      </c>
      <c r="E170" s="79" t="s">
        <v>38</v>
      </c>
      <c r="F170" s="184">
        <v>6</v>
      </c>
    </row>
    <row r="171" spans="1:6" ht="15" customHeight="1">
      <c r="A171" s="133"/>
      <c r="B171" s="53" t="s">
        <v>15</v>
      </c>
      <c r="C171" s="54">
        <v>7</v>
      </c>
      <c r="E171" s="79" t="s">
        <v>85</v>
      </c>
      <c r="F171" s="184">
        <v>5</v>
      </c>
    </row>
    <row r="172" spans="1:6" ht="15" customHeight="1">
      <c r="A172" s="133"/>
      <c r="B172" s="53" t="s">
        <v>16</v>
      </c>
      <c r="C172" s="54">
        <v>7</v>
      </c>
      <c r="E172" s="58" t="s">
        <v>86</v>
      </c>
      <c r="F172" s="184">
        <v>7</v>
      </c>
    </row>
    <row r="173" spans="1:6" ht="15" customHeight="1">
      <c r="A173" s="133"/>
      <c r="B173" s="53" t="s">
        <v>17</v>
      </c>
      <c r="C173" s="54">
        <v>6</v>
      </c>
      <c r="E173" s="4" t="s">
        <v>89</v>
      </c>
      <c r="F173" s="184">
        <v>6</v>
      </c>
    </row>
    <row r="174" spans="1:6" ht="15" customHeight="1">
      <c r="A174" s="133"/>
      <c r="B174" s="53" t="s">
        <v>18</v>
      </c>
      <c r="C174" s="54">
        <v>6</v>
      </c>
      <c r="E174" s="4" t="s">
        <v>93</v>
      </c>
      <c r="F174" s="185">
        <v>6</v>
      </c>
    </row>
    <row r="175" spans="1:6" ht="15" customHeight="1">
      <c r="A175" s="137" t="s">
        <v>22</v>
      </c>
      <c r="B175" s="2" t="s">
        <v>14</v>
      </c>
      <c r="C175" s="3">
        <v>3</v>
      </c>
      <c r="E175" s="78" t="s">
        <v>36</v>
      </c>
      <c r="F175" s="182">
        <v>3</v>
      </c>
    </row>
    <row r="176" spans="1:6" ht="15" customHeight="1">
      <c r="A176" s="137"/>
      <c r="B176" s="2" t="s">
        <v>15</v>
      </c>
      <c r="C176" s="3">
        <v>3</v>
      </c>
      <c r="E176" s="78" t="s">
        <v>85</v>
      </c>
      <c r="F176" s="182">
        <v>3</v>
      </c>
    </row>
    <row r="177" spans="1:6" ht="15" customHeight="1">
      <c r="A177" s="137"/>
      <c r="B177" s="2" t="s">
        <v>16</v>
      </c>
      <c r="C177" s="3">
        <v>3</v>
      </c>
      <c r="E177" s="77" t="s">
        <v>86</v>
      </c>
      <c r="F177" s="182">
        <v>3</v>
      </c>
    </row>
    <row r="178" spans="1:6" ht="15" customHeight="1">
      <c r="A178" s="137"/>
      <c r="B178" s="2" t="s">
        <v>17</v>
      </c>
      <c r="C178" s="3">
        <v>3</v>
      </c>
      <c r="E178" s="77" t="s">
        <v>89</v>
      </c>
      <c r="F178" s="182">
        <v>3</v>
      </c>
    </row>
    <row r="179" spans="1:6" ht="15" customHeight="1">
      <c r="A179" s="137"/>
      <c r="B179" s="2" t="s">
        <v>18</v>
      </c>
      <c r="C179" s="3">
        <v>3</v>
      </c>
      <c r="E179" s="16" t="s">
        <v>93</v>
      </c>
      <c r="F179" s="183">
        <v>3</v>
      </c>
    </row>
    <row r="180" spans="1:6" ht="15" customHeight="1">
      <c r="A180" s="133" t="s">
        <v>23</v>
      </c>
      <c r="B180" s="53" t="s">
        <v>14</v>
      </c>
      <c r="C180" s="54">
        <v>6</v>
      </c>
      <c r="E180" s="79" t="s">
        <v>38</v>
      </c>
      <c r="F180" s="184">
        <v>6</v>
      </c>
    </row>
    <row r="181" spans="1:6" ht="15" customHeight="1">
      <c r="A181" s="133"/>
      <c r="B181" s="53" t="s">
        <v>15</v>
      </c>
      <c r="C181" s="54">
        <v>6</v>
      </c>
      <c r="E181" s="79" t="s">
        <v>85</v>
      </c>
      <c r="F181" s="184">
        <v>7</v>
      </c>
    </row>
    <row r="182" spans="1:6" ht="15" customHeight="1">
      <c r="A182" s="133"/>
      <c r="B182" s="53" t="s">
        <v>16</v>
      </c>
      <c r="C182" s="54">
        <v>6</v>
      </c>
      <c r="E182" s="58" t="s">
        <v>86</v>
      </c>
      <c r="F182" s="184">
        <v>6</v>
      </c>
    </row>
    <row r="183" spans="1:6" ht="15" customHeight="1">
      <c r="A183" s="133"/>
      <c r="B183" s="53" t="s">
        <v>17</v>
      </c>
      <c r="C183" s="54">
        <v>6</v>
      </c>
      <c r="E183" s="4" t="s">
        <v>89</v>
      </c>
      <c r="F183" s="184">
        <v>6</v>
      </c>
    </row>
    <row r="184" spans="1:6" ht="15" customHeight="1">
      <c r="A184" s="133"/>
      <c r="B184" s="53" t="s">
        <v>18</v>
      </c>
      <c r="C184" s="54">
        <v>6</v>
      </c>
      <c r="E184" s="4" t="s">
        <v>93</v>
      </c>
      <c r="F184" s="185">
        <v>6</v>
      </c>
    </row>
    <row r="185" spans="1:6" ht="15" customHeight="1">
      <c r="A185" s="137" t="s">
        <v>24</v>
      </c>
      <c r="B185" s="2" t="s">
        <v>14</v>
      </c>
      <c r="C185" s="3">
        <v>9</v>
      </c>
      <c r="E185" s="77" t="s">
        <v>36</v>
      </c>
      <c r="F185" s="182">
        <v>9</v>
      </c>
    </row>
    <row r="186" spans="1:6" ht="15" customHeight="1">
      <c r="A186" s="137"/>
      <c r="B186" s="2" t="s">
        <v>15</v>
      </c>
      <c r="C186" s="3">
        <v>9</v>
      </c>
      <c r="E186" s="77" t="s">
        <v>85</v>
      </c>
      <c r="F186" s="182">
        <v>9</v>
      </c>
    </row>
    <row r="187" spans="1:6" ht="15" customHeight="1">
      <c r="A187" s="137"/>
      <c r="B187" s="2" t="s">
        <v>16</v>
      </c>
      <c r="C187" s="3">
        <v>9</v>
      </c>
      <c r="E187" s="78" t="s">
        <v>86</v>
      </c>
      <c r="F187" s="182">
        <v>11</v>
      </c>
    </row>
    <row r="188" spans="1:6" ht="15" customHeight="1">
      <c r="A188" s="137"/>
      <c r="B188" s="2" t="s">
        <v>17</v>
      </c>
      <c r="C188" s="3">
        <v>10</v>
      </c>
      <c r="E188" s="16" t="s">
        <v>89</v>
      </c>
      <c r="F188" s="186">
        <v>10</v>
      </c>
    </row>
    <row r="189" spans="1:6" ht="15" customHeight="1" thickBot="1">
      <c r="A189" s="141"/>
      <c r="B189" s="7" t="s">
        <v>18</v>
      </c>
      <c r="C189" s="8">
        <v>10</v>
      </c>
      <c r="E189" s="22" t="s">
        <v>93</v>
      </c>
      <c r="F189" s="187">
        <v>11</v>
      </c>
    </row>
    <row r="190" spans="1:6" ht="15" customHeight="1" thickTop="1">
      <c r="A190" s="140" t="s">
        <v>30</v>
      </c>
      <c r="B190" s="55" t="s">
        <v>14</v>
      </c>
      <c r="C190" s="56">
        <v>37</v>
      </c>
      <c r="E190" s="28" t="s">
        <v>38</v>
      </c>
      <c r="F190" s="188">
        <v>34</v>
      </c>
    </row>
    <row r="191" spans="1:6" ht="15" customHeight="1">
      <c r="A191" s="133"/>
      <c r="B191" s="53" t="s">
        <v>15</v>
      </c>
      <c r="C191" s="54">
        <v>37</v>
      </c>
      <c r="E191" s="31" t="s">
        <v>85</v>
      </c>
      <c r="F191" s="185">
        <v>34</v>
      </c>
    </row>
    <row r="192" spans="1:6" ht="15" customHeight="1">
      <c r="A192" s="133"/>
      <c r="B192" s="53" t="s">
        <v>16</v>
      </c>
      <c r="C192" s="54">
        <v>37</v>
      </c>
      <c r="E192" s="4" t="s">
        <v>86</v>
      </c>
      <c r="F192" s="185">
        <v>38</v>
      </c>
    </row>
    <row r="193" spans="1:6" ht="15" customHeight="1">
      <c r="A193" s="133"/>
      <c r="B193" s="53" t="s">
        <v>17</v>
      </c>
      <c r="C193" s="54">
        <v>37</v>
      </c>
      <c r="E193" s="4" t="s">
        <v>89</v>
      </c>
      <c r="F193" s="185">
        <v>34</v>
      </c>
    </row>
    <row r="194" spans="1:6" ht="15" customHeight="1">
      <c r="A194" s="133"/>
      <c r="B194" s="53" t="s">
        <v>18</v>
      </c>
      <c r="C194" s="54">
        <v>37</v>
      </c>
      <c r="E194" s="4" t="s">
        <v>93</v>
      </c>
      <c r="F194" s="185">
        <v>35</v>
      </c>
    </row>
    <row r="195" spans="1:6" ht="15" customHeight="1"/>
    <row r="196" spans="1:6" ht="15" customHeight="1"/>
    <row r="197" spans="1:6" ht="15" customHeight="1"/>
    <row r="198" spans="1:6" ht="15" customHeight="1">
      <c r="A198" s="14" t="s">
        <v>65</v>
      </c>
    </row>
    <row r="199" spans="1:6" ht="15" customHeight="1"/>
    <row r="200" spans="1:6" ht="15" customHeight="1"/>
    <row r="201" spans="1:6" ht="15" customHeight="1" thickBot="1">
      <c r="A201" s="101" t="s">
        <v>2</v>
      </c>
      <c r="B201" s="142" t="s">
        <v>3</v>
      </c>
      <c r="C201" s="143" t="s">
        <v>63</v>
      </c>
      <c r="E201" s="134" t="s">
        <v>3</v>
      </c>
      <c r="F201" s="179" t="s">
        <v>33</v>
      </c>
    </row>
    <row r="202" spans="1:6" ht="15" customHeight="1" thickTop="1" thickBot="1">
      <c r="A202" s="101"/>
      <c r="B202" s="142"/>
      <c r="C202" s="144"/>
      <c r="E202" s="135"/>
      <c r="F202" s="180"/>
    </row>
    <row r="203" spans="1:6" ht="15" customHeight="1" thickTop="1">
      <c r="A203" s="101"/>
      <c r="B203" s="142"/>
      <c r="C203" s="145"/>
      <c r="E203" s="136"/>
      <c r="F203" s="181" t="s">
        <v>64</v>
      </c>
    </row>
    <row r="204" spans="1:6" ht="15" customHeight="1">
      <c r="A204" s="137" t="s">
        <v>13</v>
      </c>
      <c r="B204" s="2" t="s">
        <v>14</v>
      </c>
      <c r="C204" s="12">
        <v>0</v>
      </c>
      <c r="E204" s="78" t="s">
        <v>36</v>
      </c>
      <c r="F204" s="182">
        <v>0</v>
      </c>
    </row>
    <row r="205" spans="1:6" ht="15" customHeight="1">
      <c r="A205" s="137"/>
      <c r="B205" s="2" t="s">
        <v>15</v>
      </c>
      <c r="C205" s="3">
        <v>0</v>
      </c>
      <c r="E205" s="78" t="s">
        <v>85</v>
      </c>
      <c r="F205" s="182">
        <v>1</v>
      </c>
    </row>
    <row r="206" spans="1:6" ht="15" customHeight="1">
      <c r="A206" s="137"/>
      <c r="B206" s="2" t="s">
        <v>16</v>
      </c>
      <c r="C206" s="3">
        <v>0</v>
      </c>
      <c r="E206" s="77" t="s">
        <v>86</v>
      </c>
      <c r="F206" s="182">
        <v>1</v>
      </c>
    </row>
    <row r="207" spans="1:6" ht="15" customHeight="1">
      <c r="A207" s="137"/>
      <c r="B207" s="2" t="s">
        <v>17</v>
      </c>
      <c r="C207" s="3">
        <v>1</v>
      </c>
      <c r="E207" s="77" t="s">
        <v>89</v>
      </c>
      <c r="F207" s="182">
        <v>1</v>
      </c>
    </row>
    <row r="208" spans="1:6" ht="15" customHeight="1">
      <c r="A208" s="137"/>
      <c r="B208" s="2" t="s">
        <v>18</v>
      </c>
      <c r="C208" s="3">
        <v>1</v>
      </c>
      <c r="E208" s="16" t="s">
        <v>93</v>
      </c>
      <c r="F208" s="183">
        <v>1</v>
      </c>
    </row>
    <row r="209" spans="1:6" ht="15" customHeight="1">
      <c r="A209" s="133" t="s">
        <v>19</v>
      </c>
      <c r="B209" s="53" t="s">
        <v>14</v>
      </c>
      <c r="C209" s="54">
        <v>1</v>
      </c>
      <c r="E209" s="79" t="s">
        <v>38</v>
      </c>
      <c r="F209" s="184">
        <v>1</v>
      </c>
    </row>
    <row r="210" spans="1:6" ht="15" customHeight="1">
      <c r="A210" s="133"/>
      <c r="B210" s="53" t="s">
        <v>15</v>
      </c>
      <c r="C210" s="54">
        <v>1</v>
      </c>
      <c r="E210" s="79" t="s">
        <v>85</v>
      </c>
      <c r="F210" s="184">
        <v>1</v>
      </c>
    </row>
    <row r="211" spans="1:6" ht="15" customHeight="1">
      <c r="A211" s="133"/>
      <c r="B211" s="53" t="s">
        <v>16</v>
      </c>
      <c r="C211" s="54">
        <v>1</v>
      </c>
      <c r="E211" s="58" t="s">
        <v>86</v>
      </c>
      <c r="F211" s="184">
        <v>1</v>
      </c>
    </row>
    <row r="212" spans="1:6" ht="15" customHeight="1">
      <c r="A212" s="133"/>
      <c r="B212" s="53" t="s">
        <v>17</v>
      </c>
      <c r="C212" s="54">
        <v>1</v>
      </c>
      <c r="E212" s="4" t="s">
        <v>89</v>
      </c>
      <c r="F212" s="184">
        <v>1</v>
      </c>
    </row>
    <row r="213" spans="1:6" ht="15" customHeight="1">
      <c r="A213" s="133"/>
      <c r="B213" s="53" t="s">
        <v>18</v>
      </c>
      <c r="C213" s="54">
        <v>1</v>
      </c>
      <c r="E213" s="4" t="s">
        <v>93</v>
      </c>
      <c r="F213" s="185"/>
    </row>
    <row r="214" spans="1:6" ht="15" customHeight="1">
      <c r="A214" s="137" t="s">
        <v>20</v>
      </c>
      <c r="B214" s="2" t="s">
        <v>14</v>
      </c>
      <c r="C214" s="3">
        <v>6</v>
      </c>
      <c r="E214" s="78" t="s">
        <v>36</v>
      </c>
      <c r="F214" s="182">
        <v>2</v>
      </c>
    </row>
    <row r="215" spans="1:6" ht="15" customHeight="1">
      <c r="A215" s="137"/>
      <c r="B215" s="2" t="s">
        <v>15</v>
      </c>
      <c r="C215" s="3">
        <v>6</v>
      </c>
      <c r="E215" s="78" t="s">
        <v>85</v>
      </c>
      <c r="F215" s="182">
        <v>2</v>
      </c>
    </row>
    <row r="216" spans="1:6" ht="15" customHeight="1">
      <c r="A216" s="137"/>
      <c r="B216" s="2" t="s">
        <v>16</v>
      </c>
      <c r="C216" s="3">
        <v>6</v>
      </c>
      <c r="E216" s="77" t="s">
        <v>86</v>
      </c>
      <c r="F216" s="182">
        <v>2</v>
      </c>
    </row>
    <row r="217" spans="1:6" ht="15" customHeight="1">
      <c r="A217" s="137"/>
      <c r="B217" s="2" t="s">
        <v>17</v>
      </c>
      <c r="C217" s="3">
        <v>6</v>
      </c>
      <c r="E217" s="77" t="s">
        <v>89</v>
      </c>
      <c r="F217" s="182">
        <v>5</v>
      </c>
    </row>
    <row r="218" spans="1:6" ht="15" customHeight="1">
      <c r="A218" s="137"/>
      <c r="B218" s="2" t="s">
        <v>18</v>
      </c>
      <c r="C218" s="3">
        <v>6</v>
      </c>
      <c r="E218" s="16" t="s">
        <v>93</v>
      </c>
      <c r="F218" s="183">
        <v>7</v>
      </c>
    </row>
    <row r="219" spans="1:6" ht="15" customHeight="1">
      <c r="A219" s="133" t="s">
        <v>21</v>
      </c>
      <c r="B219" s="53" t="s">
        <v>14</v>
      </c>
      <c r="C219" s="54">
        <v>3</v>
      </c>
      <c r="E219" s="79" t="s">
        <v>38</v>
      </c>
      <c r="F219" s="184">
        <v>0</v>
      </c>
    </row>
    <row r="220" spans="1:6" ht="15" customHeight="1">
      <c r="A220" s="133"/>
      <c r="B220" s="53" t="s">
        <v>15</v>
      </c>
      <c r="C220" s="54">
        <v>3</v>
      </c>
      <c r="E220" s="79" t="s">
        <v>85</v>
      </c>
      <c r="F220" s="184">
        <v>1</v>
      </c>
    </row>
    <row r="221" spans="1:6" ht="15" customHeight="1">
      <c r="A221" s="133"/>
      <c r="B221" s="53" t="s">
        <v>16</v>
      </c>
      <c r="C221" s="54">
        <v>3</v>
      </c>
      <c r="E221" s="58" t="s">
        <v>86</v>
      </c>
      <c r="F221" s="184">
        <v>1</v>
      </c>
    </row>
    <row r="222" spans="1:6" ht="15" customHeight="1">
      <c r="A222" s="133"/>
      <c r="B222" s="53" t="s">
        <v>17</v>
      </c>
      <c r="C222" s="54">
        <v>3</v>
      </c>
      <c r="E222" s="4" t="s">
        <v>89</v>
      </c>
      <c r="F222" s="184">
        <v>2</v>
      </c>
    </row>
    <row r="223" spans="1:6" ht="15" customHeight="1">
      <c r="A223" s="133"/>
      <c r="B223" s="53" t="s">
        <v>18</v>
      </c>
      <c r="C223" s="54">
        <v>3</v>
      </c>
      <c r="E223" s="4" t="s">
        <v>93</v>
      </c>
      <c r="F223" s="185">
        <v>5</v>
      </c>
    </row>
    <row r="224" spans="1:6" ht="15" customHeight="1">
      <c r="A224" s="137" t="s">
        <v>22</v>
      </c>
      <c r="B224" s="2" t="s">
        <v>14</v>
      </c>
      <c r="C224" s="3">
        <v>0</v>
      </c>
      <c r="E224" s="78" t="s">
        <v>36</v>
      </c>
      <c r="F224" s="182">
        <v>0</v>
      </c>
    </row>
    <row r="225" spans="1:6" ht="15" customHeight="1">
      <c r="A225" s="137"/>
      <c r="B225" s="2" t="s">
        <v>15</v>
      </c>
      <c r="C225" s="3">
        <v>1</v>
      </c>
      <c r="E225" s="78" t="s">
        <v>85</v>
      </c>
      <c r="F225" s="182">
        <v>0</v>
      </c>
    </row>
    <row r="226" spans="1:6" ht="15" customHeight="1">
      <c r="A226" s="137"/>
      <c r="B226" s="2" t="s">
        <v>16</v>
      </c>
      <c r="C226" s="3">
        <v>1</v>
      </c>
      <c r="E226" s="77" t="s">
        <v>86</v>
      </c>
      <c r="F226" s="182">
        <v>1</v>
      </c>
    </row>
    <row r="227" spans="1:6" ht="15" customHeight="1">
      <c r="A227" s="137"/>
      <c r="B227" s="2" t="s">
        <v>17</v>
      </c>
      <c r="C227" s="3">
        <v>2</v>
      </c>
      <c r="E227" s="77" t="s">
        <v>89</v>
      </c>
      <c r="F227" s="182">
        <v>1</v>
      </c>
    </row>
    <row r="228" spans="1:6" ht="15" customHeight="1">
      <c r="A228" s="137"/>
      <c r="B228" s="2" t="s">
        <v>18</v>
      </c>
      <c r="C228" s="3">
        <v>2</v>
      </c>
      <c r="E228" s="16" t="s">
        <v>93</v>
      </c>
      <c r="F228" s="183">
        <v>2</v>
      </c>
    </row>
    <row r="229" spans="1:6" ht="15" customHeight="1">
      <c r="A229" s="133" t="s">
        <v>23</v>
      </c>
      <c r="B229" s="53" t="s">
        <v>14</v>
      </c>
      <c r="C229" s="54">
        <v>0</v>
      </c>
      <c r="E229" s="79" t="s">
        <v>38</v>
      </c>
      <c r="F229" s="184">
        <v>0</v>
      </c>
    </row>
    <row r="230" spans="1:6" ht="15" customHeight="1">
      <c r="A230" s="133"/>
      <c r="B230" s="53" t="s">
        <v>15</v>
      </c>
      <c r="C230" s="54">
        <v>0</v>
      </c>
      <c r="E230" s="79" t="s">
        <v>85</v>
      </c>
      <c r="F230" s="184">
        <v>0</v>
      </c>
    </row>
    <row r="231" spans="1:6" ht="15" customHeight="1">
      <c r="A231" s="133"/>
      <c r="B231" s="53" t="s">
        <v>16</v>
      </c>
      <c r="C231" s="54">
        <v>0</v>
      </c>
      <c r="E231" s="58" t="s">
        <v>86</v>
      </c>
      <c r="F231" s="184">
        <v>0</v>
      </c>
    </row>
    <row r="232" spans="1:6" ht="15" customHeight="1">
      <c r="A232" s="133"/>
      <c r="B232" s="53" t="s">
        <v>17</v>
      </c>
      <c r="C232" s="54">
        <v>0</v>
      </c>
      <c r="E232" s="4" t="s">
        <v>89</v>
      </c>
      <c r="F232" s="184">
        <v>0</v>
      </c>
    </row>
    <row r="233" spans="1:6" ht="15" customHeight="1">
      <c r="A233" s="133"/>
      <c r="B233" s="53" t="s">
        <v>18</v>
      </c>
      <c r="C233" s="54">
        <v>0</v>
      </c>
      <c r="E233" s="4" t="s">
        <v>93</v>
      </c>
      <c r="F233" s="185">
        <v>4</v>
      </c>
    </row>
    <row r="234" spans="1:6" ht="15" customHeight="1">
      <c r="A234" s="137" t="s">
        <v>24</v>
      </c>
      <c r="B234" s="2" t="s">
        <v>14</v>
      </c>
      <c r="C234" s="3">
        <v>2</v>
      </c>
      <c r="E234" s="77" t="s">
        <v>36</v>
      </c>
      <c r="F234" s="182">
        <v>0</v>
      </c>
    </row>
    <row r="235" spans="1:6" ht="15" customHeight="1">
      <c r="A235" s="137"/>
      <c r="B235" s="2" t="s">
        <v>15</v>
      </c>
      <c r="C235" s="3">
        <v>2</v>
      </c>
      <c r="E235" s="77" t="s">
        <v>85</v>
      </c>
      <c r="F235" s="182">
        <v>0</v>
      </c>
    </row>
    <row r="236" spans="1:6" ht="15" customHeight="1">
      <c r="A236" s="137"/>
      <c r="B236" s="2" t="s">
        <v>16</v>
      </c>
      <c r="C236" s="3">
        <v>2</v>
      </c>
      <c r="E236" s="78" t="s">
        <v>86</v>
      </c>
      <c r="F236" s="182">
        <v>0</v>
      </c>
    </row>
    <row r="237" spans="1:6" ht="15" customHeight="1">
      <c r="A237" s="137"/>
      <c r="B237" s="2" t="s">
        <v>17</v>
      </c>
      <c r="C237" s="3">
        <v>2</v>
      </c>
      <c r="E237" s="16" t="s">
        <v>89</v>
      </c>
      <c r="F237" s="182">
        <v>0</v>
      </c>
    </row>
    <row r="238" spans="1:6" ht="15" customHeight="1" thickBot="1">
      <c r="A238" s="141"/>
      <c r="B238" s="7" t="s">
        <v>18</v>
      </c>
      <c r="C238" s="8">
        <v>2</v>
      </c>
      <c r="E238" s="22" t="s">
        <v>93</v>
      </c>
      <c r="F238" s="187">
        <v>9</v>
      </c>
    </row>
    <row r="239" spans="1:6" ht="15" customHeight="1" thickTop="1">
      <c r="A239" s="140" t="s">
        <v>30</v>
      </c>
      <c r="B239" s="55" t="s">
        <v>14</v>
      </c>
      <c r="C239" s="56">
        <v>12</v>
      </c>
      <c r="E239" s="28" t="s">
        <v>38</v>
      </c>
      <c r="F239" s="188">
        <v>3</v>
      </c>
    </row>
    <row r="240" spans="1:6" ht="15" customHeight="1">
      <c r="A240" s="133"/>
      <c r="B240" s="53" t="s">
        <v>15</v>
      </c>
      <c r="C240" s="54">
        <v>13</v>
      </c>
      <c r="E240" s="31" t="s">
        <v>85</v>
      </c>
      <c r="F240" s="185">
        <v>5</v>
      </c>
    </row>
    <row r="241" spans="1:6" ht="15" customHeight="1">
      <c r="A241" s="133"/>
      <c r="B241" s="53" t="s">
        <v>16</v>
      </c>
      <c r="C241" s="54">
        <v>13</v>
      </c>
      <c r="E241" s="4" t="s">
        <v>86</v>
      </c>
      <c r="F241" s="185">
        <v>6</v>
      </c>
    </row>
    <row r="242" spans="1:6" ht="15" customHeight="1">
      <c r="A242" s="133"/>
      <c r="B242" s="53" t="s">
        <v>17</v>
      </c>
      <c r="C242" s="54">
        <v>15</v>
      </c>
      <c r="E242" s="4" t="s">
        <v>89</v>
      </c>
      <c r="F242" s="185">
        <v>10</v>
      </c>
    </row>
    <row r="243" spans="1:6" ht="15" customHeight="1">
      <c r="A243" s="133"/>
      <c r="B243" s="53" t="s">
        <v>18</v>
      </c>
      <c r="C243" s="54">
        <v>15</v>
      </c>
      <c r="E243" s="4" t="s">
        <v>93</v>
      </c>
      <c r="F243" s="185">
        <v>29</v>
      </c>
    </row>
    <row r="244" spans="1:6" ht="15" customHeight="1"/>
    <row r="245" spans="1:6" ht="15" customHeight="1"/>
    <row r="246" spans="1:6" ht="15" customHeight="1"/>
    <row r="247" spans="1:6" ht="15" customHeight="1">
      <c r="A247" s="14" t="s">
        <v>66</v>
      </c>
    </row>
    <row r="248" spans="1:6" ht="15" customHeight="1"/>
    <row r="249" spans="1:6" ht="15" customHeight="1"/>
    <row r="250" spans="1:6" ht="15" customHeight="1">
      <c r="A250" s="101" t="s">
        <v>2</v>
      </c>
      <c r="B250" s="142" t="s">
        <v>3</v>
      </c>
      <c r="C250" s="146" t="s">
        <v>63</v>
      </c>
      <c r="E250" s="134" t="s">
        <v>3</v>
      </c>
      <c r="F250" s="179" t="s">
        <v>33</v>
      </c>
    </row>
    <row r="251" spans="1:6" ht="15" customHeight="1">
      <c r="A251" s="101"/>
      <c r="B251" s="142"/>
      <c r="C251" s="147"/>
      <c r="E251" s="135"/>
      <c r="F251" s="180"/>
    </row>
    <row r="252" spans="1:6" ht="15" customHeight="1">
      <c r="A252" s="101"/>
      <c r="B252" s="142"/>
      <c r="C252" s="148"/>
      <c r="E252" s="136"/>
      <c r="F252" s="181" t="s">
        <v>64</v>
      </c>
    </row>
    <row r="253" spans="1:6" ht="15" customHeight="1">
      <c r="A253" s="137" t="s">
        <v>13</v>
      </c>
      <c r="B253" s="2" t="s">
        <v>14</v>
      </c>
      <c r="C253" s="12">
        <v>1</v>
      </c>
      <c r="E253" s="78" t="s">
        <v>36</v>
      </c>
      <c r="F253" s="182">
        <v>1</v>
      </c>
    </row>
    <row r="254" spans="1:6" ht="15" customHeight="1">
      <c r="A254" s="137"/>
      <c r="B254" s="2" t="s">
        <v>15</v>
      </c>
      <c r="C254" s="3">
        <v>1</v>
      </c>
      <c r="E254" s="78" t="s">
        <v>85</v>
      </c>
      <c r="F254" s="182">
        <v>1</v>
      </c>
    </row>
    <row r="255" spans="1:6" ht="15" customHeight="1">
      <c r="A255" s="137"/>
      <c r="B255" s="2" t="s">
        <v>16</v>
      </c>
      <c r="C255" s="3">
        <v>1</v>
      </c>
      <c r="E255" s="77" t="s">
        <v>86</v>
      </c>
      <c r="F255" s="182">
        <v>0</v>
      </c>
    </row>
    <row r="256" spans="1:6" ht="15" customHeight="1">
      <c r="A256" s="137"/>
      <c r="B256" s="2" t="s">
        <v>17</v>
      </c>
      <c r="C256" s="3">
        <v>1</v>
      </c>
      <c r="E256" s="77" t="s">
        <v>89</v>
      </c>
      <c r="F256" s="182">
        <v>1</v>
      </c>
    </row>
    <row r="257" spans="1:6" ht="15" customHeight="1">
      <c r="A257" s="137"/>
      <c r="B257" s="2" t="s">
        <v>18</v>
      </c>
      <c r="C257" s="3">
        <v>1</v>
      </c>
      <c r="E257" s="16" t="s">
        <v>93</v>
      </c>
      <c r="F257" s="183">
        <v>1</v>
      </c>
    </row>
    <row r="258" spans="1:6" ht="15" customHeight="1">
      <c r="A258" s="133" t="s">
        <v>19</v>
      </c>
      <c r="B258" s="53" t="s">
        <v>14</v>
      </c>
      <c r="C258" s="54">
        <v>1</v>
      </c>
      <c r="E258" s="79" t="s">
        <v>38</v>
      </c>
      <c r="F258" s="184">
        <v>0</v>
      </c>
    </row>
    <row r="259" spans="1:6" ht="15" customHeight="1">
      <c r="A259" s="133"/>
      <c r="B259" s="53" t="s">
        <v>15</v>
      </c>
      <c r="C259" s="54">
        <v>1</v>
      </c>
      <c r="E259" s="79" t="s">
        <v>85</v>
      </c>
      <c r="F259" s="184">
        <v>1</v>
      </c>
    </row>
    <row r="260" spans="1:6" ht="15" customHeight="1">
      <c r="A260" s="133"/>
      <c r="B260" s="53" t="s">
        <v>16</v>
      </c>
      <c r="C260" s="54">
        <v>1</v>
      </c>
      <c r="E260" s="58" t="s">
        <v>86</v>
      </c>
      <c r="F260" s="184">
        <v>1</v>
      </c>
    </row>
    <row r="261" spans="1:6" ht="15" customHeight="1">
      <c r="A261" s="133"/>
      <c r="B261" s="53" t="s">
        <v>17</v>
      </c>
      <c r="C261" s="54">
        <v>1</v>
      </c>
      <c r="E261" s="4" t="s">
        <v>89</v>
      </c>
      <c r="F261" s="184">
        <v>4</v>
      </c>
    </row>
    <row r="262" spans="1:6" ht="15" customHeight="1">
      <c r="A262" s="133"/>
      <c r="B262" s="53" t="s">
        <v>18</v>
      </c>
      <c r="C262" s="54">
        <v>1</v>
      </c>
      <c r="E262" s="4" t="s">
        <v>93</v>
      </c>
      <c r="F262" s="185">
        <v>1</v>
      </c>
    </row>
    <row r="263" spans="1:6" ht="15" customHeight="1">
      <c r="A263" s="137" t="s">
        <v>20</v>
      </c>
      <c r="B263" s="2" t="s">
        <v>14</v>
      </c>
      <c r="C263" s="3">
        <v>6</v>
      </c>
      <c r="E263" s="78" t="s">
        <v>36</v>
      </c>
      <c r="F263" s="182">
        <v>3</v>
      </c>
    </row>
    <row r="264" spans="1:6" ht="15" customHeight="1">
      <c r="A264" s="137"/>
      <c r="B264" s="2" t="s">
        <v>15</v>
      </c>
      <c r="C264" s="3">
        <v>6</v>
      </c>
      <c r="E264" s="78" t="s">
        <v>85</v>
      </c>
      <c r="F264" s="182">
        <v>4</v>
      </c>
    </row>
    <row r="265" spans="1:6" ht="15" customHeight="1">
      <c r="A265" s="137"/>
      <c r="B265" s="2" t="s">
        <v>16</v>
      </c>
      <c r="C265" s="3">
        <v>6</v>
      </c>
      <c r="E265" s="77" t="s">
        <v>86</v>
      </c>
      <c r="F265" s="182">
        <v>4</v>
      </c>
    </row>
    <row r="266" spans="1:6" ht="15" customHeight="1">
      <c r="A266" s="137"/>
      <c r="B266" s="2" t="s">
        <v>17</v>
      </c>
      <c r="C266" s="3">
        <v>5</v>
      </c>
      <c r="E266" s="77" t="s">
        <v>89</v>
      </c>
      <c r="F266" s="183">
        <v>4</v>
      </c>
    </row>
    <row r="267" spans="1:6" ht="15" customHeight="1">
      <c r="A267" s="137"/>
      <c r="B267" s="2" t="s">
        <v>18</v>
      </c>
      <c r="C267" s="3">
        <v>5</v>
      </c>
      <c r="E267" s="16" t="s">
        <v>93</v>
      </c>
      <c r="F267" s="183">
        <v>4</v>
      </c>
    </row>
    <row r="268" spans="1:6" ht="15" customHeight="1">
      <c r="A268" s="133" t="s">
        <v>21</v>
      </c>
      <c r="B268" s="53" t="s">
        <v>14</v>
      </c>
      <c r="C268" s="54">
        <v>1</v>
      </c>
      <c r="E268" s="79" t="s">
        <v>38</v>
      </c>
      <c r="F268" s="184">
        <v>0</v>
      </c>
    </row>
    <row r="269" spans="1:6" ht="15" customHeight="1">
      <c r="A269" s="133"/>
      <c r="B269" s="53" t="s">
        <v>15</v>
      </c>
      <c r="C269" s="54">
        <v>1</v>
      </c>
      <c r="E269" s="79" t="s">
        <v>85</v>
      </c>
      <c r="F269" s="184">
        <v>1</v>
      </c>
    </row>
    <row r="270" spans="1:6" ht="15" customHeight="1">
      <c r="A270" s="133"/>
      <c r="B270" s="53" t="s">
        <v>16</v>
      </c>
      <c r="C270" s="54">
        <v>1</v>
      </c>
      <c r="E270" s="58" t="s">
        <v>86</v>
      </c>
      <c r="F270" s="184">
        <v>1</v>
      </c>
    </row>
    <row r="271" spans="1:6" ht="15" customHeight="1">
      <c r="A271" s="133"/>
      <c r="B271" s="53" t="s">
        <v>17</v>
      </c>
      <c r="C271" s="54">
        <v>2</v>
      </c>
      <c r="E271" s="4" t="s">
        <v>89</v>
      </c>
      <c r="F271" s="184">
        <v>1</v>
      </c>
    </row>
    <row r="272" spans="1:6" ht="15" customHeight="1">
      <c r="A272" s="133"/>
      <c r="B272" s="53" t="s">
        <v>18</v>
      </c>
      <c r="C272" s="54">
        <v>2</v>
      </c>
      <c r="E272" s="4" t="s">
        <v>93</v>
      </c>
      <c r="F272" s="185">
        <v>1</v>
      </c>
    </row>
    <row r="273" spans="1:6" ht="15" customHeight="1">
      <c r="A273" s="137" t="s">
        <v>22</v>
      </c>
      <c r="B273" s="2" t="s">
        <v>14</v>
      </c>
      <c r="C273" s="3">
        <v>0</v>
      </c>
      <c r="E273" s="78" t="s">
        <v>36</v>
      </c>
      <c r="F273" s="182">
        <v>0</v>
      </c>
    </row>
    <row r="274" spans="1:6" ht="15" customHeight="1">
      <c r="A274" s="137"/>
      <c r="B274" s="2" t="s">
        <v>15</v>
      </c>
      <c r="C274" s="3">
        <v>1</v>
      </c>
      <c r="E274" s="78" t="s">
        <v>85</v>
      </c>
      <c r="F274" s="182">
        <v>0</v>
      </c>
    </row>
    <row r="275" spans="1:6" ht="15" customHeight="1">
      <c r="A275" s="137"/>
      <c r="B275" s="2" t="s">
        <v>16</v>
      </c>
      <c r="C275" s="3">
        <v>1</v>
      </c>
      <c r="E275" s="77" t="s">
        <v>86</v>
      </c>
      <c r="F275" s="182">
        <v>0</v>
      </c>
    </row>
    <row r="276" spans="1:6" ht="15" customHeight="1">
      <c r="A276" s="137"/>
      <c r="B276" s="2" t="s">
        <v>17</v>
      </c>
      <c r="C276" s="3">
        <v>1</v>
      </c>
      <c r="E276" s="77" t="s">
        <v>89</v>
      </c>
      <c r="F276" s="183">
        <v>1</v>
      </c>
    </row>
    <row r="277" spans="1:6" ht="15" customHeight="1">
      <c r="A277" s="137"/>
      <c r="B277" s="2" t="s">
        <v>18</v>
      </c>
      <c r="C277" s="3">
        <v>1</v>
      </c>
      <c r="E277" s="16" t="s">
        <v>93</v>
      </c>
      <c r="F277" s="183">
        <v>1</v>
      </c>
    </row>
    <row r="278" spans="1:6" ht="15" customHeight="1">
      <c r="A278" s="133" t="s">
        <v>23</v>
      </c>
      <c r="B278" s="53" t="s">
        <v>14</v>
      </c>
      <c r="C278" s="54">
        <v>0</v>
      </c>
      <c r="E278" s="79" t="s">
        <v>38</v>
      </c>
      <c r="F278" s="184">
        <v>0</v>
      </c>
    </row>
    <row r="279" spans="1:6" ht="15" customHeight="1">
      <c r="A279" s="133"/>
      <c r="B279" s="53" t="s">
        <v>15</v>
      </c>
      <c r="C279" s="54">
        <v>0</v>
      </c>
      <c r="E279" s="79" t="s">
        <v>85</v>
      </c>
      <c r="F279" s="184">
        <v>2</v>
      </c>
    </row>
    <row r="280" spans="1:6" ht="15" customHeight="1">
      <c r="A280" s="133"/>
      <c r="B280" s="53" t="s">
        <v>16</v>
      </c>
      <c r="C280" s="54">
        <v>0</v>
      </c>
      <c r="E280" s="58" t="s">
        <v>86</v>
      </c>
      <c r="F280" s="184">
        <v>1</v>
      </c>
    </row>
    <row r="281" spans="1:6" ht="15" customHeight="1">
      <c r="A281" s="133"/>
      <c r="B281" s="53" t="s">
        <v>17</v>
      </c>
      <c r="C281" s="54">
        <v>0</v>
      </c>
      <c r="E281" s="4" t="s">
        <v>89</v>
      </c>
      <c r="F281" s="184">
        <v>1</v>
      </c>
    </row>
    <row r="282" spans="1:6" ht="15" customHeight="1">
      <c r="A282" s="133"/>
      <c r="B282" s="53" t="s">
        <v>18</v>
      </c>
      <c r="C282" s="54">
        <v>0</v>
      </c>
      <c r="E282" s="4" t="s">
        <v>93</v>
      </c>
      <c r="F282" s="185">
        <v>1</v>
      </c>
    </row>
    <row r="283" spans="1:6" ht="15" customHeight="1">
      <c r="A283" s="137" t="s">
        <v>24</v>
      </c>
      <c r="B283" s="2" t="s">
        <v>14</v>
      </c>
      <c r="C283" s="3">
        <v>0</v>
      </c>
      <c r="E283" s="77" t="s">
        <v>36</v>
      </c>
      <c r="F283" s="182">
        <v>1</v>
      </c>
    </row>
    <row r="284" spans="1:6" ht="15" customHeight="1">
      <c r="A284" s="137"/>
      <c r="B284" s="2" t="s">
        <v>15</v>
      </c>
      <c r="C284" s="3">
        <v>0</v>
      </c>
      <c r="E284" s="77" t="s">
        <v>85</v>
      </c>
      <c r="F284" s="182">
        <v>1</v>
      </c>
    </row>
    <row r="285" spans="1:6" ht="15" customHeight="1">
      <c r="A285" s="137"/>
      <c r="B285" s="2" t="s">
        <v>16</v>
      </c>
      <c r="C285" s="3">
        <v>0</v>
      </c>
      <c r="E285" s="78" t="s">
        <v>86</v>
      </c>
      <c r="F285" s="182">
        <v>1</v>
      </c>
    </row>
    <row r="286" spans="1:6" ht="15" customHeight="1">
      <c r="A286" s="137"/>
      <c r="B286" s="2" t="s">
        <v>17</v>
      </c>
      <c r="C286" s="3">
        <v>0</v>
      </c>
      <c r="E286" s="16" t="s">
        <v>89</v>
      </c>
      <c r="F286" s="182">
        <v>1</v>
      </c>
    </row>
    <row r="287" spans="1:6" ht="15" customHeight="1" thickBot="1">
      <c r="A287" s="141"/>
      <c r="B287" s="7" t="s">
        <v>18</v>
      </c>
      <c r="C287" s="8">
        <v>0</v>
      </c>
      <c r="E287" s="22" t="s">
        <v>93</v>
      </c>
      <c r="F287" s="187">
        <v>1</v>
      </c>
    </row>
    <row r="288" spans="1:6" ht="15" customHeight="1" thickTop="1">
      <c r="A288" s="140" t="s">
        <v>30</v>
      </c>
      <c r="B288" s="55" t="s">
        <v>14</v>
      </c>
      <c r="C288" s="56">
        <v>9</v>
      </c>
      <c r="E288" s="28" t="s">
        <v>38</v>
      </c>
      <c r="F288" s="188">
        <v>5</v>
      </c>
    </row>
    <row r="289" spans="1:6" ht="15" customHeight="1">
      <c r="A289" s="133"/>
      <c r="B289" s="53" t="s">
        <v>15</v>
      </c>
      <c r="C289" s="54">
        <v>10</v>
      </c>
      <c r="E289" s="31" t="s">
        <v>85</v>
      </c>
      <c r="F289" s="185">
        <v>10</v>
      </c>
    </row>
    <row r="290" spans="1:6" ht="15" customHeight="1">
      <c r="A290" s="133"/>
      <c r="B290" s="53" t="s">
        <v>16</v>
      </c>
      <c r="C290" s="54">
        <v>10</v>
      </c>
      <c r="E290" s="4" t="s">
        <v>86</v>
      </c>
      <c r="F290" s="185">
        <v>8</v>
      </c>
    </row>
    <row r="291" spans="1:6" ht="15" customHeight="1">
      <c r="A291" s="133"/>
      <c r="B291" s="53" t="s">
        <v>17</v>
      </c>
      <c r="C291" s="54">
        <v>9</v>
      </c>
      <c r="E291" s="4" t="s">
        <v>89</v>
      </c>
      <c r="F291" s="185">
        <v>13</v>
      </c>
    </row>
    <row r="292" spans="1:6" ht="15" customHeight="1">
      <c r="A292" s="133"/>
      <c r="B292" s="53" t="s">
        <v>18</v>
      </c>
      <c r="C292" s="54">
        <v>10</v>
      </c>
      <c r="E292" s="4" t="s">
        <v>93</v>
      </c>
      <c r="F292" s="185">
        <v>10</v>
      </c>
    </row>
    <row r="293" spans="1:6" ht="15" customHeight="1"/>
    <row r="294" spans="1:6" ht="15" customHeight="1"/>
    <row r="295" spans="1:6" ht="15" customHeight="1"/>
    <row r="296" spans="1:6" ht="15" customHeight="1"/>
    <row r="297" spans="1:6" ht="15" customHeight="1"/>
    <row r="298" spans="1:6" ht="15" customHeight="1"/>
    <row r="299" spans="1:6" ht="15" customHeight="1"/>
    <row r="300" spans="1:6" ht="15" customHeight="1"/>
    <row r="301" spans="1:6" ht="15" customHeight="1"/>
    <row r="302" spans="1:6" ht="15" customHeight="1"/>
    <row r="303" spans="1:6" ht="15" customHeight="1"/>
    <row r="304" spans="1:6"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sheetData>
  <mergeCells count="75">
    <mergeCell ref="A278:A282"/>
    <mergeCell ref="A283:A287"/>
    <mergeCell ref="A288:A292"/>
    <mergeCell ref="F250:F251"/>
    <mergeCell ref="A253:A257"/>
    <mergeCell ref="A258:A262"/>
    <mergeCell ref="A263:A267"/>
    <mergeCell ref="A268:A272"/>
    <mergeCell ref="A273:A277"/>
    <mergeCell ref="E250:E252"/>
    <mergeCell ref="A234:A238"/>
    <mergeCell ref="A239:A243"/>
    <mergeCell ref="A250:A252"/>
    <mergeCell ref="B250:B252"/>
    <mergeCell ref="C250:C252"/>
    <mergeCell ref="A185:A189"/>
    <mergeCell ref="A229:A233"/>
    <mergeCell ref="A190:A194"/>
    <mergeCell ref="A201:A203"/>
    <mergeCell ref="B201:B203"/>
    <mergeCell ref="A204:A208"/>
    <mergeCell ref="A209:A213"/>
    <mergeCell ref="A214:A218"/>
    <mergeCell ref="A219:A223"/>
    <mergeCell ref="A224:A228"/>
    <mergeCell ref="A160:A164"/>
    <mergeCell ref="A165:A169"/>
    <mergeCell ref="A170:A174"/>
    <mergeCell ref="A175:A179"/>
    <mergeCell ref="A180:A184"/>
    <mergeCell ref="B152:B154"/>
    <mergeCell ref="C152:C154"/>
    <mergeCell ref="E152:E154"/>
    <mergeCell ref="F152:F153"/>
    <mergeCell ref="E201:E203"/>
    <mergeCell ref="F201:F202"/>
    <mergeCell ref="C201:C203"/>
    <mergeCell ref="A155:A159"/>
    <mergeCell ref="A116:A120"/>
    <mergeCell ref="A121:A125"/>
    <mergeCell ref="A126:A130"/>
    <mergeCell ref="A131:A135"/>
    <mergeCell ref="A136:A140"/>
    <mergeCell ref="A141:A145"/>
    <mergeCell ref="A152:A154"/>
    <mergeCell ref="B54:B56"/>
    <mergeCell ref="E54:E56"/>
    <mergeCell ref="F54:F55"/>
    <mergeCell ref="A57:A61"/>
    <mergeCell ref="A111:A115"/>
    <mergeCell ref="A67:A71"/>
    <mergeCell ref="A72:A76"/>
    <mergeCell ref="A77:A81"/>
    <mergeCell ref="A82:A86"/>
    <mergeCell ref="A87:A91"/>
    <mergeCell ref="A92:A96"/>
    <mergeCell ref="A103:A105"/>
    <mergeCell ref="B103:B105"/>
    <mergeCell ref="E103:E105"/>
    <mergeCell ref="F103:F104"/>
    <mergeCell ref="A106:A110"/>
    <mergeCell ref="A62:A66"/>
    <mergeCell ref="A18:A22"/>
    <mergeCell ref="A23:A27"/>
    <mergeCell ref="A28:A32"/>
    <mergeCell ref="A33:A37"/>
    <mergeCell ref="A38:A42"/>
    <mergeCell ref="A43:A47"/>
    <mergeCell ref="A54:A56"/>
    <mergeCell ref="A13:A17"/>
    <mergeCell ref="A5:A7"/>
    <mergeCell ref="B5:B7"/>
    <mergeCell ref="E5:E7"/>
    <mergeCell ref="F5:F6"/>
    <mergeCell ref="A8:A12"/>
  </mergeCells>
  <phoneticPr fontId="2"/>
  <pageMargins left="0.70866141732283472" right="0.70866141732283472" top="0.70866141732283472" bottom="0.74803149606299213" header="0.31496062992125984" footer="0.31496062992125984"/>
  <pageSetup paperSize="9" scale="110" firstPageNumber="17" orientation="portrait" useFirstPageNumber="1" r:id="rId1"/>
  <headerFooter>
    <oddFooter>&amp;C&amp;P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8" sqref="O38"/>
    </sheetView>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①教育・保育の提供体制</vt:lpstr>
      <vt:lpstr>②認定こども園の設置数及び時期</vt:lpstr>
      <vt:lpstr>③13事業（１）</vt:lpstr>
      <vt:lpstr>④13事業（２）</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2020-03-22T08:48:27Z</cp:lastPrinted>
  <dcterms:created xsi:type="dcterms:W3CDTF">2016-10-25T11:55:56Z</dcterms:created>
  <dcterms:modified xsi:type="dcterms:W3CDTF">2020-03-22T10:13:40Z</dcterms:modified>
</cp:coreProperties>
</file>