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activeTab="1"/>
  </bookViews>
  <sheets>
    <sheet name="表紙" sheetId="6" r:id="rId1"/>
    <sheet name="①教育・保育の提供体制" sheetId="1" r:id="rId2"/>
    <sheet name="②認定こども園の設置数及び時期" sheetId="4" r:id="rId3"/>
    <sheet name="③13事業（１）" sheetId="2" r:id="rId4"/>
    <sheet name="④13事業（２）" sheetId="3" r:id="rId5"/>
    <sheet name="⑤従事者表紙" sheetId="7" r:id="rId6"/>
    <sheet name="⑤従事者 " sheetId="8" r:id="rId7"/>
  </sheets>
  <definedNames>
    <definedName name="_xlnm.Print_Area" localSheetId="6">'⑤従事者 '!$A$1:$M$53</definedName>
    <definedName name="Q_照合_私学11_幼_園児数" localSheetId="6">#REF!</definedName>
    <definedName name="Q_照合_私学11_幼_園児数">#REF!</definedName>
    <definedName name="クエリ1" localSheetId="6">#REF!</definedName>
    <definedName name="クエリ1">#REF!</definedName>
    <definedName name="クエリ２" localSheetId="6">#REF!</definedName>
    <definedName name="クエリ２">#REF!</definedName>
  </definedNames>
  <calcPr calcId="145621"/>
</workbook>
</file>

<file path=xl/calcChain.xml><?xml version="1.0" encoding="utf-8"?>
<calcChain xmlns="http://schemas.openxmlformats.org/spreadsheetml/2006/main">
  <c r="C51" i="8" l="1"/>
  <c r="D51" i="8" s="1"/>
  <c r="E51" i="8" s="1"/>
  <c r="F51" i="8" s="1"/>
  <c r="I37" i="8"/>
  <c r="F37" i="8"/>
  <c r="E37" i="8"/>
  <c r="D37" i="8"/>
  <c r="C37" i="8"/>
  <c r="B37" i="8"/>
  <c r="F36" i="8"/>
  <c r="E36" i="8"/>
  <c r="D36" i="8"/>
  <c r="C36" i="8"/>
  <c r="B36" i="8"/>
  <c r="I35" i="8"/>
  <c r="F35" i="8"/>
  <c r="E35" i="8"/>
  <c r="D35" i="8"/>
  <c r="C35" i="8"/>
  <c r="B35" i="8"/>
  <c r="I34" i="8"/>
  <c r="F34" i="8"/>
  <c r="E34" i="8"/>
  <c r="D34" i="8"/>
  <c r="C34" i="8"/>
  <c r="B34" i="8"/>
  <c r="K102" i="4" l="1"/>
  <c r="J102" i="4"/>
  <c r="K101" i="4"/>
  <c r="J101" i="4"/>
  <c r="K100" i="4"/>
  <c r="J100" i="4"/>
</calcChain>
</file>

<file path=xl/sharedStrings.xml><?xml version="1.0" encoding="utf-8"?>
<sst xmlns="http://schemas.openxmlformats.org/spreadsheetml/2006/main" count="1695" uniqueCount="128">
  <si>
    <t>（人回）</t>
    <rPh sb="2" eb="3">
      <t>カイ</t>
    </rPh>
    <phoneticPr fontId="2"/>
  </si>
  <si>
    <t>人回</t>
    <rPh sb="0" eb="1">
      <t>ニン</t>
    </rPh>
    <rPh sb="1" eb="2">
      <t>カイ</t>
    </rPh>
    <phoneticPr fontId="2"/>
  </si>
  <si>
    <t>区域</t>
  </si>
  <si>
    <t>年度</t>
  </si>
  <si>
    <t>計画における値</t>
    <phoneticPr fontId="2"/>
  </si>
  <si>
    <t>年度</t>
    <rPh sb="0" eb="2">
      <t>ネンド</t>
    </rPh>
    <phoneticPr fontId="2"/>
  </si>
  <si>
    <t>利用児童数等</t>
    <rPh sb="0" eb="2">
      <t>リヨウ</t>
    </rPh>
    <rPh sb="2" eb="4">
      <t>ジドウ</t>
    </rPh>
    <rPh sb="4" eb="5">
      <t>スウ</t>
    </rPh>
    <rPh sb="5" eb="6">
      <t>トウ</t>
    </rPh>
    <phoneticPr fontId="2"/>
  </si>
  <si>
    <t>量の見込み</t>
  </si>
  <si>
    <t>確保方策</t>
  </si>
  <si>
    <t>待機児童数
（2号）</t>
    <rPh sb="0" eb="5">
      <t>タイキジドウスウ</t>
    </rPh>
    <rPh sb="8" eb="9">
      <t>ゴウ</t>
    </rPh>
    <phoneticPr fontId="2"/>
  </si>
  <si>
    <t>1号認定</t>
  </si>
  <si>
    <t>2号認定</t>
  </si>
  <si>
    <t>計</t>
  </si>
  <si>
    <t>大阪市</t>
  </si>
  <si>
    <t>27年度</t>
  </si>
  <si>
    <t>28年度</t>
  </si>
  <si>
    <t>29年度</t>
  </si>
  <si>
    <t>30年度</t>
  </si>
  <si>
    <t>31年度</t>
  </si>
  <si>
    <t>堺市</t>
  </si>
  <si>
    <t>北摂</t>
  </si>
  <si>
    <t>北河内</t>
  </si>
  <si>
    <t>中河内</t>
  </si>
  <si>
    <t>南河内</t>
  </si>
  <si>
    <t>泉州</t>
  </si>
  <si>
    <t>◆3号認定（１〜２歳児）</t>
    <phoneticPr fontId="2"/>
  </si>
  <si>
    <t>計画における値</t>
    <phoneticPr fontId="2"/>
  </si>
  <si>
    <t>量の見込</t>
    <rPh sb="2" eb="4">
      <t>ミコミ</t>
    </rPh>
    <phoneticPr fontId="2"/>
  </si>
  <si>
    <t>利用児童数</t>
  </si>
  <si>
    <t>待機児童数</t>
  </si>
  <si>
    <t>府内
全域</t>
    <rPh sb="3" eb="5">
      <t>ゼンイキ</t>
    </rPh>
    <phoneticPr fontId="2"/>
  </si>
  <si>
    <t>◆3号認定（０歳児）</t>
    <phoneticPr fontId="2"/>
  </si>
  <si>
    <t>計画における値</t>
    <rPh sb="0" eb="2">
      <t>ケイカク</t>
    </rPh>
    <rPh sb="6" eb="7">
      <t>アタイ</t>
    </rPh>
    <phoneticPr fontId="2"/>
  </si>
  <si>
    <t>実績及び見込</t>
    <rPh sb="0" eb="2">
      <t>ジッセキ</t>
    </rPh>
    <rPh sb="2" eb="3">
      <t>オヨ</t>
    </rPh>
    <rPh sb="4" eb="6">
      <t>ミコミ</t>
    </rPh>
    <phoneticPr fontId="2"/>
  </si>
  <si>
    <t>か所数</t>
    <rPh sb="1" eb="2">
      <t>ショ</t>
    </rPh>
    <rPh sb="2" eb="3">
      <t>スウ</t>
    </rPh>
    <phoneticPr fontId="2"/>
  </si>
  <si>
    <t>（か所）</t>
  </si>
  <si>
    <t>27年度実績</t>
    <rPh sb="2" eb="4">
      <t>ネンド</t>
    </rPh>
    <rPh sb="4" eb="6">
      <t>ジッセキ</t>
    </rPh>
    <phoneticPr fontId="2"/>
  </si>
  <si>
    <t>28年度見込</t>
    <rPh sb="2" eb="4">
      <t>ネンド</t>
    </rPh>
    <rPh sb="4" eb="6">
      <t>ミコ</t>
    </rPh>
    <phoneticPr fontId="2"/>
  </si>
  <si>
    <t>30年度</t>
    <phoneticPr fontId="2"/>
  </si>
  <si>
    <t>27年度実績</t>
  </si>
  <si>
    <t>28年度見込</t>
    <phoneticPr fontId="2"/>
  </si>
  <si>
    <t>28年度見込</t>
    <phoneticPr fontId="2"/>
  </si>
  <si>
    <t>◆時間外保育事業</t>
    <phoneticPr fontId="2"/>
  </si>
  <si>
    <t>実人数</t>
    <rPh sb="0" eb="3">
      <t>ジツニンズウ</t>
    </rPh>
    <phoneticPr fontId="2"/>
  </si>
  <si>
    <t>（人）</t>
  </si>
  <si>
    <t>◆放課後児童健全育成事業</t>
    <phoneticPr fontId="2"/>
  </si>
  <si>
    <t>計画における値</t>
  </si>
  <si>
    <t>登録児童数</t>
    <rPh sb="0" eb="5">
      <t>トウロクジドウスウ</t>
    </rPh>
    <phoneticPr fontId="2"/>
  </si>
  <si>
    <t>◆病児保育事業</t>
    <phoneticPr fontId="2"/>
  </si>
  <si>
    <t>人日</t>
    <rPh sb="0" eb="1">
      <t>ニン</t>
    </rPh>
    <rPh sb="1" eb="2">
      <t>ニチ</t>
    </rPh>
    <phoneticPr fontId="2"/>
  </si>
  <si>
    <t>（人日）</t>
  </si>
  <si>
    <t>◆地域子育て支援拠点事業</t>
    <phoneticPr fontId="2"/>
  </si>
  <si>
    <t>か所数</t>
    <rPh sb="1" eb="3">
      <t>カショスウ</t>
    </rPh>
    <phoneticPr fontId="2"/>
  </si>
  <si>
    <t>（人回）</t>
  </si>
  <si>
    <t>◆子育て短期支援事業（ショートステイ）</t>
    <rPh sb="1" eb="3">
      <t>コソダ</t>
    </rPh>
    <rPh sb="4" eb="8">
      <t>タンキシエン</t>
    </rPh>
    <rPh sb="8" eb="10">
      <t>ジギョウ</t>
    </rPh>
    <phoneticPr fontId="2"/>
  </si>
  <si>
    <t>人日</t>
    <rPh sb="0" eb="2">
      <t>ニンニチ</t>
    </rPh>
    <phoneticPr fontId="2"/>
  </si>
  <si>
    <t>◆一時預かり事業（幼稚園の在園児）</t>
    <rPh sb="1" eb="3">
      <t>イチジ</t>
    </rPh>
    <rPh sb="3" eb="4">
      <t>アズ</t>
    </rPh>
    <rPh sb="6" eb="8">
      <t>ジギョウ</t>
    </rPh>
    <rPh sb="9" eb="12">
      <t>ヨウチエン</t>
    </rPh>
    <rPh sb="13" eb="15">
      <t>ザイエンジ</t>
    </rPh>
    <rPh sb="15" eb="16">
      <t>ジドウ</t>
    </rPh>
    <phoneticPr fontId="2"/>
  </si>
  <si>
    <t>泉州</t>
    <phoneticPr fontId="2"/>
  </si>
  <si>
    <t>◆一時預かり事業（幼稚園の在園児以外）</t>
    <rPh sb="1" eb="3">
      <t>イチジ</t>
    </rPh>
    <rPh sb="3" eb="4">
      <t>アズ</t>
    </rPh>
    <rPh sb="6" eb="8">
      <t>ジギョウ</t>
    </rPh>
    <rPh sb="9" eb="12">
      <t>ヨウチエン</t>
    </rPh>
    <rPh sb="13" eb="15">
      <t>ザイエンジ</t>
    </rPh>
    <rPh sb="15" eb="16">
      <t>ジドウ</t>
    </rPh>
    <rPh sb="16" eb="18">
      <t>イガイ</t>
    </rPh>
    <phoneticPr fontId="2"/>
  </si>
  <si>
    <t>◆ファミリー・サポート・センター事業（就学児のみ）</t>
    <rPh sb="16" eb="18">
      <t>ジギョウ</t>
    </rPh>
    <rPh sb="19" eb="21">
      <t>シュウガクジ</t>
    </rPh>
    <rPh sb="21" eb="22">
      <t>ジドウ</t>
    </rPh>
    <phoneticPr fontId="2"/>
  </si>
  <si>
    <t>◆乳児家庭全戸訪問事業</t>
    <rPh sb="1" eb="3">
      <t>ニュウジ</t>
    </rPh>
    <rPh sb="3" eb="5">
      <t>カテイ</t>
    </rPh>
    <rPh sb="5" eb="7">
      <t>ゼンコ</t>
    </rPh>
    <rPh sb="7" eb="9">
      <t>ホウモン</t>
    </rPh>
    <rPh sb="9" eb="11">
      <t>ジギョウ</t>
    </rPh>
    <phoneticPr fontId="2"/>
  </si>
  <si>
    <t>人</t>
    <rPh sb="0" eb="1">
      <t>ニン</t>
    </rPh>
    <phoneticPr fontId="2"/>
  </si>
  <si>
    <t>28年度見込</t>
    <phoneticPr fontId="2"/>
  </si>
  <si>
    <t>◆養育支援訪問事業</t>
    <rPh sb="1" eb="3">
      <t>ヨウイク</t>
    </rPh>
    <rPh sb="3" eb="5">
      <t>シエン</t>
    </rPh>
    <rPh sb="5" eb="7">
      <t>ホウモン</t>
    </rPh>
    <rPh sb="7" eb="9">
      <t>ジギョウ</t>
    </rPh>
    <phoneticPr fontId="2"/>
  </si>
  <si>
    <t>◆妊産婦健診</t>
    <rPh sb="1" eb="4">
      <t>ニンサンプ</t>
    </rPh>
    <rPh sb="4" eb="6">
      <t>ケンシン</t>
    </rPh>
    <phoneticPr fontId="2"/>
  </si>
  <si>
    <t>人回</t>
    <rPh sb="0" eb="2">
      <t>ニンカイ</t>
    </rPh>
    <phoneticPr fontId="2"/>
  </si>
  <si>
    <t>◆子どもを守るための地域ネットワーク機能強化事業</t>
    <rPh sb="1" eb="2">
      <t>コ</t>
    </rPh>
    <rPh sb="5" eb="6">
      <t>マモ</t>
    </rPh>
    <rPh sb="10" eb="12">
      <t>チイキ</t>
    </rPh>
    <rPh sb="18" eb="20">
      <t>キノウ</t>
    </rPh>
    <rPh sb="20" eb="22">
      <t>キョウカ</t>
    </rPh>
    <rPh sb="22" eb="24">
      <t>ジギョウ</t>
    </rPh>
    <phoneticPr fontId="2"/>
  </si>
  <si>
    <t>計画における値
（実施市町村数）</t>
    <rPh sb="0" eb="2">
      <t>ケイカク</t>
    </rPh>
    <rPh sb="6" eb="7">
      <t>アタイ</t>
    </rPh>
    <rPh sb="9" eb="11">
      <t>ジッシ</t>
    </rPh>
    <rPh sb="11" eb="14">
      <t>シチョウソン</t>
    </rPh>
    <rPh sb="14" eb="15">
      <t>スウ</t>
    </rPh>
    <phoneticPr fontId="2"/>
  </si>
  <si>
    <t>実施市町村数</t>
    <rPh sb="0" eb="2">
      <t>ジッシ</t>
    </rPh>
    <rPh sb="2" eb="5">
      <t>シチョウソン</t>
    </rPh>
    <rPh sb="5" eb="6">
      <t>スウ</t>
    </rPh>
    <phoneticPr fontId="2"/>
  </si>
  <si>
    <t>◆実費徴収に伴う補足給付事業</t>
    <rPh sb="1" eb="3">
      <t>ジッピ</t>
    </rPh>
    <rPh sb="3" eb="5">
      <t>チョウシュウ</t>
    </rPh>
    <rPh sb="6" eb="7">
      <t>トモナ</t>
    </rPh>
    <rPh sb="8" eb="10">
      <t>ホソク</t>
    </rPh>
    <rPh sb="10" eb="12">
      <t>キュウフ</t>
    </rPh>
    <rPh sb="12" eb="14">
      <t>ジギョウ</t>
    </rPh>
    <phoneticPr fontId="2"/>
  </si>
  <si>
    <t>◆多様な主体の参入促進事業</t>
    <rPh sb="1" eb="3">
      <t>タヨウ</t>
    </rPh>
    <rPh sb="4" eb="6">
      <t>シュタイ</t>
    </rPh>
    <rPh sb="7" eb="9">
      <t>サンニュウ</t>
    </rPh>
    <rPh sb="9" eb="11">
      <t>ソクシン</t>
    </rPh>
    <rPh sb="11" eb="13">
      <t>ジギョウ</t>
    </rPh>
    <phoneticPr fontId="2"/>
  </si>
  <si>
    <t>◆利用者支援事業</t>
    <rPh sb="1" eb="4">
      <t>リヨウシャ</t>
    </rPh>
    <rPh sb="4" eb="6">
      <t>シエン</t>
    </rPh>
    <rPh sb="6" eb="8">
      <t>ジギョウ</t>
    </rPh>
    <phoneticPr fontId="2"/>
  </si>
  <si>
    <t>◆１号認定及び２号認定（３～５歳児）</t>
    <phoneticPr fontId="2"/>
  </si>
  <si>
    <t>府内
全域</t>
    <rPh sb="0" eb="2">
      <t>フナイ</t>
    </rPh>
    <rPh sb="3" eb="5">
      <t>ゼンイキ</t>
    </rPh>
    <phoneticPr fontId="2"/>
  </si>
  <si>
    <t>利用児童数</t>
    <rPh sb="0" eb="5">
      <t>リヨウジドウスウ</t>
    </rPh>
    <phoneticPr fontId="2"/>
  </si>
  <si>
    <t>◆認定こども園の目標設置数及び設置時期</t>
    <phoneticPr fontId="2"/>
  </si>
  <si>
    <t>認定こども園の目標設置数及び設置時期</t>
    <phoneticPr fontId="2"/>
  </si>
  <si>
    <t>新たに認定こども園となった施設</t>
    <rPh sb="0" eb="1">
      <t>アラ</t>
    </rPh>
    <rPh sb="3" eb="5">
      <t>ニンテイ</t>
    </rPh>
    <rPh sb="8" eb="9">
      <t>エン</t>
    </rPh>
    <rPh sb="13" eb="15">
      <t>シセツ</t>
    </rPh>
    <phoneticPr fontId="2"/>
  </si>
  <si>
    <t>27年度</t>
    <phoneticPr fontId="2"/>
  </si>
  <si>
    <t>28年度</t>
    <phoneticPr fontId="2"/>
  </si>
  <si>
    <t>幼保連携型</t>
  </si>
  <si>
    <t>それ以外</t>
  </si>
  <si>
    <t>府内全域</t>
  </si>
  <si>
    <t>大阪府子ども総合計画　第３章
「子ども・子育て支援法に基づく都道府県計画」
の進捗管理について</t>
    <rPh sb="16" eb="17">
      <t>コ</t>
    </rPh>
    <rPh sb="20" eb="22">
      <t>コソダ</t>
    </rPh>
    <rPh sb="23" eb="25">
      <t>シエン</t>
    </rPh>
    <rPh sb="25" eb="26">
      <t>ホウ</t>
    </rPh>
    <rPh sb="27" eb="28">
      <t>モト</t>
    </rPh>
    <rPh sb="30" eb="34">
      <t>トドウフケン</t>
    </rPh>
    <rPh sb="34" eb="36">
      <t>ケイカク</t>
    </rPh>
    <phoneticPr fontId="2"/>
  </si>
  <si>
    <t>資料４</t>
    <rPh sb="0" eb="2">
      <t>シリョウ</t>
    </rPh>
    <phoneticPr fontId="2"/>
  </si>
  <si>
    <t>幼保連携型認定こども園</t>
    <rPh sb="0" eb="1">
      <t>ヨウ</t>
    </rPh>
    <rPh sb="1" eb="2">
      <t>ホ</t>
    </rPh>
    <rPh sb="2" eb="5">
      <t>レンケイガタ</t>
    </rPh>
    <rPh sb="5" eb="7">
      <t>ニンテイ</t>
    </rPh>
    <rPh sb="10" eb="11">
      <t>エン</t>
    </rPh>
    <phoneticPr fontId="2"/>
  </si>
  <si>
    <t>幼稚園型認定こども園</t>
    <rPh sb="0" eb="3">
      <t>ヨウチエン</t>
    </rPh>
    <rPh sb="3" eb="4">
      <t>ガタ</t>
    </rPh>
    <rPh sb="4" eb="6">
      <t>ニンテイ</t>
    </rPh>
    <rPh sb="9" eb="10">
      <t>エン</t>
    </rPh>
    <phoneticPr fontId="2"/>
  </si>
  <si>
    <t>保育所型認定こども園</t>
    <rPh sb="0" eb="2">
      <t>ホイク</t>
    </rPh>
    <rPh sb="2" eb="3">
      <t>ショ</t>
    </rPh>
    <rPh sb="3" eb="4">
      <t>ガタ</t>
    </rPh>
    <rPh sb="4" eb="6">
      <t>ニンテイ</t>
    </rPh>
    <rPh sb="9" eb="10">
      <t>エン</t>
    </rPh>
    <phoneticPr fontId="2"/>
  </si>
  <si>
    <t>施設数</t>
    <rPh sb="0" eb="3">
      <t>シセツスウ</t>
    </rPh>
    <phoneticPr fontId="2"/>
  </si>
  <si>
    <t>331所</t>
    <rPh sb="3" eb="4">
      <t>トコロ</t>
    </rPh>
    <phoneticPr fontId="2"/>
  </si>
  <si>
    <t>39所</t>
    <rPh sb="2" eb="3">
      <t>トコロ</t>
    </rPh>
    <phoneticPr fontId="2"/>
  </si>
  <si>
    <t>6所</t>
    <rPh sb="1" eb="2">
      <t>トコロ</t>
    </rPh>
    <phoneticPr fontId="2"/>
  </si>
  <si>
    <t>計</t>
    <rPh sb="0" eb="1">
      <t>ケイ</t>
    </rPh>
    <phoneticPr fontId="2"/>
  </si>
  <si>
    <t>376所</t>
    <rPh sb="3" eb="4">
      <t>ショ</t>
    </rPh>
    <phoneticPr fontId="2"/>
  </si>
  <si>
    <t>（参考）施設数の合計（H28.4時点）</t>
    <rPh sb="1" eb="3">
      <t>サンコウ</t>
    </rPh>
    <rPh sb="4" eb="7">
      <t>シセツスウ</t>
    </rPh>
    <rPh sb="8" eb="10">
      <t>ゴウケイ</t>
    </rPh>
    <rPh sb="16" eb="18">
      <t>ジテン</t>
    </rPh>
    <phoneticPr fontId="2"/>
  </si>
  <si>
    <t>※平成26年度において、すでに認定こども園であった施設は34施設</t>
    <rPh sb="1" eb="3">
      <t>ヘイセイ</t>
    </rPh>
    <rPh sb="5" eb="7">
      <t>ネンド</t>
    </rPh>
    <rPh sb="15" eb="17">
      <t>ニンテイ</t>
    </rPh>
    <rPh sb="20" eb="21">
      <t>エン</t>
    </rPh>
    <rPh sb="25" eb="27">
      <t>シセツ</t>
    </rPh>
    <rPh sb="30" eb="32">
      <t>シセツ</t>
    </rPh>
    <phoneticPr fontId="2"/>
  </si>
  <si>
    <t>◆教育・保育を行う者の見込み数</t>
    <rPh sb="1" eb="3">
      <t>キョウイク</t>
    </rPh>
    <rPh sb="4" eb="6">
      <t>ホイク</t>
    </rPh>
    <rPh sb="7" eb="8">
      <t>オコナ</t>
    </rPh>
    <rPh sb="9" eb="10">
      <t>モノ</t>
    </rPh>
    <rPh sb="11" eb="13">
      <t>ミコ</t>
    </rPh>
    <rPh sb="14" eb="15">
      <t>スウ</t>
    </rPh>
    <phoneticPr fontId="2"/>
  </si>
  <si>
    <t>ア．供給面（大阪府における現状の職員数から見て将来的に</t>
    <rPh sb="2" eb="4">
      <t>キョウキュウ</t>
    </rPh>
    <rPh sb="4" eb="5">
      <t>メン</t>
    </rPh>
    <rPh sb="6" eb="9">
      <t>オオサカフ</t>
    </rPh>
    <rPh sb="13" eb="15">
      <t>ゲンジョウ</t>
    </rPh>
    <rPh sb="16" eb="18">
      <t>ショクイン</t>
    </rPh>
    <rPh sb="18" eb="19">
      <t>スウ</t>
    </rPh>
    <rPh sb="21" eb="22">
      <t>ミ</t>
    </rPh>
    <rPh sb="23" eb="26">
      <t>ショウライテキ</t>
    </rPh>
    <phoneticPr fontId="2"/>
  </si>
  <si>
    <t>　　 従事しているであろう従事者数）</t>
    <rPh sb="3" eb="5">
      <t>ジュウジ</t>
    </rPh>
    <rPh sb="13" eb="16">
      <t>ジュウジシャ</t>
    </rPh>
    <rPh sb="16" eb="17">
      <t>スウ</t>
    </rPh>
    <phoneticPr fontId="2"/>
  </si>
  <si>
    <t>（単位：人）</t>
    <rPh sb="1" eb="3">
      <t>タンイ</t>
    </rPh>
    <rPh sb="4" eb="5">
      <t>ニン</t>
    </rPh>
    <phoneticPr fontId="2"/>
  </si>
  <si>
    <t>H27年度</t>
    <rPh sb="3" eb="5">
      <t>ネンド</t>
    </rPh>
    <phoneticPr fontId="2"/>
  </si>
  <si>
    <t>H28年度</t>
    <rPh sb="3" eb="5">
      <t>ネンド</t>
    </rPh>
    <phoneticPr fontId="2"/>
  </si>
  <si>
    <t>H29年度</t>
    <rPh sb="3" eb="5">
      <t>ネンド</t>
    </rPh>
    <phoneticPr fontId="2"/>
  </si>
  <si>
    <t>H30年度</t>
    <rPh sb="3" eb="5">
      <t>ネンド</t>
    </rPh>
    <phoneticPr fontId="2"/>
  </si>
  <si>
    <t>H31年度</t>
    <rPh sb="3" eb="5">
      <t>ネンド</t>
    </rPh>
    <phoneticPr fontId="2"/>
  </si>
  <si>
    <t>保育教諭</t>
    <rPh sb="0" eb="2">
      <t>ホイク</t>
    </rPh>
    <rPh sb="2" eb="4">
      <t>キョウユ</t>
    </rPh>
    <phoneticPr fontId="2"/>
  </si>
  <si>
    <r>
      <t>保育教諭　　　　</t>
    </r>
    <r>
      <rPr>
        <sz val="11"/>
        <color theme="1"/>
        <rFont val="ＭＳ Ｐゴシック"/>
        <family val="3"/>
        <charset val="128"/>
      </rPr>
      <t>※1</t>
    </r>
    <rPh sb="0" eb="2">
      <t>ホイク</t>
    </rPh>
    <rPh sb="2" eb="4">
      <t>キョウユ</t>
    </rPh>
    <phoneticPr fontId="2"/>
  </si>
  <si>
    <t>保育士</t>
    <rPh sb="0" eb="3">
      <t>ホイクシ</t>
    </rPh>
    <phoneticPr fontId="2"/>
  </si>
  <si>
    <r>
      <t xml:space="preserve">保育士　　　　　 </t>
    </r>
    <r>
      <rPr>
        <sz val="11"/>
        <color theme="1"/>
        <rFont val="ＭＳ Ｐゴシック"/>
        <family val="3"/>
        <charset val="128"/>
        <scheme val="minor"/>
      </rPr>
      <t>※1</t>
    </r>
    <rPh sb="0" eb="3">
      <t>ホイクシ</t>
    </rPh>
    <phoneticPr fontId="2"/>
  </si>
  <si>
    <t>幼稚園教諭</t>
    <rPh sb="0" eb="3">
      <t>ヨウチエン</t>
    </rPh>
    <rPh sb="3" eb="5">
      <t>キョウユ</t>
    </rPh>
    <phoneticPr fontId="2"/>
  </si>
  <si>
    <r>
      <t>幼稚園教諭　 　</t>
    </r>
    <r>
      <rPr>
        <sz val="11"/>
        <color theme="1"/>
        <rFont val="ＭＳ Ｐゴシック"/>
        <family val="3"/>
        <charset val="128"/>
        <scheme val="minor"/>
      </rPr>
      <t>※2</t>
    </r>
    <rPh sb="0" eb="3">
      <t>ヨウチエン</t>
    </rPh>
    <rPh sb="3" eb="5">
      <t>キョウユ</t>
    </rPh>
    <phoneticPr fontId="2"/>
  </si>
  <si>
    <t>-</t>
    <phoneticPr fontId="2"/>
  </si>
  <si>
    <t>保育従事者等</t>
    <rPh sb="0" eb="2">
      <t>ホイク</t>
    </rPh>
    <rPh sb="2" eb="5">
      <t>ジュウジシャ</t>
    </rPh>
    <rPh sb="5" eb="6">
      <t>トウ</t>
    </rPh>
    <phoneticPr fontId="2"/>
  </si>
  <si>
    <r>
      <t>保育従事者等　</t>
    </r>
    <r>
      <rPr>
        <sz val="11"/>
        <color theme="1"/>
        <rFont val="ＭＳ Ｐゴシック"/>
        <family val="3"/>
        <charset val="128"/>
        <scheme val="minor"/>
      </rPr>
      <t>※3</t>
    </r>
    <rPh sb="0" eb="2">
      <t>ホイク</t>
    </rPh>
    <rPh sb="2" eb="5">
      <t>ジュウジシャ</t>
    </rPh>
    <rPh sb="5" eb="6">
      <t>トウ</t>
    </rPh>
    <phoneticPr fontId="2"/>
  </si>
  <si>
    <r>
      <rPr>
        <sz val="10"/>
        <color theme="1"/>
        <rFont val="ＭＳ Ｐゴシック"/>
        <family val="3"/>
        <charset val="128"/>
        <scheme val="minor"/>
      </rPr>
      <t>※1</t>
    </r>
    <r>
      <rPr>
        <sz val="11"/>
        <color theme="1"/>
        <rFont val="ＭＳ Ｐゴシック"/>
        <family val="3"/>
        <charset val="128"/>
        <scheme val="minor"/>
      </rPr>
      <t>　常勤従事者数（出典：社会福祉施設等調査）</t>
    </r>
    <rPh sb="3" eb="5">
      <t>ジョウキン</t>
    </rPh>
    <rPh sb="5" eb="8">
      <t>ジュウジシャ</t>
    </rPh>
    <rPh sb="8" eb="9">
      <t>スウ</t>
    </rPh>
    <rPh sb="10" eb="12">
      <t>シュッテン</t>
    </rPh>
    <rPh sb="13" eb="15">
      <t>シャカイ</t>
    </rPh>
    <rPh sb="15" eb="17">
      <t>フクシ</t>
    </rPh>
    <rPh sb="17" eb="19">
      <t>シセツ</t>
    </rPh>
    <rPh sb="19" eb="20">
      <t>トウ</t>
    </rPh>
    <rPh sb="20" eb="22">
      <t>チョウサ</t>
    </rPh>
    <phoneticPr fontId="2"/>
  </si>
  <si>
    <r>
      <rPr>
        <sz val="10"/>
        <color theme="1"/>
        <rFont val="ＭＳ Ｐゴシック"/>
        <family val="3"/>
        <charset val="128"/>
        <scheme val="minor"/>
      </rPr>
      <t>※2</t>
    </r>
    <r>
      <rPr>
        <sz val="11"/>
        <color theme="1"/>
        <rFont val="ＭＳ Ｐゴシック"/>
        <family val="3"/>
        <charset val="128"/>
        <scheme val="minor"/>
      </rPr>
      <t>　幼児教育実態調査結果は未発表のため、記載せず</t>
    </r>
    <rPh sb="3" eb="5">
      <t>ヨウジ</t>
    </rPh>
    <rPh sb="5" eb="7">
      <t>キョウイク</t>
    </rPh>
    <rPh sb="7" eb="9">
      <t>ジッタイ</t>
    </rPh>
    <rPh sb="9" eb="11">
      <t>チョウサ</t>
    </rPh>
    <rPh sb="11" eb="13">
      <t>ケッカ</t>
    </rPh>
    <rPh sb="14" eb="15">
      <t>ミ</t>
    </rPh>
    <rPh sb="15" eb="17">
      <t>ハッピョウ</t>
    </rPh>
    <rPh sb="21" eb="23">
      <t>キサイ</t>
    </rPh>
    <phoneticPr fontId="2"/>
  </si>
  <si>
    <r>
      <rPr>
        <sz val="10"/>
        <color theme="1"/>
        <rFont val="ＭＳ Ｐゴシック"/>
        <family val="3"/>
        <charset val="128"/>
        <scheme val="minor"/>
      </rPr>
      <t>※3</t>
    </r>
    <r>
      <rPr>
        <sz val="11"/>
        <color theme="1"/>
        <rFont val="ＭＳ Ｐゴシック"/>
        <family val="3"/>
        <charset val="128"/>
        <scheme val="minor"/>
      </rPr>
      <t>　子育て支援員研修（地域保育コース「地域型保育」）修了者数</t>
    </r>
    <rPh sb="3" eb="5">
      <t>コソダ</t>
    </rPh>
    <rPh sb="6" eb="8">
      <t>シエン</t>
    </rPh>
    <rPh sb="8" eb="9">
      <t>イン</t>
    </rPh>
    <rPh sb="9" eb="11">
      <t>ケンシュウ</t>
    </rPh>
    <rPh sb="12" eb="14">
      <t>チイキ</t>
    </rPh>
    <rPh sb="14" eb="16">
      <t>ホイク</t>
    </rPh>
    <rPh sb="20" eb="23">
      <t>チイキガタ</t>
    </rPh>
    <rPh sb="23" eb="25">
      <t>ホイク</t>
    </rPh>
    <rPh sb="27" eb="30">
      <t>シュウリョウシャ</t>
    </rPh>
    <rPh sb="30" eb="31">
      <t>スウ</t>
    </rPh>
    <phoneticPr fontId="2"/>
  </si>
  <si>
    <t>これまでの実態に応じて必要となる数</t>
    <phoneticPr fontId="2"/>
  </si>
  <si>
    <t>イ．供給から需要を差し引いた数</t>
    <rPh sb="2" eb="4">
      <t>キョウキュウ</t>
    </rPh>
    <rPh sb="6" eb="8">
      <t>ジュヨウ</t>
    </rPh>
    <rPh sb="9" eb="10">
      <t>サ</t>
    </rPh>
    <rPh sb="11" eb="12">
      <t>ヒ</t>
    </rPh>
    <rPh sb="14" eb="15">
      <t>カズ</t>
    </rPh>
    <phoneticPr fontId="2"/>
  </si>
  <si>
    <t>◆教育・保育を行う者の養成及び就業の促進</t>
    <rPh sb="1" eb="3">
      <t>キョウイク</t>
    </rPh>
    <rPh sb="4" eb="6">
      <t>ホイク</t>
    </rPh>
    <rPh sb="7" eb="8">
      <t>オコナ</t>
    </rPh>
    <rPh sb="9" eb="10">
      <t>モノ</t>
    </rPh>
    <rPh sb="11" eb="13">
      <t>ヨウセイ</t>
    </rPh>
    <rPh sb="13" eb="14">
      <t>オヨ</t>
    </rPh>
    <rPh sb="15" eb="17">
      <t>シュウギョウ</t>
    </rPh>
    <rPh sb="18" eb="20">
      <t>ソクシン</t>
    </rPh>
    <phoneticPr fontId="2"/>
  </si>
  <si>
    <t>ア．保育教諭や保育士の確保</t>
    <rPh sb="2" eb="4">
      <t>ホイク</t>
    </rPh>
    <rPh sb="4" eb="6">
      <t>キョウユ</t>
    </rPh>
    <rPh sb="7" eb="9">
      <t>ホイク</t>
    </rPh>
    <rPh sb="9" eb="10">
      <t>シ</t>
    </rPh>
    <rPh sb="11" eb="13">
      <t>カクホ</t>
    </rPh>
    <phoneticPr fontId="2"/>
  </si>
  <si>
    <t>毎年取組数</t>
    <rPh sb="0" eb="2">
      <t>マイトシ</t>
    </rPh>
    <rPh sb="2" eb="3">
      <t>ト</t>
    </rPh>
    <rPh sb="3" eb="4">
      <t>ク</t>
    </rPh>
    <rPh sb="4" eb="5">
      <t>スウ</t>
    </rPh>
    <phoneticPr fontId="2"/>
  </si>
  <si>
    <r>
      <t>毎年取組数　</t>
    </r>
    <r>
      <rPr>
        <sz val="11"/>
        <color theme="1"/>
        <rFont val="ＭＳ Ｐゴシック"/>
        <family val="3"/>
        <charset val="128"/>
        <scheme val="minor"/>
      </rPr>
      <t>※</t>
    </r>
    <rPh sb="0" eb="2">
      <t>マイトシ</t>
    </rPh>
    <rPh sb="2" eb="3">
      <t>ト</t>
    </rPh>
    <rPh sb="3" eb="4">
      <t>ク</t>
    </rPh>
    <rPh sb="4" eb="5">
      <t>スウ</t>
    </rPh>
    <phoneticPr fontId="2"/>
  </si>
  <si>
    <t>翌年度に反映される
確保数</t>
    <rPh sb="0" eb="3">
      <t>ヨクネンド</t>
    </rPh>
    <rPh sb="4" eb="6">
      <t>ハンエイ</t>
    </rPh>
    <rPh sb="10" eb="12">
      <t>カクホ</t>
    </rPh>
    <rPh sb="12" eb="13">
      <t>スウ</t>
    </rPh>
    <phoneticPr fontId="2"/>
  </si>
  <si>
    <t>累計数</t>
    <rPh sb="0" eb="2">
      <t>ルイケイ</t>
    </rPh>
    <rPh sb="2" eb="3">
      <t>スウ</t>
    </rPh>
    <phoneticPr fontId="2"/>
  </si>
  <si>
    <t>※確保の取組み</t>
    <rPh sb="1" eb="3">
      <t>カクホ</t>
    </rPh>
    <rPh sb="4" eb="6">
      <t>トリク</t>
    </rPh>
    <phoneticPr fontId="2"/>
  </si>
  <si>
    <t>地域限定保育士試験の実施や、保育士・保育所支援センター設置運営事業</t>
    <rPh sb="0" eb="2">
      <t>チイキ</t>
    </rPh>
    <rPh sb="2" eb="4">
      <t>ゲンテイ</t>
    </rPh>
    <rPh sb="4" eb="6">
      <t>ホイク</t>
    </rPh>
    <rPh sb="6" eb="7">
      <t>シ</t>
    </rPh>
    <rPh sb="7" eb="9">
      <t>シケン</t>
    </rPh>
    <rPh sb="10" eb="12">
      <t>ジッシ</t>
    </rPh>
    <phoneticPr fontId="2"/>
  </si>
  <si>
    <t>など</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</si>
</sst>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quot;市&quot;&quot;町&quot;&quot;村&quot;"/>
    <numFmt numFmtId="177" formatCode="#,##0;&quot;▲ &quot;#,##0"/>
  </numFmts>
  <fonts count="5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font>
    <font>
      <sz val="10"/>
      <color theme="1"/>
      <name val="ＭＳ Ｐゴシック"/>
      <family val="3"/>
      <charset val="128"/>
    </font>
    <font>
      <sz val="10"/>
      <color theme="1"/>
      <name val="ＭＳ Ｐゴシック"/>
      <family val="2"/>
      <charset val="128"/>
      <scheme val="minor"/>
    </font>
    <font>
      <sz val="10"/>
      <color theme="1"/>
      <name val="ＭＳ Ｐゴシック"/>
      <family val="3"/>
      <charset val="128"/>
    </font>
    <font>
      <sz val="10.5"/>
      <color theme="1"/>
      <name val="ＭＳ Ｐゴシック"/>
      <family val="3"/>
      <charset val="128"/>
    </font>
    <font>
      <b/>
      <sz val="14"/>
      <color theme="1"/>
      <name val="ＭＳ Ｐゴシック"/>
      <family val="3"/>
      <charset val="128"/>
      <scheme val="minor"/>
    </font>
    <font>
      <sz val="10"/>
      <color rgb="FF000000"/>
      <name val="ＭＳ Ｐゴシック"/>
      <family val="3"/>
      <charset val="128"/>
      <scheme val="minor"/>
    </font>
    <font>
      <sz val="10.5"/>
      <color rgb="FF000000"/>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2"/>
      <scheme val="minor"/>
    </font>
    <font>
      <sz val="11"/>
      <color theme="1"/>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theme="1"/>
      <name val="ＭＳ Ｐゴシック"/>
      <family val="3"/>
      <charset val="128"/>
      <scheme val="minor"/>
    </font>
    <font>
      <sz val="11"/>
      <color indexed="62"/>
      <name val="ＭＳ Ｐゴシック"/>
      <family val="3"/>
      <charset val="128"/>
    </font>
    <font>
      <sz val="14"/>
      <name val="ＭＳ 明朝"/>
      <family val="1"/>
      <charset val="128"/>
    </font>
    <font>
      <sz val="11"/>
      <name val="ＭＳ ゴシック"/>
      <family val="3"/>
      <charset val="128"/>
    </font>
    <font>
      <sz val="11"/>
      <color indexed="17"/>
      <name val="ＭＳ Ｐゴシック"/>
      <family val="3"/>
      <charset val="128"/>
    </font>
    <font>
      <b/>
      <sz val="22"/>
      <color theme="1"/>
      <name val="Meiryo UI"/>
      <family val="3"/>
      <charset val="128"/>
    </font>
    <font>
      <b/>
      <sz val="18"/>
      <color theme="1"/>
      <name val="ＭＳ Ｐゴシック 本文"/>
      <family val="3"/>
      <charset val="128"/>
    </font>
    <font>
      <b/>
      <sz val="18"/>
      <color theme="1"/>
      <name val="ＭＳ Ｐゴシック"/>
      <family val="3"/>
      <charset val="128"/>
      <scheme val="minor"/>
    </font>
    <font>
      <b/>
      <sz val="11"/>
      <color theme="1"/>
      <name val="ＭＳ Ｐゴシック"/>
      <family val="3"/>
      <charset val="128"/>
    </font>
    <font>
      <sz val="11"/>
      <name val="ＭＳ Ｐゴシック"/>
      <family val="2"/>
      <charset val="128"/>
      <scheme val="minor"/>
    </font>
    <font>
      <b/>
      <sz val="24"/>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2"/>
      <color theme="1"/>
      <name val="ＭＳ Ｐゴシック"/>
      <family val="2"/>
      <charset val="128"/>
      <scheme val="minor"/>
    </font>
  </fonts>
  <fills count="28">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D9D9D9"/>
        <bgColor rgb="FF000000"/>
      </patternFill>
    </fill>
    <fill>
      <patternFill patternType="solid">
        <fgColor indexed="6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4">
    <border>
      <left/>
      <right/>
      <top/>
      <bottom/>
      <diagonal/>
    </border>
    <border>
      <left style="thin">
        <color rgb="FF244061"/>
      </left>
      <right style="thin">
        <color auto="1"/>
      </right>
      <top style="thin">
        <color rgb="FF244061"/>
      </top>
      <bottom style="thin">
        <color auto="1"/>
      </bottom>
      <diagonal/>
    </border>
    <border>
      <left style="thin">
        <color auto="1"/>
      </left>
      <right style="thin">
        <color auto="1"/>
      </right>
      <top style="thin">
        <color rgb="FF244061"/>
      </top>
      <bottom style="thin">
        <color auto="1"/>
      </bottom>
      <diagonal/>
    </border>
    <border>
      <left style="thin">
        <color auto="1"/>
      </left>
      <right/>
      <top style="thin">
        <color rgb="FF244061"/>
      </top>
      <bottom/>
      <diagonal/>
    </border>
    <border>
      <left/>
      <right/>
      <top style="thin">
        <color rgb="FF244061"/>
      </top>
      <bottom/>
      <diagonal/>
    </border>
    <border>
      <left/>
      <right style="thin">
        <color rgb="FF244061"/>
      </right>
      <top style="thin">
        <color rgb="FF24406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24406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rgb="FF244061"/>
      </right>
      <top/>
      <bottom style="thin">
        <color auto="1"/>
      </bottom>
      <diagonal/>
    </border>
    <border>
      <left/>
      <right style="thin">
        <color auto="1"/>
      </right>
      <top/>
      <bottom style="thin">
        <color auto="1"/>
      </bottom>
      <diagonal/>
    </border>
    <border>
      <left style="thin">
        <color rgb="FF244061"/>
      </left>
      <right style="thin">
        <color auto="1"/>
      </right>
      <top/>
      <bottom/>
      <diagonal/>
    </border>
    <border>
      <left style="thin">
        <color auto="1"/>
      </left>
      <right style="thin">
        <color rgb="FF244061"/>
      </right>
      <top style="thin">
        <color auto="1"/>
      </top>
      <bottom style="thin">
        <color auto="1"/>
      </bottom>
      <diagonal/>
    </border>
    <border>
      <left style="thin">
        <color rgb="FF244061"/>
      </left>
      <right style="thin">
        <color auto="1"/>
      </right>
      <top/>
      <bottom style="thin">
        <color auto="1"/>
      </bottom>
      <diagonal/>
    </border>
    <border>
      <left style="thin">
        <color auto="1"/>
      </left>
      <right style="thin">
        <color auto="1"/>
      </right>
      <top/>
      <bottom style="thin">
        <color auto="1"/>
      </bottom>
      <diagonal/>
    </border>
    <border>
      <left style="thin">
        <color rgb="FF244061"/>
      </left>
      <right style="thin">
        <color auto="1"/>
      </right>
      <top style="thin">
        <color auto="1"/>
      </top>
      <bottom/>
      <diagonal/>
    </border>
    <border>
      <left style="thin">
        <color auto="1"/>
      </left>
      <right style="thin">
        <color rgb="FF244061"/>
      </right>
      <top/>
      <bottom style="thin">
        <color auto="1"/>
      </bottom>
      <diagonal/>
    </border>
    <border>
      <left style="thin">
        <color rgb="FF24406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rgb="FF244061"/>
      </right>
      <top style="thin">
        <color auto="1"/>
      </top>
      <bottom style="double">
        <color auto="1"/>
      </bottom>
      <diagonal/>
    </border>
    <border>
      <left style="thin">
        <color auto="1"/>
      </left>
      <right style="thin">
        <color rgb="FF244061"/>
      </right>
      <top style="thin">
        <color auto="1"/>
      </top>
      <bottom/>
      <diagonal/>
    </border>
    <border>
      <left style="thin">
        <color auto="1"/>
      </left>
      <right style="thin">
        <color auto="1"/>
      </right>
      <top/>
      <bottom/>
      <diagonal/>
    </border>
    <border>
      <left style="thin">
        <color auto="1"/>
      </left>
      <right style="thin">
        <color rgb="FF244061"/>
      </right>
      <top/>
      <bottom/>
      <diagonal/>
    </border>
    <border>
      <left style="thin">
        <color rgb="FF244061"/>
      </left>
      <right style="thin">
        <color auto="1"/>
      </right>
      <top style="thin">
        <color auto="1"/>
      </top>
      <bottom style="thin">
        <color rgb="FF244061"/>
      </bottom>
      <diagonal/>
    </border>
    <border>
      <left style="thin">
        <color auto="1"/>
      </left>
      <right style="thin">
        <color auto="1"/>
      </right>
      <top style="thin">
        <color auto="1"/>
      </top>
      <bottom style="thin">
        <color rgb="FF244061"/>
      </bottom>
      <diagonal/>
    </border>
    <border>
      <left style="thin">
        <color auto="1"/>
      </left>
      <right style="thin">
        <color rgb="FF244061"/>
      </right>
      <top style="thin">
        <color auto="1"/>
      </top>
      <bottom style="thin">
        <color rgb="FF244061"/>
      </bottom>
      <diagonal/>
    </border>
    <border>
      <left style="thin">
        <color auto="1"/>
      </left>
      <right style="thin">
        <color auto="1"/>
      </right>
      <top style="thin">
        <color auto="1"/>
      </top>
      <bottom/>
      <diagonal/>
    </border>
    <border>
      <left/>
      <right style="thin">
        <color auto="1"/>
      </right>
      <top style="thin">
        <color rgb="FF244061"/>
      </top>
      <bottom/>
      <diagonal/>
    </border>
    <border>
      <left style="thin">
        <color auto="1"/>
      </left>
      <right style="thin">
        <color auto="1"/>
      </right>
      <top/>
      <bottom style="double">
        <color auto="1"/>
      </bottom>
      <diagonal/>
    </border>
    <border>
      <left/>
      <right style="thin">
        <color rgb="FF244061"/>
      </right>
      <top/>
      <bottom/>
      <diagonal/>
    </border>
    <border>
      <left/>
      <right style="thin">
        <color rgb="FF244061"/>
      </right>
      <top style="double">
        <color auto="1"/>
      </top>
      <bottom style="thin">
        <color auto="1"/>
      </bottom>
      <diagonal/>
    </border>
    <border>
      <left style="thin">
        <color auto="1"/>
      </left>
      <right style="thin">
        <color rgb="FF244061"/>
      </right>
      <top style="double">
        <color auto="1"/>
      </top>
      <bottom style="thin">
        <color auto="1"/>
      </bottom>
      <diagonal/>
    </border>
    <border>
      <left style="thin">
        <color auto="1"/>
      </left>
      <right style="thin">
        <color auto="1"/>
      </right>
      <top/>
      <bottom style="thin">
        <color rgb="FF244061"/>
      </bottom>
      <diagonal/>
    </border>
    <border>
      <left style="thin">
        <color auto="1"/>
      </left>
      <right style="thin">
        <color auto="1"/>
      </right>
      <top/>
      <bottom style="thin">
        <color rgb="FF000000"/>
      </bottom>
      <diagonal/>
    </border>
    <border>
      <left style="thin">
        <color auto="1"/>
      </left>
      <right style="thin">
        <color auto="1"/>
      </right>
      <top style="double">
        <color auto="1"/>
      </top>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thin">
        <color rgb="FF244061"/>
      </bottom>
      <diagonal/>
    </border>
    <border>
      <left style="thin">
        <color auto="1"/>
      </left>
      <right/>
      <top style="thin">
        <color auto="1"/>
      </top>
      <bottom style="thin">
        <color auto="1"/>
      </bottom>
      <diagonal/>
    </border>
    <border>
      <left style="thin">
        <color indexed="64"/>
      </left>
      <right style="thin">
        <color indexed="64"/>
      </right>
      <top style="double">
        <color indexed="64"/>
      </top>
      <bottom style="double">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rgb="FF244061"/>
      </left>
      <right style="thin">
        <color auto="1"/>
      </right>
      <top/>
      <bottom style="thin">
        <color rgb="FF244061"/>
      </bottom>
      <diagonal/>
    </border>
    <border>
      <left style="thin">
        <color rgb="FF244061"/>
      </left>
      <right style="thin">
        <color auto="1"/>
      </right>
      <top style="double">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diagonal/>
    </border>
    <border>
      <left/>
      <right style="double">
        <color indexed="64"/>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598">
    <xf numFmtId="0" fontId="0" fillId="0" borderId="0">
      <alignment vertical="center"/>
    </xf>
    <xf numFmtId="38" fontId="1" fillId="0" borderId="0" applyFont="0" applyFill="0" applyBorder="0" applyAlignment="0" applyProtection="0"/>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9"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23" borderId="0" applyNumberFormat="0" applyBorder="0" applyAlignment="0" applyProtection="0">
      <alignment vertical="center"/>
    </xf>
    <xf numFmtId="0" fontId="18" fillId="0" borderId="0" applyNumberFormat="0" applyFill="0" applyBorder="0" applyAlignment="0" applyProtection="0">
      <alignment vertical="center"/>
    </xf>
    <xf numFmtId="0" fontId="19" fillId="24" borderId="44" applyNumberFormat="0" applyAlignment="0" applyProtection="0">
      <alignment vertical="center"/>
    </xf>
    <xf numFmtId="0" fontId="20" fillId="25" borderId="0" applyNumberFormat="0" applyBorder="0" applyAlignment="0" applyProtection="0">
      <alignment vertical="center"/>
    </xf>
    <xf numFmtId="9" fontId="21" fillId="0" borderId="0" applyFont="0" applyFill="0" applyBorder="0" applyAlignment="0" applyProtection="0">
      <alignment vertical="center"/>
    </xf>
    <xf numFmtId="9" fontId="1" fillId="0" borderId="0" applyFont="0" applyFill="0" applyBorder="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22" fillId="0" borderId="46" applyNumberFormat="0" applyFill="0" applyAlignment="0" applyProtection="0">
      <alignment vertical="center"/>
    </xf>
    <xf numFmtId="0" fontId="23" fillId="7" borderId="0" applyNumberFormat="0" applyBorder="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xf numFmtId="38" fontId="21" fillId="0" borderId="0" applyFill="0" applyBorder="0" applyAlignment="0" applyProtection="0">
      <alignment vertical="center"/>
    </xf>
    <xf numFmtId="38" fontId="21" fillId="0" borderId="0" applyFill="0" applyBorder="0" applyAlignment="0" applyProtection="0">
      <alignment vertical="center"/>
    </xf>
    <xf numFmtId="38" fontId="21" fillId="0" borderId="0" applyFont="0" applyFill="0" applyBorder="0" applyAlignment="0" applyProtection="0">
      <alignment vertical="center"/>
    </xf>
    <xf numFmtId="38" fontId="21" fillId="0" borderId="0" applyFill="0" applyBorder="0" applyAlignment="0" applyProtection="0">
      <alignment vertical="center"/>
    </xf>
    <xf numFmtId="38" fontId="21" fillId="0" borderId="0" applyFont="0" applyFill="0" applyBorder="0" applyAlignment="0" applyProtection="0"/>
    <xf numFmtId="38" fontId="26" fillId="0" borderId="0" applyFont="0" applyFill="0" applyBorder="0" applyAlignment="0" applyProtection="0">
      <alignment vertical="center"/>
    </xf>
    <xf numFmtId="38" fontId="16" fillId="0" borderId="0" applyFill="0" applyBorder="0" applyAlignment="0" applyProtection="0">
      <alignment vertical="center"/>
    </xf>
    <xf numFmtId="38" fontId="16" fillId="0" borderId="0" applyFill="0" applyBorder="0" applyAlignment="0" applyProtection="0">
      <alignment vertical="center"/>
    </xf>
    <xf numFmtId="38" fontId="16" fillId="0" borderId="0" applyFont="0" applyFill="0" applyBorder="0" applyAlignment="0" applyProtection="0">
      <alignment vertical="center"/>
    </xf>
    <xf numFmtId="38" fontId="27" fillId="0" borderId="0" applyFill="0" applyBorder="0" applyAlignment="0" applyProtection="0">
      <alignment vertical="center"/>
    </xf>
    <xf numFmtId="0" fontId="28" fillId="0" borderId="48" applyNumberFormat="0" applyFill="0" applyAlignment="0" applyProtection="0">
      <alignment vertical="center"/>
    </xf>
    <xf numFmtId="0" fontId="29" fillId="0" borderId="49" applyNumberFormat="0" applyFill="0" applyAlignment="0" applyProtection="0">
      <alignment vertical="center"/>
    </xf>
    <xf numFmtId="0" fontId="30" fillId="0" borderId="50" applyNumberFormat="0" applyFill="0" applyAlignment="0" applyProtection="0">
      <alignment vertical="center"/>
    </xf>
    <xf numFmtId="0" fontId="30" fillId="0" borderId="0" applyNumberFormat="0" applyFill="0" applyBorder="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3" fillId="0" borderId="0" applyNumberFormat="0" applyFill="0" applyBorder="0" applyAlignment="0" applyProtection="0">
      <alignment vertical="center"/>
    </xf>
    <xf numFmtId="6" fontId="21" fillId="0" borderId="0" applyFont="0" applyFill="0" applyBorder="0" applyAlignment="0" applyProtection="0"/>
    <xf numFmtId="6" fontId="21" fillId="0" borderId="0" applyFill="0" applyBorder="0" applyAlignment="0" applyProtection="0">
      <alignment vertical="center"/>
    </xf>
    <xf numFmtId="6" fontId="34" fillId="0" borderId="0" applyFont="0" applyFill="0" applyBorder="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6" fillId="0" borderId="0"/>
    <xf numFmtId="0" fontId="1" fillId="0" borderId="0">
      <alignment vertical="center"/>
    </xf>
    <xf numFmtId="0" fontId="36" fillId="0" borderId="0"/>
    <xf numFmtId="0" fontId="37" fillId="0" borderId="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alignment vertical="center"/>
    </xf>
    <xf numFmtId="0" fontId="16" fillId="0" borderId="0">
      <alignment vertical="center"/>
    </xf>
    <xf numFmtId="0" fontId="27" fillId="0" borderId="0">
      <alignment vertical="center"/>
    </xf>
    <xf numFmtId="0" fontId="21" fillId="0" borderId="0"/>
    <xf numFmtId="0" fontId="34" fillId="0" borderId="0">
      <alignment vertical="center"/>
    </xf>
    <xf numFmtId="0" fontId="21" fillId="0" borderId="0"/>
    <xf numFmtId="0" fontId="1" fillId="0" borderId="0">
      <alignment vertical="center"/>
    </xf>
    <xf numFmtId="0" fontId="21" fillId="0" borderId="0"/>
    <xf numFmtId="0" fontId="34" fillId="0" borderId="0">
      <alignment vertical="center"/>
    </xf>
    <xf numFmtId="0" fontId="21" fillId="0" borderId="0"/>
    <xf numFmtId="0" fontId="34" fillId="0" borderId="0">
      <alignment vertical="center"/>
    </xf>
    <xf numFmtId="0" fontId="21" fillId="0" borderId="0"/>
    <xf numFmtId="0" fontId="21" fillId="0" borderId="0"/>
    <xf numFmtId="0" fontId="21" fillId="0" borderId="0"/>
    <xf numFmtId="0" fontId="38" fillId="8" borderId="0" applyNumberFormat="0" applyBorder="0" applyAlignment="0" applyProtection="0">
      <alignment vertical="center"/>
    </xf>
    <xf numFmtId="38" fontId="1" fillId="0" borderId="0" applyFont="0" applyFill="0" applyBorder="0" applyAlignment="0" applyProtection="0">
      <alignment vertical="center"/>
    </xf>
  </cellStyleXfs>
  <cellXfs count="264">
    <xf numFmtId="0" fontId="0" fillId="0" borderId="0" xfId="0">
      <alignment vertical="center"/>
    </xf>
    <xf numFmtId="0" fontId="3" fillId="0" borderId="6" xfId="0" applyFont="1" applyBorder="1" applyAlignment="1">
      <alignment horizontal="center" vertical="center" wrapText="1"/>
    </xf>
    <xf numFmtId="0" fontId="7" fillId="3" borderId="6" xfId="0" applyFont="1" applyFill="1" applyBorder="1" applyAlignment="1">
      <alignment horizontal="center" vertical="center" wrapText="1"/>
    </xf>
    <xf numFmtId="3" fontId="7" fillId="3" borderId="6" xfId="0" applyNumberFormat="1" applyFont="1" applyFill="1" applyBorder="1" applyAlignment="1">
      <alignment horizontal="right" vertical="center" wrapText="1"/>
    </xf>
    <xf numFmtId="3" fontId="7" fillId="3" borderId="15" xfId="0" applyNumberFormat="1" applyFont="1" applyFill="1" applyBorder="1" applyAlignment="1">
      <alignment horizontal="right" vertical="center" wrapText="1"/>
    </xf>
    <xf numFmtId="38" fontId="7" fillId="2" borderId="19" xfId="1" applyFont="1" applyFill="1" applyBorder="1" applyAlignment="1">
      <alignment horizontal="right" vertical="center" wrapText="1"/>
    </xf>
    <xf numFmtId="38" fontId="7" fillId="2" borderId="15" xfId="1" applyFont="1" applyFill="1" applyBorder="1" applyAlignment="1">
      <alignment horizontal="right" vertical="center" wrapText="1"/>
    </xf>
    <xf numFmtId="38" fontId="7" fillId="2" borderId="15" xfId="1" applyFont="1" applyFill="1" applyBorder="1" applyAlignment="1">
      <alignment vertical="center" wrapText="1"/>
    </xf>
    <xf numFmtId="0" fontId="7" fillId="0" borderId="6" xfId="0" applyFont="1" applyFill="1" applyBorder="1" applyAlignment="1">
      <alignment horizontal="center" vertical="center" wrapText="1"/>
    </xf>
    <xf numFmtId="3" fontId="7" fillId="0" borderId="6" xfId="0" applyNumberFormat="1" applyFont="1" applyFill="1" applyBorder="1" applyAlignment="1">
      <alignment horizontal="right" vertical="center" wrapText="1"/>
    </xf>
    <xf numFmtId="3" fontId="7" fillId="0" borderId="15" xfId="0" applyNumberFormat="1" applyFont="1" applyFill="1" applyBorder="1" applyAlignment="1">
      <alignment horizontal="right" vertical="center" wrapText="1"/>
    </xf>
    <xf numFmtId="38" fontId="7" fillId="0" borderId="15" xfId="1" applyFont="1" applyFill="1" applyBorder="1" applyAlignment="1">
      <alignment horizontal="right" vertical="center" wrapText="1"/>
    </xf>
    <xf numFmtId="0" fontId="7" fillId="3" borderId="21" xfId="0" applyFont="1" applyFill="1" applyBorder="1" applyAlignment="1">
      <alignment horizontal="center" vertical="center" wrapText="1"/>
    </xf>
    <xf numFmtId="3" fontId="7" fillId="3" borderId="21" xfId="0" applyNumberFormat="1" applyFont="1" applyFill="1" applyBorder="1" applyAlignment="1">
      <alignment horizontal="right" vertical="center" wrapText="1"/>
    </xf>
    <xf numFmtId="3" fontId="7" fillId="3" borderId="22" xfId="0" applyNumberFormat="1" applyFont="1" applyFill="1" applyBorder="1" applyAlignment="1">
      <alignment horizontal="right" vertical="center" wrapText="1"/>
    </xf>
    <xf numFmtId="38" fontId="7" fillId="2" borderId="23" xfId="1" applyFont="1" applyFill="1" applyBorder="1" applyAlignment="1">
      <alignment horizontal="right" vertical="center" wrapText="1"/>
    </xf>
    <xf numFmtId="38" fontId="7" fillId="0" borderId="15" xfId="1" applyFont="1" applyFill="1" applyBorder="1" applyAlignment="1">
      <alignment vertical="top" wrapText="1"/>
    </xf>
    <xf numFmtId="0" fontId="7" fillId="0" borderId="27" xfId="0" applyFont="1" applyFill="1" applyBorder="1" applyAlignment="1">
      <alignment horizontal="center" vertical="center" wrapText="1"/>
    </xf>
    <xf numFmtId="3" fontId="7" fillId="0" borderId="27" xfId="0" applyNumberFormat="1" applyFont="1" applyFill="1" applyBorder="1" applyAlignment="1">
      <alignment horizontal="right" vertical="center" wrapText="1"/>
    </xf>
    <xf numFmtId="3" fontId="7" fillId="0" borderId="28" xfId="0" applyNumberFormat="1" applyFont="1" applyFill="1" applyBorder="1" applyAlignment="1">
      <alignment horizontal="right" vertical="center" wrapText="1"/>
    </xf>
    <xf numFmtId="38" fontId="7" fillId="0" borderId="6" xfId="1" applyFont="1" applyFill="1" applyBorder="1" applyAlignment="1">
      <alignment vertical="top" wrapText="1"/>
    </xf>
    <xf numFmtId="0" fontId="8" fillId="0" borderId="0" xfId="0" applyFont="1">
      <alignment vertical="center"/>
    </xf>
    <xf numFmtId="3" fontId="7" fillId="3" borderId="17" xfId="0" applyNumberFormat="1" applyFont="1" applyFill="1" applyBorder="1" applyAlignment="1">
      <alignment horizontal="right" vertical="center" wrapText="1"/>
    </xf>
    <xf numFmtId="0" fontId="10" fillId="4" borderId="17" xfId="0" applyFont="1" applyFill="1" applyBorder="1" applyAlignment="1">
      <alignment horizontal="center" vertical="center" wrapText="1"/>
    </xf>
    <xf numFmtId="38" fontId="10" fillId="4" borderId="12" xfId="0" applyNumberFormat="1" applyFont="1" applyFill="1" applyBorder="1" applyAlignment="1">
      <alignment horizontal="right" vertical="center" wrapText="1"/>
    </xf>
    <xf numFmtId="38" fontId="10" fillId="4" borderId="19" xfId="0" applyNumberFormat="1" applyFont="1" applyFill="1" applyBorder="1" applyAlignment="1">
      <alignment horizontal="right" vertical="center" wrapText="1"/>
    </xf>
    <xf numFmtId="38" fontId="10" fillId="4" borderId="12" xfId="0" applyNumberFormat="1" applyFont="1" applyFill="1" applyBorder="1" applyAlignment="1">
      <alignment vertical="center" wrapText="1"/>
    </xf>
    <xf numFmtId="38" fontId="10" fillId="4" borderId="19" xfId="0" applyNumberFormat="1" applyFont="1" applyFill="1" applyBorder="1" applyAlignment="1">
      <alignment vertical="center" wrapText="1"/>
    </xf>
    <xf numFmtId="0" fontId="10" fillId="0" borderId="17" xfId="0" applyFont="1" applyBorder="1" applyAlignment="1">
      <alignment horizontal="center" vertical="center" wrapText="1"/>
    </xf>
    <xf numFmtId="38" fontId="10" fillId="0" borderId="12" xfId="0" applyNumberFormat="1" applyFont="1" applyBorder="1" applyAlignment="1">
      <alignment horizontal="right" vertical="center" wrapText="1"/>
    </xf>
    <xf numFmtId="38" fontId="10" fillId="0" borderId="19" xfId="0" applyNumberFormat="1" applyFont="1" applyBorder="1" applyAlignment="1">
      <alignment horizontal="right" vertical="center" wrapText="1"/>
    </xf>
    <xf numFmtId="0" fontId="10" fillId="4" borderId="31" xfId="0" applyFont="1" applyFill="1" applyBorder="1" applyAlignment="1">
      <alignment horizontal="center" vertical="center" wrapText="1"/>
    </xf>
    <xf numFmtId="38" fontId="10" fillId="4" borderId="32" xfId="0" applyNumberFormat="1" applyFont="1" applyFill="1" applyBorder="1" applyAlignment="1">
      <alignment horizontal="right" vertical="center" wrapText="1"/>
    </xf>
    <xf numFmtId="38" fontId="10" fillId="4" borderId="25" xfId="0" applyNumberFormat="1" applyFont="1" applyFill="1" applyBorder="1" applyAlignment="1">
      <alignment horizontal="right" vertical="center" wrapText="1"/>
    </xf>
    <xf numFmtId="0" fontId="7" fillId="0" borderId="17" xfId="0" applyFont="1" applyFill="1" applyBorder="1" applyAlignment="1">
      <alignment horizontal="center" vertical="center" wrapText="1"/>
    </xf>
    <xf numFmtId="3" fontId="7" fillId="0" borderId="17" xfId="0" applyNumberFormat="1" applyFont="1" applyFill="1" applyBorder="1" applyAlignment="1">
      <alignment horizontal="right" vertical="center" wrapText="1"/>
    </xf>
    <xf numFmtId="38" fontId="10" fillId="0" borderId="33" xfId="0" applyNumberFormat="1" applyFont="1" applyBorder="1" applyAlignment="1">
      <alignment horizontal="right" vertical="center" wrapText="1"/>
    </xf>
    <xf numFmtId="38" fontId="10" fillId="0" borderId="34" xfId="0" applyNumberFormat="1" applyFont="1" applyBorder="1" applyAlignment="1">
      <alignment horizontal="right" vertical="center" wrapText="1"/>
    </xf>
    <xf numFmtId="38" fontId="10" fillId="0" borderId="12" xfId="0" applyNumberFormat="1" applyFont="1" applyBorder="1" applyAlignment="1">
      <alignment vertical="top" wrapText="1"/>
    </xf>
    <xf numFmtId="38" fontId="10" fillId="0" borderId="19" xfId="0" applyNumberFormat="1" applyFont="1" applyBorder="1" applyAlignment="1">
      <alignment vertical="top" wrapText="1"/>
    </xf>
    <xf numFmtId="0" fontId="10" fillId="0" borderId="35" xfId="0" applyFont="1" applyBorder="1" applyAlignment="1">
      <alignment horizontal="center" vertical="center" wrapText="1"/>
    </xf>
    <xf numFmtId="38" fontId="10" fillId="0" borderId="13" xfId="0" applyNumberFormat="1" applyFont="1" applyBorder="1" applyAlignment="1">
      <alignment vertical="top" wrapText="1"/>
    </xf>
    <xf numFmtId="0" fontId="8" fillId="0" borderId="0" xfId="0" applyFont="1" applyAlignment="1">
      <alignment vertical="center"/>
    </xf>
    <xf numFmtId="3" fontId="10" fillId="4" borderId="12" xfId="0" applyNumberFormat="1" applyFont="1" applyFill="1" applyBorder="1" applyAlignment="1">
      <alignment horizontal="right" vertical="center" wrapText="1"/>
    </xf>
    <xf numFmtId="3" fontId="10" fillId="0" borderId="12" xfId="0" applyNumberFormat="1" applyFont="1" applyBorder="1" applyAlignment="1">
      <alignment horizontal="right" vertical="center" wrapText="1"/>
    </xf>
    <xf numFmtId="0" fontId="11" fillId="0" borderId="0" xfId="0" applyFont="1">
      <alignment vertical="center"/>
    </xf>
    <xf numFmtId="0" fontId="3" fillId="0" borderId="15" xfId="0" applyFont="1" applyBorder="1" applyAlignment="1">
      <alignment horizontal="center"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right" vertical="center" wrapText="1"/>
    </xf>
    <xf numFmtId="0" fontId="7" fillId="2" borderId="15" xfId="0" applyFont="1" applyFill="1" applyBorder="1" applyAlignment="1">
      <alignment horizontal="right" vertical="center" wrapText="1"/>
    </xf>
    <xf numFmtId="0" fontId="7" fillId="2" borderId="6" xfId="0" applyFont="1" applyFill="1" applyBorder="1" applyAlignment="1">
      <alignment vertical="center" wrapText="1"/>
    </xf>
    <xf numFmtId="0" fontId="7" fillId="0" borderId="6" xfId="0" applyFont="1" applyFill="1" applyBorder="1" applyAlignment="1">
      <alignment horizontal="right" vertical="center" wrapText="1"/>
    </xf>
    <xf numFmtId="0" fontId="7" fillId="0" borderId="15" xfId="0" applyFont="1" applyFill="1" applyBorder="1" applyAlignment="1">
      <alignment horizontal="right" vertical="center" wrapText="1"/>
    </xf>
    <xf numFmtId="3" fontId="7" fillId="0" borderId="6" xfId="0" applyNumberFormat="1" applyFont="1" applyFill="1" applyBorder="1" applyAlignment="1">
      <alignment horizontal="center" vertical="center" wrapText="1"/>
    </xf>
    <xf numFmtId="3" fontId="7" fillId="2" borderId="6" xfId="0" applyNumberFormat="1" applyFont="1" applyFill="1" applyBorder="1" applyAlignment="1">
      <alignment horizontal="center" vertical="center" wrapText="1"/>
    </xf>
    <xf numFmtId="3" fontId="7" fillId="2" borderId="6" xfId="0" applyNumberFormat="1" applyFont="1" applyFill="1" applyBorder="1" applyAlignment="1">
      <alignment horizontal="right" vertical="center" wrapText="1"/>
    </xf>
    <xf numFmtId="0" fontId="7" fillId="2" borderId="29" xfId="0" applyFont="1" applyFill="1" applyBorder="1" applyAlignment="1">
      <alignment horizontal="center" vertical="center" wrapText="1"/>
    </xf>
    <xf numFmtId="0" fontId="7" fillId="2" borderId="29" xfId="0" applyFont="1" applyFill="1" applyBorder="1" applyAlignment="1">
      <alignment horizontal="right" vertical="center" wrapText="1"/>
    </xf>
    <xf numFmtId="0" fontId="7" fillId="2" borderId="23" xfId="0" applyFont="1" applyFill="1" applyBorder="1" applyAlignment="1">
      <alignment horizontal="right" vertical="center" wrapText="1"/>
    </xf>
    <xf numFmtId="0" fontId="7" fillId="0" borderId="38" xfId="0" applyFont="1" applyFill="1" applyBorder="1" applyAlignment="1">
      <alignment horizontal="center" vertical="center" wrapText="1"/>
    </xf>
    <xf numFmtId="0" fontId="7" fillId="0" borderId="39" xfId="0" applyFont="1" applyFill="1" applyBorder="1" applyAlignment="1">
      <alignment horizontal="right" vertical="center" wrapText="1"/>
    </xf>
    <xf numFmtId="0" fontId="7" fillId="0" borderId="34" xfId="0" applyFont="1" applyFill="1" applyBorder="1" applyAlignment="1">
      <alignment horizontal="right" vertical="center" wrapText="1"/>
    </xf>
    <xf numFmtId="176" fontId="7" fillId="0" borderId="39" xfId="0" applyNumberFormat="1" applyFont="1" applyFill="1" applyBorder="1" applyAlignment="1">
      <alignment horizontal="center" vertical="center" wrapText="1"/>
    </xf>
    <xf numFmtId="3" fontId="7" fillId="0" borderId="39" xfId="0" applyNumberFormat="1" applyFont="1" applyFill="1" applyBorder="1" applyAlignment="1">
      <alignment horizontal="right" vertical="center" wrapText="1"/>
    </xf>
    <xf numFmtId="0" fontId="7" fillId="0" borderId="40" xfId="0"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0" fontId="7" fillId="0" borderId="6" xfId="0" applyFont="1" applyFill="1" applyBorder="1" applyAlignment="1">
      <alignment vertical="top" wrapText="1"/>
    </xf>
    <xf numFmtId="0" fontId="7" fillId="0" borderId="41" xfId="0" applyFont="1" applyFill="1" applyBorder="1" applyAlignment="1">
      <alignment horizontal="center" vertical="center" wrapText="1"/>
    </xf>
    <xf numFmtId="0" fontId="7" fillId="0" borderId="27" xfId="0" applyFont="1" applyFill="1" applyBorder="1" applyAlignment="1">
      <alignment horizontal="right" vertical="center" wrapText="1"/>
    </xf>
    <xf numFmtId="0" fontId="7" fillId="0" borderId="28" xfId="0" applyFont="1" applyFill="1" applyBorder="1" applyAlignment="1">
      <alignment horizontal="right" vertical="center" wrapText="1"/>
    </xf>
    <xf numFmtId="0" fontId="12" fillId="0" borderId="0" xfId="0" applyFont="1">
      <alignment vertical="center"/>
    </xf>
    <xf numFmtId="0" fontId="13" fillId="0" borderId="0" xfId="0" applyFont="1">
      <alignment vertical="center"/>
    </xf>
    <xf numFmtId="0" fontId="14" fillId="0" borderId="0" xfId="0" applyFont="1">
      <alignment vertical="center"/>
    </xf>
    <xf numFmtId="3" fontId="7" fillId="2" borderId="15" xfId="0" applyNumberFormat="1" applyFont="1" applyFill="1" applyBorder="1" applyAlignment="1">
      <alignment horizontal="right" vertical="center" wrapText="1"/>
    </xf>
    <xf numFmtId="3" fontId="7" fillId="0" borderId="34" xfId="0" applyNumberFormat="1" applyFont="1" applyFill="1" applyBorder="1" applyAlignment="1">
      <alignment horizontal="right" vertical="center" wrapText="1"/>
    </xf>
    <xf numFmtId="0" fontId="7" fillId="0" borderId="0" xfId="0" applyFont="1" applyFill="1" applyBorder="1" applyAlignment="1">
      <alignment horizontal="center" vertical="center" wrapText="1"/>
    </xf>
    <xf numFmtId="3" fontId="7" fillId="0" borderId="0" xfId="0" applyNumberFormat="1" applyFont="1" applyFill="1" applyBorder="1" applyAlignment="1">
      <alignment horizontal="right" vertical="center" wrapText="1"/>
    </xf>
    <xf numFmtId="0" fontId="7" fillId="0" borderId="0" xfId="0" applyFont="1" applyFill="1" applyBorder="1" applyAlignment="1">
      <alignment vertical="top" wrapText="1"/>
    </xf>
    <xf numFmtId="0" fontId="15" fillId="0" borderId="0" xfId="0" applyFont="1" applyFill="1" applyBorder="1" applyAlignment="1">
      <alignment horizontal="left" vertical="top"/>
    </xf>
    <xf numFmtId="0" fontId="7" fillId="2" borderId="21" xfId="0" applyFont="1" applyFill="1" applyBorder="1" applyAlignment="1">
      <alignment horizontal="center" vertical="center" wrapText="1"/>
    </xf>
    <xf numFmtId="3" fontId="7" fillId="2" borderId="21" xfId="0" applyNumberFormat="1" applyFont="1" applyFill="1" applyBorder="1" applyAlignment="1">
      <alignment horizontal="right" vertical="center" wrapText="1"/>
    </xf>
    <xf numFmtId="0" fontId="7" fillId="2" borderId="22" xfId="0" applyFont="1" applyFill="1" applyBorder="1" applyAlignment="1">
      <alignment horizontal="right" vertical="center" wrapText="1"/>
    </xf>
    <xf numFmtId="0" fontId="7" fillId="0" borderId="13" xfId="0" applyFont="1" applyFill="1" applyBorder="1" applyAlignment="1">
      <alignment horizontal="center" vertical="center" wrapText="1"/>
    </xf>
    <xf numFmtId="0" fontId="7" fillId="0" borderId="19" xfId="0" applyFont="1" applyFill="1" applyBorder="1" applyAlignment="1">
      <alignment horizontal="right" vertical="center" wrapText="1"/>
    </xf>
    <xf numFmtId="0" fontId="11" fillId="0" borderId="0" xfId="0" applyFont="1" applyAlignment="1">
      <alignment horizontal="left" vertical="top"/>
    </xf>
    <xf numFmtId="0" fontId="7" fillId="2" borderId="21" xfId="0" applyFont="1" applyFill="1" applyBorder="1" applyAlignment="1">
      <alignment horizontal="right" vertical="center" wrapText="1"/>
    </xf>
    <xf numFmtId="3" fontId="7" fillId="0" borderId="19" xfId="0" applyNumberFormat="1" applyFont="1" applyFill="1" applyBorder="1" applyAlignment="1">
      <alignment horizontal="right" vertical="center" wrapText="1"/>
    </xf>
    <xf numFmtId="3" fontId="7" fillId="2" borderId="22" xfId="0" applyNumberFormat="1" applyFont="1" applyFill="1" applyBorder="1" applyAlignment="1">
      <alignment horizontal="right" vertical="center" wrapText="1"/>
    </xf>
    <xf numFmtId="176" fontId="7" fillId="0" borderId="17" xfId="0" applyNumberFormat="1" applyFont="1" applyFill="1" applyBorder="1" applyAlignment="1">
      <alignment horizontal="center" vertical="center" wrapText="1"/>
    </xf>
    <xf numFmtId="0" fontId="0" fillId="0" borderId="6" xfId="0" applyBorder="1" applyAlignment="1">
      <alignment horizontal="center" vertical="center"/>
    </xf>
    <xf numFmtId="0" fontId="7" fillId="5" borderId="6" xfId="0" applyFont="1" applyFill="1" applyBorder="1" applyAlignment="1">
      <alignment horizontal="center" vertical="center" wrapText="1"/>
    </xf>
    <xf numFmtId="3" fontId="7" fillId="5" borderId="6" xfId="0" applyNumberFormat="1" applyFont="1" applyFill="1" applyBorder="1" applyAlignment="1">
      <alignment horizontal="right" vertical="center" wrapText="1"/>
    </xf>
    <xf numFmtId="3" fontId="7" fillId="2" borderId="21" xfId="0" applyNumberFormat="1" applyFont="1" applyFill="1" applyBorder="1" applyAlignment="1">
      <alignment horizontal="center" vertical="center" wrapText="1"/>
    </xf>
    <xf numFmtId="0" fontId="7" fillId="5" borderId="17" xfId="0" applyFont="1" applyFill="1" applyBorder="1" applyAlignment="1">
      <alignment horizontal="center" vertical="center" wrapText="1"/>
    </xf>
    <xf numFmtId="3" fontId="7" fillId="5" borderId="17" xfId="0" applyNumberFormat="1" applyFont="1" applyFill="1" applyBorder="1" applyAlignment="1">
      <alignment horizontal="right" vertical="center" wrapText="1"/>
    </xf>
    <xf numFmtId="0" fontId="0" fillId="2" borderId="29" xfId="0" applyFill="1" applyBorder="1" applyAlignment="1">
      <alignment horizontal="right" vertical="center" wrapText="1"/>
    </xf>
    <xf numFmtId="3" fontId="7" fillId="0" borderId="24" xfId="0" applyNumberFormat="1" applyFont="1" applyFill="1" applyBorder="1" applyAlignment="1">
      <alignment horizontal="right" vertical="center" wrapText="1"/>
    </xf>
    <xf numFmtId="3" fontId="7" fillId="0" borderId="25" xfId="0" applyNumberFormat="1" applyFont="1" applyFill="1" applyBorder="1" applyAlignment="1">
      <alignment horizontal="right" vertical="center" wrapText="1"/>
    </xf>
    <xf numFmtId="0" fontId="0" fillId="0" borderId="0" xfId="0" applyFill="1">
      <alignment vertical="center"/>
    </xf>
    <xf numFmtId="38" fontId="7" fillId="0" borderId="34" xfId="1" applyFont="1" applyFill="1" applyBorder="1" applyAlignment="1">
      <alignment horizontal="right" vertical="center" wrapText="1"/>
    </xf>
    <xf numFmtId="0" fontId="27" fillId="5" borderId="58" xfId="0" applyFont="1" applyFill="1" applyBorder="1" applyAlignment="1">
      <alignment horizontal="center" vertical="center" wrapText="1"/>
    </xf>
    <xf numFmtId="0" fontId="27" fillId="3" borderId="58" xfId="0" applyFont="1" applyFill="1" applyBorder="1" applyAlignment="1">
      <alignment horizontal="center" vertical="center" wrapText="1"/>
    </xf>
    <xf numFmtId="0" fontId="27" fillId="3" borderId="58" xfId="0" applyFont="1" applyFill="1" applyBorder="1" applyAlignment="1">
      <alignment horizontal="right" vertical="center" wrapText="1"/>
    </xf>
    <xf numFmtId="0" fontId="27" fillId="5" borderId="58" xfId="0" applyFont="1" applyFill="1" applyBorder="1" applyAlignment="1">
      <alignment horizontal="right" vertical="center" wrapText="1"/>
    </xf>
    <xf numFmtId="0" fontId="27" fillId="3" borderId="59" xfId="0" applyFont="1" applyFill="1" applyBorder="1" applyAlignment="1">
      <alignment horizontal="center" vertical="center" wrapText="1"/>
    </xf>
    <xf numFmtId="0" fontId="27" fillId="3" borderId="59" xfId="0" applyFont="1" applyFill="1" applyBorder="1" applyAlignment="1">
      <alignment horizontal="right" vertical="center" wrapText="1"/>
    </xf>
    <xf numFmtId="0" fontId="27" fillId="3" borderId="60" xfId="0" applyFont="1" applyFill="1" applyBorder="1" applyAlignment="1">
      <alignment horizontal="right" vertical="center" wrapText="1"/>
    </xf>
    <xf numFmtId="0" fontId="27" fillId="5" borderId="61" xfId="0" applyFont="1" applyFill="1" applyBorder="1" applyAlignment="1">
      <alignment horizontal="center" vertical="center" wrapText="1"/>
    </xf>
    <xf numFmtId="0" fontId="27" fillId="5" borderId="61" xfId="0" applyFont="1" applyFill="1" applyBorder="1" applyAlignment="1">
      <alignment horizontal="right" vertical="center" wrapText="1"/>
    </xf>
    <xf numFmtId="0" fontId="27" fillId="5" borderId="17" xfId="0" applyFont="1" applyFill="1" applyBorder="1" applyAlignment="1">
      <alignment horizontal="right" vertical="center" wrapText="1"/>
    </xf>
    <xf numFmtId="0" fontId="0" fillId="0" borderId="62" xfId="0" applyBorder="1">
      <alignment vertical="center"/>
    </xf>
    <xf numFmtId="0" fontId="0" fillId="0" borderId="0" xfId="0" applyBorder="1">
      <alignment vertical="center"/>
    </xf>
    <xf numFmtId="0" fontId="0" fillId="0" borderId="0" xfId="0" applyAlignment="1">
      <alignment vertical="center" wrapText="1"/>
    </xf>
    <xf numFmtId="0" fontId="0" fillId="0" borderId="0" xfId="0" applyAlignment="1">
      <alignment horizontal="center" vertical="center" wrapText="1"/>
    </xf>
    <xf numFmtId="0" fontId="27" fillId="0" borderId="0" xfId="0" applyFont="1" applyFill="1" applyBorder="1" applyAlignment="1">
      <alignment horizontal="center" vertical="center" wrapText="1"/>
    </xf>
    <xf numFmtId="0" fontId="27" fillId="0" borderId="0" xfId="0" applyFont="1" applyFill="1" applyBorder="1" applyAlignment="1">
      <alignment horizontal="right" vertical="center" wrapText="1"/>
    </xf>
    <xf numFmtId="0" fontId="0" fillId="0" borderId="0" xfId="0" applyAlignment="1">
      <alignment vertical="top" wrapText="1"/>
    </xf>
    <xf numFmtId="0" fontId="0" fillId="0" borderId="58" xfId="0" applyBorder="1" applyAlignment="1">
      <alignment horizontal="center" vertical="center" wrapText="1"/>
    </xf>
    <xf numFmtId="0" fontId="0" fillId="0" borderId="58" xfId="0" applyBorder="1" applyAlignment="1">
      <alignment horizontal="right" vertical="center" wrapText="1"/>
    </xf>
    <xf numFmtId="0" fontId="0" fillId="0" borderId="0" xfId="0" applyAlignment="1">
      <alignment horizontal="right" vertical="center" wrapText="1"/>
    </xf>
    <xf numFmtId="0" fontId="42" fillId="0" borderId="0" xfId="0" applyFont="1" applyFill="1" applyBorder="1" applyAlignment="1">
      <alignment horizontal="left" vertical="center"/>
    </xf>
    <xf numFmtId="0" fontId="27" fillId="0" borderId="0" xfId="0" applyFont="1" applyFill="1" applyBorder="1" applyAlignment="1">
      <alignment horizontal="left" vertical="center"/>
    </xf>
    <xf numFmtId="0" fontId="43" fillId="2" borderId="29" xfId="0" applyFont="1" applyFill="1" applyBorder="1" applyAlignment="1">
      <alignment horizontal="right" vertical="center" wrapText="1"/>
    </xf>
    <xf numFmtId="0" fontId="45" fillId="0" borderId="0" xfId="0" applyFont="1">
      <alignment vertical="center"/>
    </xf>
    <xf numFmtId="0" fontId="46" fillId="0" borderId="0" xfId="0" applyFont="1" applyAlignment="1">
      <alignment vertical="center"/>
    </xf>
    <xf numFmtId="0" fontId="34" fillId="0" borderId="0" xfId="0" applyFont="1" applyAlignment="1">
      <alignment vertical="center"/>
    </xf>
    <xf numFmtId="0" fontId="34" fillId="0" borderId="0" xfId="0" applyFont="1">
      <alignment vertical="center"/>
    </xf>
    <xf numFmtId="0" fontId="47" fillId="0" borderId="0" xfId="0" applyFont="1" applyAlignment="1">
      <alignment vertical="center"/>
    </xf>
    <xf numFmtId="0" fontId="41" fillId="0" borderId="0" xfId="0" applyFont="1" applyAlignment="1">
      <alignment vertical="center"/>
    </xf>
    <xf numFmtId="0" fontId="34" fillId="0" borderId="0" xfId="0" applyFont="1" applyAlignment="1">
      <alignment horizontal="center" vertical="center"/>
    </xf>
    <xf numFmtId="0" fontId="34" fillId="0" borderId="0" xfId="0" applyFont="1" applyBorder="1">
      <alignment vertical="center"/>
    </xf>
    <xf numFmtId="0" fontId="34" fillId="0" borderId="0" xfId="0" applyFont="1" applyBorder="1" applyAlignment="1">
      <alignment horizontal="right" vertical="center"/>
    </xf>
    <xf numFmtId="0" fontId="34" fillId="0" borderId="11" xfId="0" applyFont="1" applyBorder="1" applyAlignment="1">
      <alignment vertical="top" wrapText="1"/>
    </xf>
    <xf numFmtId="0" fontId="34" fillId="0" borderId="0" xfId="0" applyFont="1" applyBorder="1" applyAlignment="1">
      <alignment horizontal="right" vertical="center" shrinkToFit="1"/>
    </xf>
    <xf numFmtId="0" fontId="47" fillId="2" borderId="58" xfId="0" applyFont="1" applyFill="1" applyBorder="1">
      <alignment vertical="center"/>
    </xf>
    <xf numFmtId="0" fontId="47" fillId="2" borderId="58" xfId="0" applyFont="1" applyFill="1" applyBorder="1" applyAlignment="1">
      <alignment horizontal="center" vertical="center"/>
    </xf>
    <xf numFmtId="177" fontId="47" fillId="0" borderId="58" xfId="597" applyNumberFormat="1" applyFont="1" applyBorder="1">
      <alignment vertical="center"/>
    </xf>
    <xf numFmtId="177" fontId="47" fillId="0" borderId="58" xfId="597" applyNumberFormat="1" applyFont="1" applyFill="1" applyBorder="1">
      <alignment vertical="center"/>
    </xf>
    <xf numFmtId="177" fontId="47" fillId="0" borderId="58" xfId="597" applyNumberFormat="1" applyFont="1" applyBorder="1" applyAlignment="1">
      <alignment horizontal="center" vertical="center"/>
    </xf>
    <xf numFmtId="0" fontId="47" fillId="2" borderId="58" xfId="0" applyFont="1" applyFill="1" applyBorder="1" applyAlignment="1">
      <alignment vertical="center" wrapText="1"/>
    </xf>
    <xf numFmtId="177" fontId="47" fillId="0" borderId="58" xfId="0" applyNumberFormat="1" applyFont="1" applyFill="1" applyBorder="1">
      <alignment vertical="center"/>
    </xf>
    <xf numFmtId="177" fontId="47" fillId="0" borderId="0" xfId="597" applyNumberFormat="1" applyFont="1" applyBorder="1">
      <alignment vertical="center"/>
    </xf>
    <xf numFmtId="177" fontId="47" fillId="0" borderId="0" xfId="0" applyNumberFormat="1" applyFont="1" applyFill="1" applyBorder="1">
      <alignment vertical="center"/>
    </xf>
    <xf numFmtId="0" fontId="34" fillId="0" borderId="0" xfId="0" applyFont="1" applyFill="1" applyBorder="1" applyAlignment="1">
      <alignment vertical="center"/>
    </xf>
    <xf numFmtId="0" fontId="48" fillId="0" borderId="0" xfId="0" applyFont="1">
      <alignment vertical="center"/>
    </xf>
    <xf numFmtId="0" fontId="0" fillId="2" borderId="58" xfId="0" applyFill="1" applyBorder="1">
      <alignment vertical="center"/>
    </xf>
    <xf numFmtId="0" fontId="0" fillId="2" borderId="58" xfId="0" applyFill="1" applyBorder="1" applyAlignment="1">
      <alignment horizontal="center" vertical="center"/>
    </xf>
    <xf numFmtId="177" fontId="0" fillId="0" borderId="58" xfId="597" applyNumberFormat="1" applyFont="1" applyBorder="1">
      <alignment vertical="center"/>
    </xf>
    <xf numFmtId="0" fontId="34" fillId="2" borderId="58" xfId="0" applyFont="1" applyFill="1" applyBorder="1" applyAlignment="1">
      <alignment vertical="center" wrapText="1"/>
    </xf>
    <xf numFmtId="0" fontId="50" fillId="2" borderId="58" xfId="0" applyFont="1" applyFill="1" applyBorder="1">
      <alignment vertical="center"/>
    </xf>
    <xf numFmtId="0" fontId="50" fillId="2" borderId="58" xfId="0" applyFont="1" applyFill="1" applyBorder="1" applyAlignment="1">
      <alignment horizontal="center" vertical="center"/>
    </xf>
    <xf numFmtId="177" fontId="47" fillId="0" borderId="58" xfId="0" applyNumberFormat="1" applyFont="1" applyBorder="1">
      <alignment vertical="center"/>
    </xf>
    <xf numFmtId="177" fontId="47" fillId="0" borderId="58" xfId="0" applyNumberFormat="1" applyFont="1" applyBorder="1" applyAlignment="1">
      <alignment horizontal="center" vertical="center"/>
    </xf>
    <xf numFmtId="0" fontId="41" fillId="0" borderId="0" xfId="0" applyFont="1">
      <alignment vertical="center"/>
    </xf>
    <xf numFmtId="0" fontId="34" fillId="0" borderId="0" xfId="0" applyFont="1" applyFill="1" applyBorder="1">
      <alignment vertical="center"/>
    </xf>
    <xf numFmtId="38" fontId="47" fillId="0" borderId="58" xfId="597" applyFont="1" applyBorder="1">
      <alignment vertical="center"/>
    </xf>
    <xf numFmtId="38" fontId="47" fillId="0" borderId="58" xfId="597" applyFont="1" applyFill="1" applyBorder="1">
      <alignment vertical="center"/>
    </xf>
    <xf numFmtId="0" fontId="34" fillId="0" borderId="0" xfId="0" applyFont="1" applyFill="1" applyBorder="1" applyAlignment="1">
      <alignment vertical="center" wrapText="1"/>
    </xf>
    <xf numFmtId="38" fontId="34" fillId="0" borderId="0" xfId="597" applyFont="1" applyBorder="1">
      <alignment vertical="center"/>
    </xf>
    <xf numFmtId="0" fontId="34" fillId="0" borderId="0" xfId="0" applyFont="1" applyFill="1">
      <alignment vertical="center"/>
    </xf>
    <xf numFmtId="0" fontId="40" fillId="0" borderId="63" xfId="0" applyFont="1" applyBorder="1" applyAlignment="1">
      <alignment horizontal="center" vertical="center" wrapText="1"/>
    </xf>
    <xf numFmtId="0" fontId="41" fillId="0" borderId="69" xfId="0" applyFont="1" applyBorder="1" applyAlignment="1">
      <alignment horizontal="center" vertical="center" wrapText="1"/>
    </xf>
    <xf numFmtId="0" fontId="41" fillId="0" borderId="70" xfId="0" applyFont="1" applyBorder="1" applyAlignment="1">
      <alignment horizontal="center" vertical="center" wrapText="1"/>
    </xf>
    <xf numFmtId="0" fontId="41" fillId="0" borderId="64"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65" xfId="0" applyFont="1" applyBorder="1" applyAlignment="1">
      <alignment horizontal="center" vertical="center" wrapText="1"/>
    </xf>
    <xf numFmtId="0" fontId="41" fillId="0" borderId="66" xfId="0" applyFont="1" applyBorder="1" applyAlignment="1">
      <alignment horizontal="center" vertical="center" wrapText="1"/>
    </xf>
    <xf numFmtId="0" fontId="41" fillId="0" borderId="67" xfId="0" applyFont="1" applyBorder="1" applyAlignment="1">
      <alignment horizontal="center" vertical="center" wrapText="1"/>
    </xf>
    <xf numFmtId="0" fontId="41" fillId="0" borderId="68" xfId="0" applyFont="1" applyBorder="1" applyAlignment="1">
      <alignment horizontal="center" vertical="center" wrapText="1"/>
    </xf>
    <xf numFmtId="0" fontId="39" fillId="0" borderId="71" xfId="0" applyFont="1" applyBorder="1" applyAlignment="1">
      <alignment horizontal="center" vertical="center"/>
    </xf>
    <xf numFmtId="0" fontId="39" fillId="0" borderId="72" xfId="0" applyFont="1" applyBorder="1" applyAlignment="1">
      <alignment horizontal="center" vertical="center"/>
    </xf>
    <xf numFmtId="0" fontId="39" fillId="0" borderId="62" xfId="0" applyFont="1" applyBorder="1" applyAlignment="1">
      <alignment horizontal="center" vertical="center"/>
    </xf>
    <xf numFmtId="0" fontId="39" fillId="0" borderId="73" xfId="0" applyFont="1" applyBorder="1" applyAlignment="1">
      <alignment horizontal="center" vertical="center"/>
    </xf>
    <xf numFmtId="0" fontId="39" fillId="0" borderId="10" xfId="0" applyFont="1" applyBorder="1" applyAlignment="1">
      <alignment horizontal="center" vertical="center"/>
    </xf>
    <xf numFmtId="0" fontId="39" fillId="0" borderId="13" xfId="0" applyFont="1" applyBorder="1" applyAlignment="1">
      <alignment horizontal="center" vertical="center"/>
    </xf>
    <xf numFmtId="0" fontId="7" fillId="3" borderId="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9" fillId="0" borderId="29" xfId="0" applyFont="1" applyBorder="1" applyAlignment="1">
      <alignment horizontal="center" vertical="center"/>
    </xf>
    <xf numFmtId="0" fontId="9" fillId="0" borderId="24" xfId="0" applyFont="1" applyBorder="1" applyAlignment="1">
      <alignment horizontal="center" vertical="center"/>
    </xf>
    <xf numFmtId="0" fontId="9" fillId="0" borderId="36" xfId="0" applyFont="1" applyBorder="1" applyAlignment="1">
      <alignment horizontal="center" vertical="center"/>
    </xf>
    <xf numFmtId="0" fontId="4" fillId="0" borderId="3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9" fillId="0" borderId="17" xfId="0" applyFont="1" applyBorder="1" applyAlignment="1">
      <alignment horizontal="center" vertical="center"/>
    </xf>
    <xf numFmtId="0" fontId="3" fillId="0" borderId="14" xfId="0" applyFont="1" applyBorder="1" applyAlignment="1">
      <alignment vertical="center" wrapText="1"/>
    </xf>
    <xf numFmtId="0" fontId="3" fillId="0" borderId="16" xfId="0" applyFont="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6" xfId="0" applyFont="1" applyBorder="1" applyAlignment="1">
      <alignment horizontal="center" vertical="center"/>
    </xf>
    <xf numFmtId="0" fontId="7" fillId="3" borderId="18"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4"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xf>
    <xf numFmtId="0" fontId="0" fillId="0" borderId="58" xfId="0" applyBorder="1" applyAlignment="1">
      <alignment horizontal="left" vertical="center"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5" xfId="0" applyFont="1" applyBorder="1" applyAlignment="1">
      <alignment horizontal="center" vertical="center" wrapText="1"/>
    </xf>
    <xf numFmtId="0" fontId="34" fillId="0" borderId="57" xfId="0" applyFont="1" applyBorder="1" applyAlignment="1">
      <alignment horizontal="center" vertical="center" wrapText="1"/>
    </xf>
    <xf numFmtId="0" fontId="27" fillId="5" borderId="58" xfId="0" applyFont="1" applyFill="1" applyBorder="1" applyAlignment="1">
      <alignment horizontal="right" vertical="center" wrapText="1"/>
    </xf>
    <xf numFmtId="0" fontId="27" fillId="3" borderId="58" xfId="0" applyFont="1" applyFill="1" applyBorder="1" applyAlignment="1">
      <alignment horizontal="center" vertical="center" wrapText="1"/>
    </xf>
    <xf numFmtId="0" fontId="27" fillId="5" borderId="58" xfId="0" applyFont="1" applyFill="1" applyBorder="1" applyAlignment="1">
      <alignment horizontal="center" vertical="center" wrapText="1"/>
    </xf>
    <xf numFmtId="0" fontId="27" fillId="3" borderId="59" xfId="0" applyFont="1" applyFill="1" applyBorder="1" applyAlignment="1">
      <alignment horizontal="center" vertical="center" wrapText="1"/>
    </xf>
    <xf numFmtId="0" fontId="27" fillId="5" borderId="6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9" fillId="0" borderId="42" xfId="0" applyFont="1" applyBorder="1" applyAlignment="1">
      <alignment horizontal="center" vertical="center"/>
    </xf>
    <xf numFmtId="0" fontId="9" fillId="0" borderId="40" xfId="0" applyFont="1" applyBorder="1" applyAlignment="1">
      <alignment horizontal="center" vertical="center"/>
    </xf>
    <xf numFmtId="0" fontId="7" fillId="2" borderId="18"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15" fillId="0" borderId="0" xfId="0" applyFont="1" applyBorder="1" applyAlignment="1">
      <alignment horizontal="left" vertical="top" wrapText="1"/>
    </xf>
    <xf numFmtId="0" fontId="3" fillId="0" borderId="1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7" fillId="2" borderId="1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29" xfId="0"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horizontal="center" vertical="center"/>
    </xf>
    <xf numFmtId="0" fontId="3" fillId="0" borderId="4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9" xfId="0" applyFont="1" applyBorder="1" applyAlignment="1">
      <alignment horizontal="center" vertical="center" wrapText="1"/>
    </xf>
    <xf numFmtId="0" fontId="7" fillId="5" borderId="29"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34" fillId="0" borderId="0" xfId="0" applyFont="1" applyFill="1" applyBorder="1">
      <alignment vertical="center"/>
    </xf>
    <xf numFmtId="0" fontId="44" fillId="0" borderId="0" xfId="0" applyFont="1" applyAlignment="1">
      <alignment horizontal="center" vertical="center"/>
    </xf>
    <xf numFmtId="0" fontId="48" fillId="0" borderId="0" xfId="0" applyFont="1" applyBorder="1" applyAlignment="1">
      <alignment wrapText="1"/>
    </xf>
    <xf numFmtId="0" fontId="34" fillId="0" borderId="0" xfId="0" applyFont="1" applyBorder="1" applyAlignment="1">
      <alignment wrapText="1"/>
    </xf>
    <xf numFmtId="0" fontId="48" fillId="0" borderId="0" xfId="0" applyFont="1" applyBorder="1" applyAlignment="1">
      <alignment vertical="top" wrapText="1"/>
    </xf>
    <xf numFmtId="0" fontId="34" fillId="0" borderId="0" xfId="0" applyFont="1" applyBorder="1" applyAlignment="1">
      <alignment vertical="top" wrapText="1"/>
    </xf>
  </cellXfs>
  <cellStyles count="598">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29"/>
    <cellStyle name="パーセント 3" xfId="30"/>
    <cellStyle name="メモ 2" xfId="31"/>
    <cellStyle name="メモ 2 10" xfId="32"/>
    <cellStyle name="メモ 2 10 2" xfId="33"/>
    <cellStyle name="メモ 2 11" xfId="34"/>
    <cellStyle name="メモ 2 11 2" xfId="35"/>
    <cellStyle name="メモ 2 12" xfId="36"/>
    <cellStyle name="メモ 2 12 2" xfId="37"/>
    <cellStyle name="メモ 2 13" xfId="38"/>
    <cellStyle name="メモ 2 13 2" xfId="39"/>
    <cellStyle name="メモ 2 14" xfId="40"/>
    <cellStyle name="メモ 2 15" xfId="41"/>
    <cellStyle name="メモ 2 16" xfId="42"/>
    <cellStyle name="メモ 2 17" xfId="43"/>
    <cellStyle name="メモ 2 18" xfId="44"/>
    <cellStyle name="メモ 2 19" xfId="45"/>
    <cellStyle name="メモ 2 2" xfId="46"/>
    <cellStyle name="メモ 2 2 2" xfId="47"/>
    <cellStyle name="メモ 2 20" xfId="48"/>
    <cellStyle name="メモ 2 21" xfId="49"/>
    <cellStyle name="メモ 2 22" xfId="50"/>
    <cellStyle name="メモ 2 23" xfId="51"/>
    <cellStyle name="メモ 2 24" xfId="52"/>
    <cellStyle name="メモ 2 25" xfId="53"/>
    <cellStyle name="メモ 2 26" xfId="54"/>
    <cellStyle name="メモ 2 27" xfId="55"/>
    <cellStyle name="メモ 2 28" xfId="56"/>
    <cellStyle name="メモ 2 29" xfId="57"/>
    <cellStyle name="メモ 2 3" xfId="58"/>
    <cellStyle name="メモ 2 3 2" xfId="59"/>
    <cellStyle name="メモ 2 30" xfId="60"/>
    <cellStyle name="メモ 2 31" xfId="61"/>
    <cellStyle name="メモ 2 32" xfId="62"/>
    <cellStyle name="メモ 2 33" xfId="63"/>
    <cellStyle name="メモ 2 34" xfId="64"/>
    <cellStyle name="メモ 2 35" xfId="65"/>
    <cellStyle name="メモ 2 36" xfId="66"/>
    <cellStyle name="メモ 2 37" xfId="67"/>
    <cellStyle name="メモ 2 4" xfId="68"/>
    <cellStyle name="メモ 2 4 2" xfId="69"/>
    <cellStyle name="メモ 2 5" xfId="70"/>
    <cellStyle name="メモ 2 5 2" xfId="71"/>
    <cellStyle name="メモ 2 6" xfId="72"/>
    <cellStyle name="メモ 2 6 2" xfId="73"/>
    <cellStyle name="メモ 2 7" xfId="74"/>
    <cellStyle name="メモ 2 7 2" xfId="75"/>
    <cellStyle name="メモ 2 8" xfId="76"/>
    <cellStyle name="メモ 2 8 2" xfId="77"/>
    <cellStyle name="メモ 2 9" xfId="78"/>
    <cellStyle name="メモ 2 9 2" xfId="79"/>
    <cellStyle name="メモ 3" xfId="80"/>
    <cellStyle name="メモ 3 10" xfId="81"/>
    <cellStyle name="メモ 3 10 2" xfId="82"/>
    <cellStyle name="メモ 3 11" xfId="83"/>
    <cellStyle name="メモ 3 11 2" xfId="84"/>
    <cellStyle name="メモ 3 12" xfId="85"/>
    <cellStyle name="メモ 3 12 2" xfId="86"/>
    <cellStyle name="メモ 3 13" xfId="87"/>
    <cellStyle name="メモ 3 13 2" xfId="88"/>
    <cellStyle name="メモ 3 14" xfId="89"/>
    <cellStyle name="メモ 3 15" xfId="90"/>
    <cellStyle name="メモ 3 16" xfId="91"/>
    <cellStyle name="メモ 3 17" xfId="92"/>
    <cellStyle name="メモ 3 18" xfId="93"/>
    <cellStyle name="メモ 3 19" xfId="94"/>
    <cellStyle name="メモ 3 2" xfId="95"/>
    <cellStyle name="メモ 3 2 2" xfId="96"/>
    <cellStyle name="メモ 3 20" xfId="97"/>
    <cellStyle name="メモ 3 21" xfId="98"/>
    <cellStyle name="メモ 3 22" xfId="99"/>
    <cellStyle name="メモ 3 23" xfId="100"/>
    <cellStyle name="メモ 3 24" xfId="101"/>
    <cellStyle name="メモ 3 25" xfId="102"/>
    <cellStyle name="メモ 3 26" xfId="103"/>
    <cellStyle name="メモ 3 27" xfId="104"/>
    <cellStyle name="メモ 3 28" xfId="105"/>
    <cellStyle name="メモ 3 29" xfId="106"/>
    <cellStyle name="メモ 3 3" xfId="107"/>
    <cellStyle name="メモ 3 3 2" xfId="108"/>
    <cellStyle name="メモ 3 30" xfId="109"/>
    <cellStyle name="メモ 3 31" xfId="110"/>
    <cellStyle name="メモ 3 32" xfId="111"/>
    <cellStyle name="メモ 3 33" xfId="112"/>
    <cellStyle name="メモ 3 34" xfId="113"/>
    <cellStyle name="メモ 3 35" xfId="114"/>
    <cellStyle name="メモ 3 36" xfId="115"/>
    <cellStyle name="メモ 3 37" xfId="116"/>
    <cellStyle name="メモ 3 4" xfId="117"/>
    <cellStyle name="メモ 3 4 2" xfId="118"/>
    <cellStyle name="メモ 3 5" xfId="119"/>
    <cellStyle name="メモ 3 5 2" xfId="120"/>
    <cellStyle name="メモ 3 6" xfId="121"/>
    <cellStyle name="メモ 3 6 2" xfId="122"/>
    <cellStyle name="メモ 3 7" xfId="123"/>
    <cellStyle name="メモ 3 7 2" xfId="124"/>
    <cellStyle name="メモ 3 8" xfId="125"/>
    <cellStyle name="メモ 3 8 2" xfId="126"/>
    <cellStyle name="メモ 3 9" xfId="127"/>
    <cellStyle name="メモ 3 9 2" xfId="128"/>
    <cellStyle name="リンク セル 2" xfId="129"/>
    <cellStyle name="悪い 2" xfId="130"/>
    <cellStyle name="計算 2" xfId="131"/>
    <cellStyle name="計算 2 10" xfId="132"/>
    <cellStyle name="計算 2 10 2" xfId="133"/>
    <cellStyle name="計算 2 11" xfId="134"/>
    <cellStyle name="計算 2 11 2" xfId="135"/>
    <cellStyle name="計算 2 12" xfId="136"/>
    <cellStyle name="計算 2 12 2" xfId="137"/>
    <cellStyle name="計算 2 13" xfId="138"/>
    <cellStyle name="計算 2 13 2" xfId="139"/>
    <cellStyle name="計算 2 14" xfId="140"/>
    <cellStyle name="計算 2 15" xfId="141"/>
    <cellStyle name="計算 2 16" xfId="142"/>
    <cellStyle name="計算 2 17" xfId="143"/>
    <cellStyle name="計算 2 18" xfId="144"/>
    <cellStyle name="計算 2 19" xfId="145"/>
    <cellStyle name="計算 2 2" xfId="146"/>
    <cellStyle name="計算 2 2 2" xfId="147"/>
    <cellStyle name="計算 2 20" xfId="148"/>
    <cellStyle name="計算 2 21" xfId="149"/>
    <cellStyle name="計算 2 22" xfId="150"/>
    <cellStyle name="計算 2 23" xfId="151"/>
    <cellStyle name="計算 2 24" xfId="152"/>
    <cellStyle name="計算 2 25" xfId="153"/>
    <cellStyle name="計算 2 26" xfId="154"/>
    <cellStyle name="計算 2 27" xfId="155"/>
    <cellStyle name="計算 2 28" xfId="156"/>
    <cellStyle name="計算 2 29" xfId="157"/>
    <cellStyle name="計算 2 3" xfId="158"/>
    <cellStyle name="計算 2 3 2" xfId="159"/>
    <cellStyle name="計算 2 30" xfId="160"/>
    <cellStyle name="計算 2 31" xfId="161"/>
    <cellStyle name="計算 2 32" xfId="162"/>
    <cellStyle name="計算 2 33" xfId="163"/>
    <cellStyle name="計算 2 34" xfId="164"/>
    <cellStyle name="計算 2 35" xfId="165"/>
    <cellStyle name="計算 2 36" xfId="166"/>
    <cellStyle name="計算 2 37" xfId="167"/>
    <cellStyle name="計算 2 38" xfId="168"/>
    <cellStyle name="計算 2 4" xfId="169"/>
    <cellStyle name="計算 2 4 2" xfId="170"/>
    <cellStyle name="計算 2 5" xfId="171"/>
    <cellStyle name="計算 2 5 2" xfId="172"/>
    <cellStyle name="計算 2 6" xfId="173"/>
    <cellStyle name="計算 2 6 2" xfId="174"/>
    <cellStyle name="計算 2 7" xfId="175"/>
    <cellStyle name="計算 2 7 2" xfId="176"/>
    <cellStyle name="計算 2 8" xfId="177"/>
    <cellStyle name="計算 2 8 2" xfId="178"/>
    <cellStyle name="計算 2 9" xfId="179"/>
    <cellStyle name="計算 2 9 2" xfId="180"/>
    <cellStyle name="計算 3" xfId="181"/>
    <cellStyle name="計算 3 10" xfId="182"/>
    <cellStyle name="計算 3 10 2" xfId="183"/>
    <cellStyle name="計算 3 11" xfId="184"/>
    <cellStyle name="計算 3 11 2" xfId="185"/>
    <cellStyle name="計算 3 12" xfId="186"/>
    <cellStyle name="計算 3 12 2" xfId="187"/>
    <cellStyle name="計算 3 13" xfId="188"/>
    <cellStyle name="計算 3 13 2" xfId="189"/>
    <cellStyle name="計算 3 14" xfId="190"/>
    <cellStyle name="計算 3 15" xfId="191"/>
    <cellStyle name="計算 3 16" xfId="192"/>
    <cellStyle name="計算 3 17" xfId="193"/>
    <cellStyle name="計算 3 18" xfId="194"/>
    <cellStyle name="計算 3 19" xfId="195"/>
    <cellStyle name="計算 3 2" xfId="196"/>
    <cellStyle name="計算 3 2 2" xfId="197"/>
    <cellStyle name="計算 3 20" xfId="198"/>
    <cellStyle name="計算 3 21" xfId="199"/>
    <cellStyle name="計算 3 22" xfId="200"/>
    <cellStyle name="計算 3 23" xfId="201"/>
    <cellStyle name="計算 3 24" xfId="202"/>
    <cellStyle name="計算 3 25" xfId="203"/>
    <cellStyle name="計算 3 26" xfId="204"/>
    <cellStyle name="計算 3 27" xfId="205"/>
    <cellStyle name="計算 3 28" xfId="206"/>
    <cellStyle name="計算 3 29" xfId="207"/>
    <cellStyle name="計算 3 3" xfId="208"/>
    <cellStyle name="計算 3 3 2" xfId="209"/>
    <cellStyle name="計算 3 30" xfId="210"/>
    <cellStyle name="計算 3 31" xfId="211"/>
    <cellStyle name="計算 3 32" xfId="212"/>
    <cellStyle name="計算 3 33" xfId="213"/>
    <cellStyle name="計算 3 34" xfId="214"/>
    <cellStyle name="計算 3 35" xfId="215"/>
    <cellStyle name="計算 3 36" xfId="216"/>
    <cellStyle name="計算 3 37" xfId="217"/>
    <cellStyle name="計算 3 38" xfId="218"/>
    <cellStyle name="計算 3 4" xfId="219"/>
    <cellStyle name="計算 3 4 2" xfId="220"/>
    <cellStyle name="計算 3 5" xfId="221"/>
    <cellStyle name="計算 3 5 2" xfId="222"/>
    <cellStyle name="計算 3 6" xfId="223"/>
    <cellStyle name="計算 3 6 2" xfId="224"/>
    <cellStyle name="計算 3 7" xfId="225"/>
    <cellStyle name="計算 3 7 2" xfId="226"/>
    <cellStyle name="計算 3 8" xfId="227"/>
    <cellStyle name="計算 3 8 2" xfId="228"/>
    <cellStyle name="計算 3 9" xfId="229"/>
    <cellStyle name="計算 3 9 2" xfId="230"/>
    <cellStyle name="警告文 2" xfId="231"/>
    <cellStyle name="桁区切り" xfId="1" builtinId="6"/>
    <cellStyle name="桁区切り 2" xfId="232"/>
    <cellStyle name="桁区切り 2 2" xfId="233"/>
    <cellStyle name="桁区切り 2_03_　交付申請書別表" xfId="234"/>
    <cellStyle name="桁区切り 3" xfId="235"/>
    <cellStyle name="桁区切り 3 2" xfId="236"/>
    <cellStyle name="桁区切り 3 3" xfId="237"/>
    <cellStyle name="桁区切り 4" xfId="238"/>
    <cellStyle name="桁区切り 4 2" xfId="239"/>
    <cellStyle name="桁区切り 5" xfId="240"/>
    <cellStyle name="桁区切り 6" xfId="241"/>
    <cellStyle name="桁区切り 7" xfId="242"/>
    <cellStyle name="桁区切り 8" xfId="597"/>
    <cellStyle name="見出し 1 2" xfId="243"/>
    <cellStyle name="見出し 2 2" xfId="244"/>
    <cellStyle name="見出し 3 2" xfId="245"/>
    <cellStyle name="見出し 4 2" xfId="246"/>
    <cellStyle name="集計 2" xfId="247"/>
    <cellStyle name="集計 2 10" xfId="248"/>
    <cellStyle name="集計 2 10 2" xfId="249"/>
    <cellStyle name="集計 2 11" xfId="250"/>
    <cellStyle name="集計 2 11 2" xfId="251"/>
    <cellStyle name="集計 2 12" xfId="252"/>
    <cellStyle name="集計 2 12 2" xfId="253"/>
    <cellStyle name="集計 2 13" xfId="254"/>
    <cellStyle name="集計 2 13 2" xfId="255"/>
    <cellStyle name="集計 2 14" xfId="256"/>
    <cellStyle name="集計 2 14 2" xfId="257"/>
    <cellStyle name="集計 2 15" xfId="258"/>
    <cellStyle name="集計 2 16" xfId="259"/>
    <cellStyle name="集計 2 17" xfId="260"/>
    <cellStyle name="集計 2 18" xfId="261"/>
    <cellStyle name="集計 2 19" xfId="262"/>
    <cellStyle name="集計 2 2" xfId="263"/>
    <cellStyle name="集計 2 2 2" xfId="264"/>
    <cellStyle name="集計 2 20" xfId="265"/>
    <cellStyle name="集計 2 21" xfId="266"/>
    <cellStyle name="集計 2 22" xfId="267"/>
    <cellStyle name="集計 2 23" xfId="268"/>
    <cellStyle name="集計 2 24" xfId="269"/>
    <cellStyle name="集計 2 25" xfId="270"/>
    <cellStyle name="集計 2 26" xfId="271"/>
    <cellStyle name="集計 2 27" xfId="272"/>
    <cellStyle name="集計 2 28" xfId="273"/>
    <cellStyle name="集計 2 29" xfId="274"/>
    <cellStyle name="集計 2 3" xfId="275"/>
    <cellStyle name="集計 2 3 2" xfId="276"/>
    <cellStyle name="集計 2 30" xfId="277"/>
    <cellStyle name="集計 2 31" xfId="278"/>
    <cellStyle name="集計 2 32" xfId="279"/>
    <cellStyle name="集計 2 33" xfId="280"/>
    <cellStyle name="集計 2 34" xfId="281"/>
    <cellStyle name="集計 2 35" xfId="282"/>
    <cellStyle name="集計 2 36" xfId="283"/>
    <cellStyle name="集計 2 37" xfId="284"/>
    <cellStyle name="集計 2 38" xfId="285"/>
    <cellStyle name="集計 2 4" xfId="286"/>
    <cellStyle name="集計 2 4 2" xfId="287"/>
    <cellStyle name="集計 2 5" xfId="288"/>
    <cellStyle name="集計 2 5 2" xfId="289"/>
    <cellStyle name="集計 2 6" xfId="290"/>
    <cellStyle name="集計 2 6 2" xfId="291"/>
    <cellStyle name="集計 2 7" xfId="292"/>
    <cellStyle name="集計 2 7 2" xfId="293"/>
    <cellStyle name="集計 2 8" xfId="294"/>
    <cellStyle name="集計 2 8 2" xfId="295"/>
    <cellStyle name="集計 2 9" xfId="296"/>
    <cellStyle name="集計 2 9 2" xfId="297"/>
    <cellStyle name="集計 3" xfId="298"/>
    <cellStyle name="集計 3 10" xfId="299"/>
    <cellStyle name="集計 3 10 2" xfId="300"/>
    <cellStyle name="集計 3 11" xfId="301"/>
    <cellStyle name="集計 3 11 2" xfId="302"/>
    <cellStyle name="集計 3 12" xfId="303"/>
    <cellStyle name="集計 3 12 2" xfId="304"/>
    <cellStyle name="集計 3 13" xfId="305"/>
    <cellStyle name="集計 3 13 2" xfId="306"/>
    <cellStyle name="集計 3 14" xfId="307"/>
    <cellStyle name="集計 3 14 2" xfId="308"/>
    <cellStyle name="集計 3 15" xfId="309"/>
    <cellStyle name="集計 3 16" xfId="310"/>
    <cellStyle name="集計 3 17" xfId="311"/>
    <cellStyle name="集計 3 18" xfId="312"/>
    <cellStyle name="集計 3 19" xfId="313"/>
    <cellStyle name="集計 3 2" xfId="314"/>
    <cellStyle name="集計 3 2 2" xfId="315"/>
    <cellStyle name="集計 3 20" xfId="316"/>
    <cellStyle name="集計 3 21" xfId="317"/>
    <cellStyle name="集計 3 22" xfId="318"/>
    <cellStyle name="集計 3 23" xfId="319"/>
    <cellStyle name="集計 3 24" xfId="320"/>
    <cellStyle name="集計 3 25" xfId="321"/>
    <cellStyle name="集計 3 26" xfId="322"/>
    <cellStyle name="集計 3 27" xfId="323"/>
    <cellStyle name="集計 3 28" xfId="324"/>
    <cellStyle name="集計 3 29" xfId="325"/>
    <cellStyle name="集計 3 3" xfId="326"/>
    <cellStyle name="集計 3 3 2" xfId="327"/>
    <cellStyle name="集計 3 30" xfId="328"/>
    <cellStyle name="集計 3 31" xfId="329"/>
    <cellStyle name="集計 3 32" xfId="330"/>
    <cellStyle name="集計 3 33" xfId="331"/>
    <cellStyle name="集計 3 34" xfId="332"/>
    <cellStyle name="集計 3 35" xfId="333"/>
    <cellStyle name="集計 3 36" xfId="334"/>
    <cellStyle name="集計 3 37" xfId="335"/>
    <cellStyle name="集計 3 38" xfId="336"/>
    <cellStyle name="集計 3 4" xfId="337"/>
    <cellStyle name="集計 3 4 2" xfId="338"/>
    <cellStyle name="集計 3 5" xfId="339"/>
    <cellStyle name="集計 3 5 2" xfId="340"/>
    <cellStyle name="集計 3 6" xfId="341"/>
    <cellStyle name="集計 3 6 2" xfId="342"/>
    <cellStyle name="集計 3 7" xfId="343"/>
    <cellStyle name="集計 3 7 2" xfId="344"/>
    <cellStyle name="集計 3 8" xfId="345"/>
    <cellStyle name="集計 3 8 2" xfId="346"/>
    <cellStyle name="集計 3 9" xfId="347"/>
    <cellStyle name="集計 3 9 2" xfId="348"/>
    <cellStyle name="出力 2" xfId="349"/>
    <cellStyle name="出力 2 10" xfId="350"/>
    <cellStyle name="出力 2 10 2" xfId="351"/>
    <cellStyle name="出力 2 11" xfId="352"/>
    <cellStyle name="出力 2 11 2" xfId="353"/>
    <cellStyle name="出力 2 12" xfId="354"/>
    <cellStyle name="出力 2 12 2" xfId="355"/>
    <cellStyle name="出力 2 13" xfId="356"/>
    <cellStyle name="出力 2 13 2" xfId="357"/>
    <cellStyle name="出力 2 14" xfId="358"/>
    <cellStyle name="出力 2 14 2" xfId="359"/>
    <cellStyle name="出力 2 15" xfId="360"/>
    <cellStyle name="出力 2 16" xfId="361"/>
    <cellStyle name="出力 2 17" xfId="362"/>
    <cellStyle name="出力 2 18" xfId="363"/>
    <cellStyle name="出力 2 19" xfId="364"/>
    <cellStyle name="出力 2 2" xfId="365"/>
    <cellStyle name="出力 2 2 2" xfId="366"/>
    <cellStyle name="出力 2 20" xfId="367"/>
    <cellStyle name="出力 2 21" xfId="368"/>
    <cellStyle name="出力 2 22" xfId="369"/>
    <cellStyle name="出力 2 23" xfId="370"/>
    <cellStyle name="出力 2 24" xfId="371"/>
    <cellStyle name="出力 2 25" xfId="372"/>
    <cellStyle name="出力 2 26" xfId="373"/>
    <cellStyle name="出力 2 27" xfId="374"/>
    <cellStyle name="出力 2 28" xfId="375"/>
    <cellStyle name="出力 2 29" xfId="376"/>
    <cellStyle name="出力 2 3" xfId="377"/>
    <cellStyle name="出力 2 3 2" xfId="378"/>
    <cellStyle name="出力 2 30" xfId="379"/>
    <cellStyle name="出力 2 31" xfId="380"/>
    <cellStyle name="出力 2 32" xfId="381"/>
    <cellStyle name="出力 2 33" xfId="382"/>
    <cellStyle name="出力 2 34" xfId="383"/>
    <cellStyle name="出力 2 35" xfId="384"/>
    <cellStyle name="出力 2 36" xfId="385"/>
    <cellStyle name="出力 2 37" xfId="386"/>
    <cellStyle name="出力 2 38" xfId="387"/>
    <cellStyle name="出力 2 39" xfId="388"/>
    <cellStyle name="出力 2 4" xfId="389"/>
    <cellStyle name="出力 2 4 2" xfId="390"/>
    <cellStyle name="出力 2 40" xfId="391"/>
    <cellStyle name="出力 2 5" xfId="392"/>
    <cellStyle name="出力 2 5 2" xfId="393"/>
    <cellStyle name="出力 2 6" xfId="394"/>
    <cellStyle name="出力 2 6 2" xfId="395"/>
    <cellStyle name="出力 2 7" xfId="396"/>
    <cellStyle name="出力 2 7 2" xfId="397"/>
    <cellStyle name="出力 2 8" xfId="398"/>
    <cellStyle name="出力 2 8 2" xfId="399"/>
    <cellStyle name="出力 2 9" xfId="400"/>
    <cellStyle name="出力 2 9 2" xfId="401"/>
    <cellStyle name="出力 3" xfId="402"/>
    <cellStyle name="出力 3 10" xfId="403"/>
    <cellStyle name="出力 3 10 2" xfId="404"/>
    <cellStyle name="出力 3 11" xfId="405"/>
    <cellStyle name="出力 3 11 2" xfId="406"/>
    <cellStyle name="出力 3 12" xfId="407"/>
    <cellStyle name="出力 3 12 2" xfId="408"/>
    <cellStyle name="出力 3 13" xfId="409"/>
    <cellStyle name="出力 3 13 2" xfId="410"/>
    <cellStyle name="出力 3 14" xfId="411"/>
    <cellStyle name="出力 3 14 2" xfId="412"/>
    <cellStyle name="出力 3 15" xfId="413"/>
    <cellStyle name="出力 3 16" xfId="414"/>
    <cellStyle name="出力 3 17" xfId="415"/>
    <cellStyle name="出力 3 18" xfId="416"/>
    <cellStyle name="出力 3 19" xfId="417"/>
    <cellStyle name="出力 3 2" xfId="418"/>
    <cellStyle name="出力 3 2 2" xfId="419"/>
    <cellStyle name="出力 3 20" xfId="420"/>
    <cellStyle name="出力 3 21" xfId="421"/>
    <cellStyle name="出力 3 22" xfId="422"/>
    <cellStyle name="出力 3 23" xfId="423"/>
    <cellStyle name="出力 3 24" xfId="424"/>
    <cellStyle name="出力 3 25" xfId="425"/>
    <cellStyle name="出力 3 26" xfId="426"/>
    <cellStyle name="出力 3 27" xfId="427"/>
    <cellStyle name="出力 3 28" xfId="428"/>
    <cellStyle name="出力 3 29" xfId="429"/>
    <cellStyle name="出力 3 3" xfId="430"/>
    <cellStyle name="出力 3 3 2" xfId="431"/>
    <cellStyle name="出力 3 30" xfId="432"/>
    <cellStyle name="出力 3 31" xfId="433"/>
    <cellStyle name="出力 3 32" xfId="434"/>
    <cellStyle name="出力 3 33" xfId="435"/>
    <cellStyle name="出力 3 34" xfId="436"/>
    <cellStyle name="出力 3 35" xfId="437"/>
    <cellStyle name="出力 3 36" xfId="438"/>
    <cellStyle name="出力 3 37" xfId="439"/>
    <cellStyle name="出力 3 38" xfId="440"/>
    <cellStyle name="出力 3 39" xfId="441"/>
    <cellStyle name="出力 3 4" xfId="442"/>
    <cellStyle name="出力 3 4 2" xfId="443"/>
    <cellStyle name="出力 3 40" xfId="444"/>
    <cellStyle name="出力 3 5" xfId="445"/>
    <cellStyle name="出力 3 5 2" xfId="446"/>
    <cellStyle name="出力 3 6" xfId="447"/>
    <cellStyle name="出力 3 6 2" xfId="448"/>
    <cellStyle name="出力 3 7" xfId="449"/>
    <cellStyle name="出力 3 7 2" xfId="450"/>
    <cellStyle name="出力 3 8" xfId="451"/>
    <cellStyle name="出力 3 8 2" xfId="452"/>
    <cellStyle name="出力 3 9" xfId="453"/>
    <cellStyle name="出力 3 9 2" xfId="454"/>
    <cellStyle name="説明文 2" xfId="455"/>
    <cellStyle name="通貨 2" xfId="456"/>
    <cellStyle name="通貨 2 2" xfId="457"/>
    <cellStyle name="通貨 3" xfId="458"/>
    <cellStyle name="入力 2" xfId="459"/>
    <cellStyle name="入力 2 10" xfId="460"/>
    <cellStyle name="入力 2 10 2" xfId="461"/>
    <cellStyle name="入力 2 11" xfId="462"/>
    <cellStyle name="入力 2 11 2" xfId="463"/>
    <cellStyle name="入力 2 12" xfId="464"/>
    <cellStyle name="入力 2 12 2" xfId="465"/>
    <cellStyle name="入力 2 13" xfId="466"/>
    <cellStyle name="入力 2 13 2" xfId="467"/>
    <cellStyle name="入力 2 14" xfId="468"/>
    <cellStyle name="入力 2 15" xfId="469"/>
    <cellStyle name="入力 2 16" xfId="470"/>
    <cellStyle name="入力 2 17" xfId="471"/>
    <cellStyle name="入力 2 18" xfId="472"/>
    <cellStyle name="入力 2 19" xfId="473"/>
    <cellStyle name="入力 2 2" xfId="474"/>
    <cellStyle name="入力 2 2 2" xfId="475"/>
    <cellStyle name="入力 2 20" xfId="476"/>
    <cellStyle name="入力 2 21" xfId="477"/>
    <cellStyle name="入力 2 22" xfId="478"/>
    <cellStyle name="入力 2 23" xfId="479"/>
    <cellStyle name="入力 2 24" xfId="480"/>
    <cellStyle name="入力 2 25" xfId="481"/>
    <cellStyle name="入力 2 26" xfId="482"/>
    <cellStyle name="入力 2 27" xfId="483"/>
    <cellStyle name="入力 2 28" xfId="484"/>
    <cellStyle name="入力 2 29" xfId="485"/>
    <cellStyle name="入力 2 3" xfId="486"/>
    <cellStyle name="入力 2 3 2" xfId="487"/>
    <cellStyle name="入力 2 30" xfId="488"/>
    <cellStyle name="入力 2 31" xfId="489"/>
    <cellStyle name="入力 2 32" xfId="490"/>
    <cellStyle name="入力 2 33" xfId="491"/>
    <cellStyle name="入力 2 34" xfId="492"/>
    <cellStyle name="入力 2 35" xfId="493"/>
    <cellStyle name="入力 2 36" xfId="494"/>
    <cellStyle name="入力 2 37" xfId="495"/>
    <cellStyle name="入力 2 38" xfId="496"/>
    <cellStyle name="入力 2 4" xfId="497"/>
    <cellStyle name="入力 2 4 2" xfId="498"/>
    <cellStyle name="入力 2 5" xfId="499"/>
    <cellStyle name="入力 2 5 2" xfId="500"/>
    <cellStyle name="入力 2 6" xfId="501"/>
    <cellStyle name="入力 2 6 2" xfId="502"/>
    <cellStyle name="入力 2 7" xfId="503"/>
    <cellStyle name="入力 2 7 2" xfId="504"/>
    <cellStyle name="入力 2 8" xfId="505"/>
    <cellStyle name="入力 2 8 2" xfId="506"/>
    <cellStyle name="入力 2 9" xfId="507"/>
    <cellStyle name="入力 2 9 2" xfId="508"/>
    <cellStyle name="入力 3" xfId="509"/>
    <cellStyle name="入力 3 10" xfId="510"/>
    <cellStyle name="入力 3 10 2" xfId="511"/>
    <cellStyle name="入力 3 11" xfId="512"/>
    <cellStyle name="入力 3 11 2" xfId="513"/>
    <cellStyle name="入力 3 12" xfId="514"/>
    <cellStyle name="入力 3 12 2" xfId="515"/>
    <cellStyle name="入力 3 13" xfId="516"/>
    <cellStyle name="入力 3 13 2" xfId="517"/>
    <cellStyle name="入力 3 14" xfId="518"/>
    <cellStyle name="入力 3 15" xfId="519"/>
    <cellStyle name="入力 3 16" xfId="520"/>
    <cellStyle name="入力 3 17" xfId="521"/>
    <cellStyle name="入力 3 18" xfId="522"/>
    <cellStyle name="入力 3 19" xfId="523"/>
    <cellStyle name="入力 3 2" xfId="524"/>
    <cellStyle name="入力 3 2 2" xfId="525"/>
    <cellStyle name="入力 3 20" xfId="526"/>
    <cellStyle name="入力 3 21" xfId="527"/>
    <cellStyle name="入力 3 22" xfId="528"/>
    <cellStyle name="入力 3 23" xfId="529"/>
    <cellStyle name="入力 3 24" xfId="530"/>
    <cellStyle name="入力 3 25" xfId="531"/>
    <cellStyle name="入力 3 26" xfId="532"/>
    <cellStyle name="入力 3 27" xfId="533"/>
    <cellStyle name="入力 3 28" xfId="534"/>
    <cellStyle name="入力 3 29" xfId="535"/>
    <cellStyle name="入力 3 3" xfId="536"/>
    <cellStyle name="入力 3 3 2" xfId="537"/>
    <cellStyle name="入力 3 30" xfId="538"/>
    <cellStyle name="入力 3 31" xfId="539"/>
    <cellStyle name="入力 3 32" xfId="540"/>
    <cellStyle name="入力 3 33" xfId="541"/>
    <cellStyle name="入力 3 34" xfId="542"/>
    <cellStyle name="入力 3 35" xfId="543"/>
    <cellStyle name="入力 3 36" xfId="544"/>
    <cellStyle name="入力 3 37" xfId="545"/>
    <cellStyle name="入力 3 38" xfId="546"/>
    <cellStyle name="入力 3 4" xfId="547"/>
    <cellStyle name="入力 3 4 2" xfId="548"/>
    <cellStyle name="入力 3 5" xfId="549"/>
    <cellStyle name="入力 3 5 2" xfId="550"/>
    <cellStyle name="入力 3 6" xfId="551"/>
    <cellStyle name="入力 3 6 2" xfId="552"/>
    <cellStyle name="入力 3 7" xfId="553"/>
    <cellStyle name="入力 3 7 2" xfId="554"/>
    <cellStyle name="入力 3 8" xfId="555"/>
    <cellStyle name="入力 3 8 2" xfId="556"/>
    <cellStyle name="入力 3 9" xfId="557"/>
    <cellStyle name="入力 3 9 2" xfId="558"/>
    <cellStyle name="標準" xfId="0" builtinId="0"/>
    <cellStyle name="標準 10" xfId="559"/>
    <cellStyle name="標準 10 2" xfId="560"/>
    <cellStyle name="標準 11" xfId="561"/>
    <cellStyle name="標準 12" xfId="562"/>
    <cellStyle name="標準 13" xfId="563"/>
    <cellStyle name="標準 14" xfId="564"/>
    <cellStyle name="標準 15" xfId="565"/>
    <cellStyle name="標準 16" xfId="566"/>
    <cellStyle name="標準 17" xfId="567"/>
    <cellStyle name="標準 18" xfId="568"/>
    <cellStyle name="標準 19" xfId="569"/>
    <cellStyle name="標準 2" xfId="570"/>
    <cellStyle name="標準 2 2" xfId="571"/>
    <cellStyle name="標準 2 3" xfId="572"/>
    <cellStyle name="標準 2 4" xfId="573"/>
    <cellStyle name="標準 2 5" xfId="574"/>
    <cellStyle name="標準 20" xfId="575"/>
    <cellStyle name="標準 21" xfId="576"/>
    <cellStyle name="標準 22" xfId="577"/>
    <cellStyle name="標準 23" xfId="578"/>
    <cellStyle name="標準 24" xfId="579"/>
    <cellStyle name="標準 25" xfId="580"/>
    <cellStyle name="標準 26" xfId="581"/>
    <cellStyle name="標準 27" xfId="582"/>
    <cellStyle name="標準 28" xfId="583"/>
    <cellStyle name="標準 29" xfId="584"/>
    <cellStyle name="標準 3" xfId="585"/>
    <cellStyle name="標準 3 2" xfId="586"/>
    <cellStyle name="標準 4" xfId="587"/>
    <cellStyle name="標準 4 2" xfId="588"/>
    <cellStyle name="標準 5" xfId="589"/>
    <cellStyle name="標準 5 2" xfId="590"/>
    <cellStyle name="標準 6" xfId="591"/>
    <cellStyle name="標準 6 2" xfId="592"/>
    <cellStyle name="標準 7" xfId="593"/>
    <cellStyle name="標準 8" xfId="594"/>
    <cellStyle name="標準 9" xfId="595"/>
    <cellStyle name="良い 2" xfId="5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158749</xdr:colOff>
      <xdr:row>81</xdr:row>
      <xdr:rowOff>15877</xdr:rowOff>
    </xdr:from>
    <xdr:to>
      <xdr:col>6</xdr:col>
      <xdr:colOff>746124</xdr:colOff>
      <xdr:row>85</xdr:row>
      <xdr:rowOff>15878</xdr:rowOff>
    </xdr:to>
    <xdr:sp macro="" textlink="">
      <xdr:nvSpPr>
        <xdr:cNvPr id="2" name="二等辺三角形 1"/>
        <xdr:cNvSpPr/>
      </xdr:nvSpPr>
      <xdr:spPr>
        <a:xfrm rot="5400000">
          <a:off x="5386386" y="22544090"/>
          <a:ext cx="1104901" cy="587375"/>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428624</xdr:colOff>
      <xdr:row>134</xdr:row>
      <xdr:rowOff>31761</xdr:rowOff>
    </xdr:from>
    <xdr:to>
      <xdr:col>5</xdr:col>
      <xdr:colOff>555625</xdr:colOff>
      <xdr:row>139</xdr:row>
      <xdr:rowOff>254004</xdr:rowOff>
    </xdr:to>
    <xdr:sp macro="" textlink="">
      <xdr:nvSpPr>
        <xdr:cNvPr id="3" name="二等辺三角形 2"/>
        <xdr:cNvSpPr/>
      </xdr:nvSpPr>
      <xdr:spPr>
        <a:xfrm rot="5400000">
          <a:off x="3805241" y="37222119"/>
          <a:ext cx="1603368" cy="1041401"/>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495301</xdr:colOff>
      <xdr:row>188</xdr:row>
      <xdr:rowOff>30702</xdr:rowOff>
    </xdr:from>
    <xdr:to>
      <xdr:col>5</xdr:col>
      <xdr:colOff>622302</xdr:colOff>
      <xdr:row>193</xdr:row>
      <xdr:rowOff>252945</xdr:rowOff>
    </xdr:to>
    <xdr:sp macro="" textlink="">
      <xdr:nvSpPr>
        <xdr:cNvPr id="4" name="二等辺三角形 3"/>
        <xdr:cNvSpPr/>
      </xdr:nvSpPr>
      <xdr:spPr>
        <a:xfrm rot="5400000">
          <a:off x="3871918" y="52137210"/>
          <a:ext cx="1603368" cy="1041401"/>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149680</xdr:colOff>
      <xdr:row>16</xdr:row>
      <xdr:rowOff>25400</xdr:rowOff>
    </xdr:from>
    <xdr:to>
      <xdr:col>9</xdr:col>
      <xdr:colOff>775607</xdr:colOff>
      <xdr:row>22</xdr:row>
      <xdr:rowOff>127000</xdr:rowOff>
    </xdr:to>
    <xdr:sp macro="" textlink="">
      <xdr:nvSpPr>
        <xdr:cNvPr id="5" name="テキスト ボックス 4"/>
        <xdr:cNvSpPr txBox="1"/>
      </xdr:nvSpPr>
      <xdr:spPr>
        <a:xfrm>
          <a:off x="149680" y="4340225"/>
          <a:ext cx="8855527" cy="1758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教育・保育の量の見込み及びその提供体制</a:t>
          </a:r>
        </a:p>
      </xdr:txBody>
    </xdr:sp>
    <xdr:clientData/>
  </xdr:twoCellAnchor>
  <xdr:twoCellAnchor>
    <xdr:from>
      <xdr:col>0</xdr:col>
      <xdr:colOff>231322</xdr:colOff>
      <xdr:row>24</xdr:row>
      <xdr:rowOff>244928</xdr:rowOff>
    </xdr:from>
    <xdr:to>
      <xdr:col>9</xdr:col>
      <xdr:colOff>707572</xdr:colOff>
      <xdr:row>36</xdr:row>
      <xdr:rowOff>176893</xdr:rowOff>
    </xdr:to>
    <xdr:sp macro="" textlink="">
      <xdr:nvSpPr>
        <xdr:cNvPr id="6" name="テキスト ボックス 5"/>
        <xdr:cNvSpPr txBox="1"/>
      </xdr:nvSpPr>
      <xdr:spPr>
        <a:xfrm>
          <a:off x="231322" y="6769553"/>
          <a:ext cx="8705850" cy="3246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◆１号認定及び２号認定（３～５歳児）について</a:t>
          </a:r>
          <a:endParaRPr kumimoji="1" lang="en-US" altLang="ja-JP" sz="1400" b="1"/>
        </a:p>
        <a:p>
          <a:pPr algn="l"/>
          <a:r>
            <a:rPr lang="ja-JP" altLang="en-US" sz="1200" b="0" i="0" u="none" strike="noStrike">
              <a:solidFill>
                <a:schemeClr val="dk1"/>
              </a:solidFill>
              <a:effectLst/>
              <a:latin typeface="+mn-lt"/>
              <a:ea typeface="+mn-ea"/>
              <a:cs typeface="+mn-cs"/>
            </a:rPr>
            <a:t>　</a:t>
          </a:r>
          <a:r>
            <a:rPr lang="ja-JP" altLang="en-US" sz="1400" b="0" i="0" u="none" strike="noStrike">
              <a:solidFill>
                <a:schemeClr val="dk1"/>
              </a:solidFill>
              <a:effectLst/>
              <a:latin typeface="+mn-lt"/>
              <a:ea typeface="+mn-ea"/>
              <a:cs typeface="+mn-cs"/>
            </a:rPr>
            <a:t>・利用児童数は</a:t>
          </a:r>
          <a:r>
            <a:rPr lang="en-US" altLang="ja-JP" sz="1400" b="0" i="0" u="none" strike="noStrike">
              <a:solidFill>
                <a:schemeClr val="dk1"/>
              </a:solidFill>
              <a:effectLst/>
              <a:latin typeface="+mn-lt"/>
              <a:ea typeface="+mn-ea"/>
              <a:cs typeface="+mn-cs"/>
            </a:rPr>
            <a:t>1</a:t>
          </a:r>
          <a:r>
            <a:rPr lang="ja-JP" altLang="en-US" sz="1400" b="0" i="0" u="none" strike="noStrike">
              <a:solidFill>
                <a:schemeClr val="dk1"/>
              </a:solidFill>
              <a:effectLst/>
              <a:latin typeface="+mn-lt"/>
              <a:ea typeface="+mn-ea"/>
              <a:cs typeface="+mn-cs"/>
            </a:rPr>
            <a:t>号及び</a:t>
          </a:r>
          <a:r>
            <a:rPr lang="en-US" altLang="ja-JP" sz="1400" b="0" i="0" u="none" strike="noStrike">
              <a:solidFill>
                <a:schemeClr val="dk1"/>
              </a:solidFill>
              <a:effectLst/>
              <a:latin typeface="+mn-lt"/>
              <a:ea typeface="+mn-ea"/>
              <a:cs typeface="+mn-cs"/>
            </a:rPr>
            <a:t>2</a:t>
          </a:r>
          <a:r>
            <a:rPr lang="ja-JP" altLang="en-US" sz="1400" b="0" i="0" u="none" strike="noStrike">
              <a:solidFill>
                <a:schemeClr val="dk1"/>
              </a:solidFill>
              <a:effectLst/>
              <a:latin typeface="+mn-lt"/>
              <a:ea typeface="+mn-ea"/>
              <a:cs typeface="+mn-cs"/>
            </a:rPr>
            <a:t>号認定の利用児童数と私学助成を受ける私立幼稚園の園児数より算出。</a:t>
          </a:r>
          <a:r>
            <a:rPr lang="ja-JP" altLang="en-US" sz="1400"/>
            <a:t> </a:t>
          </a:r>
          <a:endParaRPr lang="en-US" altLang="ja-JP" sz="1400"/>
        </a:p>
        <a:p>
          <a:pPr algn="l"/>
          <a:r>
            <a:rPr lang="ja-JP" altLang="en-US" sz="1400" b="0" i="0">
              <a:solidFill>
                <a:schemeClr val="dk1"/>
              </a:solidFill>
              <a:effectLst/>
              <a:latin typeface="+mn-lt"/>
              <a:ea typeface="+mn-ea"/>
              <a:cs typeface="+mn-cs"/>
            </a:rPr>
            <a:t>　・</a:t>
          </a:r>
          <a:r>
            <a:rPr lang="ja-JP" altLang="en-US" sz="1400" b="0" i="0" u="none" strike="noStrike">
              <a:solidFill>
                <a:schemeClr val="dk1"/>
              </a:solidFill>
              <a:effectLst/>
              <a:latin typeface="+mn-lt"/>
              <a:ea typeface="+mn-ea"/>
              <a:cs typeface="+mn-cs"/>
            </a:rPr>
            <a:t>１号認定の利用児童数は「施設型給付費等の基礎資料に関する調査」による（時点は各年４月１日）。</a:t>
          </a:r>
          <a:endParaRPr lang="en-US" altLang="ja-JP" sz="1400" b="0" i="0" u="none" strike="noStrike">
            <a:solidFill>
              <a:schemeClr val="dk1"/>
            </a:solidFill>
            <a:effectLst/>
            <a:latin typeface="+mn-lt"/>
            <a:ea typeface="+mn-ea"/>
            <a:cs typeface="+mn-cs"/>
          </a:endParaRPr>
        </a:p>
        <a:p>
          <a:pPr algn="l"/>
          <a:r>
            <a:rPr lang="ja-JP" altLang="en-US" sz="1400" b="0" i="0" u="none" strike="noStrike">
              <a:solidFill>
                <a:schemeClr val="dk1"/>
              </a:solidFill>
              <a:effectLst/>
              <a:latin typeface="+mn-lt"/>
              <a:ea typeface="+mn-ea"/>
              <a:cs typeface="+mn-cs"/>
            </a:rPr>
            <a:t>　・２認定の利用児童数及び待機児童数は府内の保育所等利用待機児童数等の状況調査による</a:t>
          </a:r>
          <a:endParaRPr lang="en-US" altLang="ja-JP" sz="1400" b="0" i="0" u="none" strike="noStrike">
            <a:solidFill>
              <a:schemeClr val="dk1"/>
            </a:solidFill>
            <a:effectLst/>
            <a:latin typeface="+mn-lt"/>
            <a:ea typeface="+mn-ea"/>
            <a:cs typeface="+mn-cs"/>
          </a:endParaRPr>
        </a:p>
        <a:p>
          <a:pPr algn="l"/>
          <a:r>
            <a:rPr lang="ja-JP" altLang="en-US" sz="1400" b="0" i="0" u="none" strike="noStrike">
              <a:solidFill>
                <a:schemeClr val="dk1"/>
              </a:solidFill>
              <a:effectLst/>
              <a:latin typeface="+mn-lt"/>
              <a:ea typeface="+mn-ea"/>
              <a:cs typeface="+mn-cs"/>
            </a:rPr>
            <a:t>　　（時点は各年４月１日）。</a:t>
          </a:r>
          <a:r>
            <a:rPr lang="ja-JP" altLang="en-US" sz="1400"/>
            <a:t> </a:t>
          </a:r>
          <a:endParaRPr lang="en-US" altLang="ja-JP" sz="1400"/>
        </a:p>
        <a:p>
          <a:pPr algn="l"/>
          <a:r>
            <a:rPr lang="ja-JP" altLang="en-US" sz="1400" b="0" i="0" u="none" strike="noStrike">
              <a:solidFill>
                <a:schemeClr val="dk1"/>
              </a:solidFill>
              <a:effectLst/>
              <a:latin typeface="+mn-lt"/>
              <a:ea typeface="+mn-ea"/>
              <a:cs typeface="+mn-cs"/>
            </a:rPr>
            <a:t>　・私学助成を受ける私立幼稚園の園児数は「私立幼稚園の園児数」（私学課調査）による（時点は各年５月１日）。</a:t>
          </a:r>
          <a:endParaRPr lang="en-US" altLang="ja-JP" sz="1400" b="0" i="0" u="none" strike="noStrike">
            <a:solidFill>
              <a:schemeClr val="dk1"/>
            </a:solidFill>
            <a:effectLst/>
            <a:latin typeface="+mn-lt"/>
            <a:ea typeface="+mn-ea"/>
            <a:cs typeface="+mn-cs"/>
          </a:endParaRPr>
        </a:p>
        <a:p>
          <a:pPr algn="l"/>
          <a:endParaRPr kumimoji="1" lang="en-US" altLang="ja-JP" sz="1200" b="0" i="0" u="none" strike="noStrike">
            <a:solidFill>
              <a:schemeClr val="dk1"/>
            </a:solidFill>
            <a:effectLst/>
            <a:latin typeface="+mn-lt"/>
            <a:ea typeface="+mn-ea"/>
            <a:cs typeface="+mn-cs"/>
          </a:endParaRPr>
        </a:p>
        <a:p>
          <a:pPr algn="l"/>
          <a:endParaRPr kumimoji="1" lang="en-US" altLang="ja-JP" sz="1200" b="0" i="0" u="none" strike="noStrike">
            <a:solidFill>
              <a:schemeClr val="dk1"/>
            </a:solidFill>
            <a:effectLst/>
            <a:latin typeface="+mn-lt"/>
            <a:ea typeface="+mn-ea"/>
            <a:cs typeface="+mn-cs"/>
          </a:endParaRPr>
        </a:p>
        <a:p>
          <a:pPr algn="l"/>
          <a:r>
            <a:rPr kumimoji="1" lang="ja-JP" altLang="en-US" sz="1400" b="1" i="0" u="none" strike="noStrike">
              <a:solidFill>
                <a:schemeClr val="dk1"/>
              </a:solidFill>
              <a:effectLst/>
              <a:latin typeface="+mn-lt"/>
              <a:ea typeface="+mn-ea"/>
              <a:cs typeface="+mn-cs"/>
            </a:rPr>
            <a:t>◆３号認定（１</a:t>
          </a:r>
          <a:r>
            <a:rPr kumimoji="1" lang="en-US" altLang="ja-JP" sz="1400" b="1" i="0" u="none" strike="noStrike">
              <a:solidFill>
                <a:schemeClr val="dk1"/>
              </a:solidFill>
              <a:effectLst/>
              <a:latin typeface="+mn-lt"/>
              <a:ea typeface="+mn-ea"/>
              <a:cs typeface="+mn-cs"/>
            </a:rPr>
            <a:t>〜</a:t>
          </a:r>
          <a:r>
            <a:rPr kumimoji="1" lang="ja-JP" altLang="en-US" sz="1400" b="1" i="0" u="none" strike="noStrike">
              <a:solidFill>
                <a:schemeClr val="dk1"/>
              </a:solidFill>
              <a:effectLst/>
              <a:latin typeface="+mn-lt"/>
              <a:ea typeface="+mn-ea"/>
              <a:cs typeface="+mn-cs"/>
            </a:rPr>
            <a:t>２歳児）及び３号認定（０歳児）について</a:t>
          </a:r>
          <a:endParaRPr kumimoji="1" lang="en-US" altLang="ja-JP" sz="1400" b="1" i="0" u="none" strike="noStrike">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t>　・３号認定の利用児童数及び待機児童数は</a:t>
          </a:r>
          <a:r>
            <a:rPr kumimoji="0" lang="ja-JP" altLang="en-US" sz="1400" b="0" i="0" u="none" strike="noStrike" kern="0" cap="none" spc="0" normalizeH="0" baseline="0" noProof="0">
              <a:ln>
                <a:noFill/>
              </a:ln>
              <a:solidFill>
                <a:prstClr val="black"/>
              </a:solidFill>
              <a:effectLst/>
              <a:uLnTx/>
              <a:uFillTx/>
              <a:latin typeface="+mn-lt"/>
              <a:ea typeface="+mn-ea"/>
              <a:cs typeface="+mn-cs"/>
            </a:rPr>
            <a:t>府内の保育所等利用待機児童数等の状況調査による</a:t>
          </a:r>
          <a:endParaRPr kumimoji="0"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prstClr val="black"/>
              </a:solidFill>
              <a:effectLst/>
              <a:uLnTx/>
              <a:uFillTx/>
              <a:latin typeface="+mn-lt"/>
              <a:ea typeface="+mn-ea"/>
              <a:cs typeface="+mn-cs"/>
            </a:rPr>
            <a:t>　　（時点は各年４月１日）。</a:t>
          </a:r>
          <a:endParaRPr kumimoji="1" lang="ja-JP" alt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258535</xdr:colOff>
      <xdr:row>88</xdr:row>
      <xdr:rowOff>272144</xdr:rowOff>
    </xdr:from>
    <xdr:to>
      <xdr:col>8</xdr:col>
      <xdr:colOff>408213</xdr:colOff>
      <xdr:row>91</xdr:row>
      <xdr:rowOff>122465</xdr:rowOff>
    </xdr:to>
    <xdr:sp macro="" textlink="">
      <xdr:nvSpPr>
        <xdr:cNvPr id="2" name="二等辺三角形 1"/>
        <xdr:cNvSpPr/>
      </xdr:nvSpPr>
      <xdr:spPr>
        <a:xfrm rot="5400000">
          <a:off x="4894489" y="5856515"/>
          <a:ext cx="907596" cy="787853"/>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13608</xdr:colOff>
      <xdr:row>24</xdr:row>
      <xdr:rowOff>54427</xdr:rowOff>
    </xdr:from>
    <xdr:to>
      <xdr:col>10</xdr:col>
      <xdr:colOff>27215</xdr:colOff>
      <xdr:row>35</xdr:row>
      <xdr:rowOff>81644</xdr:rowOff>
    </xdr:to>
    <xdr:sp macro="" textlink="">
      <xdr:nvSpPr>
        <xdr:cNvPr id="3" name="テキスト ボックス 2"/>
        <xdr:cNvSpPr txBox="1"/>
      </xdr:nvSpPr>
      <xdr:spPr>
        <a:xfrm>
          <a:off x="653144" y="4299856"/>
          <a:ext cx="6000750" cy="19730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atin typeface="+mj-ea"/>
              <a:ea typeface="+mj-ea"/>
              <a:cs typeface="Meiryo UI" panose="020B0604030504040204" pitchFamily="50" charset="-128"/>
            </a:rPr>
            <a:t>教育・保育の一体的提供及びその推進体制</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67734</xdr:colOff>
      <xdr:row>80</xdr:row>
      <xdr:rowOff>88900</xdr:rowOff>
    </xdr:from>
    <xdr:to>
      <xdr:col>4</xdr:col>
      <xdr:colOff>863600</xdr:colOff>
      <xdr:row>85</xdr:row>
      <xdr:rowOff>88900</xdr:rowOff>
    </xdr:to>
    <xdr:sp macro="" textlink="">
      <xdr:nvSpPr>
        <xdr:cNvPr id="2" name="二等辺三角形 1"/>
        <xdr:cNvSpPr/>
      </xdr:nvSpPr>
      <xdr:spPr>
        <a:xfrm rot="5400000">
          <a:off x="3647017" y="14692842"/>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80434</xdr:colOff>
      <xdr:row>129</xdr:row>
      <xdr:rowOff>76200</xdr:rowOff>
    </xdr:from>
    <xdr:to>
      <xdr:col>4</xdr:col>
      <xdr:colOff>876300</xdr:colOff>
      <xdr:row>134</xdr:row>
      <xdr:rowOff>76200</xdr:rowOff>
    </xdr:to>
    <xdr:sp macro="" textlink="">
      <xdr:nvSpPr>
        <xdr:cNvPr id="3" name="二等辺三角形 2"/>
        <xdr:cNvSpPr/>
      </xdr:nvSpPr>
      <xdr:spPr>
        <a:xfrm rot="5400000">
          <a:off x="3659717" y="2421466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74084</xdr:colOff>
      <xdr:row>178</xdr:row>
      <xdr:rowOff>127000</xdr:rowOff>
    </xdr:from>
    <xdr:to>
      <xdr:col>4</xdr:col>
      <xdr:colOff>869950</xdr:colOff>
      <xdr:row>183</xdr:row>
      <xdr:rowOff>127000</xdr:rowOff>
    </xdr:to>
    <xdr:sp macro="" textlink="">
      <xdr:nvSpPr>
        <xdr:cNvPr id="4" name="二等辺三角形 3"/>
        <xdr:cNvSpPr/>
      </xdr:nvSpPr>
      <xdr:spPr>
        <a:xfrm rot="5400000">
          <a:off x="3653367" y="3310466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55034</xdr:colOff>
      <xdr:row>227</xdr:row>
      <xdr:rowOff>127000</xdr:rowOff>
    </xdr:from>
    <xdr:to>
      <xdr:col>4</xdr:col>
      <xdr:colOff>850900</xdr:colOff>
      <xdr:row>232</xdr:row>
      <xdr:rowOff>127000</xdr:rowOff>
    </xdr:to>
    <xdr:sp macro="" textlink="">
      <xdr:nvSpPr>
        <xdr:cNvPr id="5" name="二等辺三角形 4"/>
        <xdr:cNvSpPr/>
      </xdr:nvSpPr>
      <xdr:spPr>
        <a:xfrm rot="5400000">
          <a:off x="3634317" y="4333451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67734</xdr:colOff>
      <xdr:row>276</xdr:row>
      <xdr:rowOff>101600</xdr:rowOff>
    </xdr:from>
    <xdr:to>
      <xdr:col>4</xdr:col>
      <xdr:colOff>863600</xdr:colOff>
      <xdr:row>281</xdr:row>
      <xdr:rowOff>101600</xdr:rowOff>
    </xdr:to>
    <xdr:sp macro="" textlink="">
      <xdr:nvSpPr>
        <xdr:cNvPr id="6" name="二等辺三角形 5"/>
        <xdr:cNvSpPr/>
      </xdr:nvSpPr>
      <xdr:spPr>
        <a:xfrm rot="5400000">
          <a:off x="3647017" y="52843642"/>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67734</xdr:colOff>
      <xdr:row>325</xdr:row>
      <xdr:rowOff>101600</xdr:rowOff>
    </xdr:from>
    <xdr:to>
      <xdr:col>4</xdr:col>
      <xdr:colOff>863600</xdr:colOff>
      <xdr:row>330</xdr:row>
      <xdr:rowOff>101600</xdr:rowOff>
    </xdr:to>
    <xdr:sp macro="" textlink="">
      <xdr:nvSpPr>
        <xdr:cNvPr id="7" name="二等辺三角形 6"/>
        <xdr:cNvSpPr/>
      </xdr:nvSpPr>
      <xdr:spPr>
        <a:xfrm rot="5400000">
          <a:off x="3647017" y="6237816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67734</xdr:colOff>
      <xdr:row>374</xdr:row>
      <xdr:rowOff>101600</xdr:rowOff>
    </xdr:from>
    <xdr:to>
      <xdr:col>4</xdr:col>
      <xdr:colOff>863600</xdr:colOff>
      <xdr:row>379</xdr:row>
      <xdr:rowOff>101600</xdr:rowOff>
    </xdr:to>
    <xdr:sp macro="" textlink="">
      <xdr:nvSpPr>
        <xdr:cNvPr id="8" name="二等辺三角形 7"/>
        <xdr:cNvSpPr/>
      </xdr:nvSpPr>
      <xdr:spPr>
        <a:xfrm rot="5400000">
          <a:off x="3647017" y="71912692"/>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67734</xdr:colOff>
      <xdr:row>423</xdr:row>
      <xdr:rowOff>101600</xdr:rowOff>
    </xdr:from>
    <xdr:to>
      <xdr:col>4</xdr:col>
      <xdr:colOff>863600</xdr:colOff>
      <xdr:row>428</xdr:row>
      <xdr:rowOff>101600</xdr:rowOff>
    </xdr:to>
    <xdr:sp macro="" textlink="">
      <xdr:nvSpPr>
        <xdr:cNvPr id="9" name="二等辺三角形 8"/>
        <xdr:cNvSpPr/>
      </xdr:nvSpPr>
      <xdr:spPr>
        <a:xfrm rot="5400000">
          <a:off x="3647017" y="8144721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55034</xdr:colOff>
      <xdr:row>472</xdr:row>
      <xdr:rowOff>101600</xdr:rowOff>
    </xdr:from>
    <xdr:to>
      <xdr:col>4</xdr:col>
      <xdr:colOff>850900</xdr:colOff>
      <xdr:row>477</xdr:row>
      <xdr:rowOff>101600</xdr:rowOff>
    </xdr:to>
    <xdr:sp macro="" textlink="">
      <xdr:nvSpPr>
        <xdr:cNvPr id="10" name="二等辺三角形 9"/>
        <xdr:cNvSpPr/>
      </xdr:nvSpPr>
      <xdr:spPr>
        <a:xfrm rot="5400000">
          <a:off x="3634317" y="90981742"/>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63500</xdr:colOff>
      <xdr:row>16</xdr:row>
      <xdr:rowOff>25400</xdr:rowOff>
    </xdr:from>
    <xdr:to>
      <xdr:col>6</xdr:col>
      <xdr:colOff>825500</xdr:colOff>
      <xdr:row>22</xdr:row>
      <xdr:rowOff>127000</xdr:rowOff>
    </xdr:to>
    <xdr:sp macro="" textlink="">
      <xdr:nvSpPr>
        <xdr:cNvPr id="11" name="テキスト ボックス 10"/>
        <xdr:cNvSpPr txBox="1"/>
      </xdr:nvSpPr>
      <xdr:spPr>
        <a:xfrm>
          <a:off x="63500" y="2768600"/>
          <a:ext cx="6248400" cy="1130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t>地域子ども・子育て支援事業の量の見込み及びその提供体制</a:t>
          </a:r>
        </a:p>
      </xdr:txBody>
    </xdr:sp>
    <xdr:clientData/>
  </xdr:twoCellAnchor>
  <xdr:twoCellAnchor>
    <xdr:from>
      <xdr:col>0</xdr:col>
      <xdr:colOff>393700</xdr:colOff>
      <xdr:row>25</xdr:row>
      <xdr:rowOff>101600</xdr:rowOff>
    </xdr:from>
    <xdr:to>
      <xdr:col>6</xdr:col>
      <xdr:colOff>571500</xdr:colOff>
      <xdr:row>35</xdr:row>
      <xdr:rowOff>25400</xdr:rowOff>
    </xdr:to>
    <xdr:sp macro="" textlink="">
      <xdr:nvSpPr>
        <xdr:cNvPr id="12" name="テキスト ボックス 11"/>
        <xdr:cNvSpPr txBox="1"/>
      </xdr:nvSpPr>
      <xdr:spPr>
        <a:xfrm>
          <a:off x="393700" y="4387850"/>
          <a:ext cx="5664200" cy="1638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◆「実績及び見込」欄は、「市町村子ども・子育て支援事業計画における</a:t>
          </a:r>
          <a:endParaRPr kumimoji="1" lang="en-US" altLang="ja-JP" sz="1200"/>
        </a:p>
        <a:p>
          <a:pPr algn="l"/>
          <a:r>
            <a:rPr kumimoji="1" lang="ja-JP" altLang="en-US" sz="1200"/>
            <a:t>　子育て支援施策の実施状況に係る調査」（平成</a:t>
          </a:r>
          <a:r>
            <a:rPr kumimoji="1" lang="en-US" altLang="ja-JP" sz="1200"/>
            <a:t>28</a:t>
          </a:r>
          <a:r>
            <a:rPr kumimoji="1" lang="ja-JP" altLang="en-US" sz="1200"/>
            <a:t>年</a:t>
          </a:r>
          <a:r>
            <a:rPr kumimoji="1" lang="en-US" altLang="ja-JP" sz="1200"/>
            <a:t>8</a:t>
          </a:r>
          <a:r>
            <a:rPr kumimoji="1" lang="ja-JP" altLang="en-US" sz="1200"/>
            <a:t>月</a:t>
          </a:r>
          <a:r>
            <a:rPr kumimoji="1" lang="en-US" altLang="ja-JP" sz="1200"/>
            <a:t>3</a:t>
          </a:r>
          <a:r>
            <a:rPr kumimoji="1" lang="ja-JP" altLang="en-US" sz="1200"/>
            <a:t>日実施）による。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165100</xdr:colOff>
      <xdr:row>25</xdr:row>
      <xdr:rowOff>0</xdr:rowOff>
    </xdr:from>
    <xdr:to>
      <xdr:col>3</xdr:col>
      <xdr:colOff>762000</xdr:colOff>
      <xdr:row>29</xdr:row>
      <xdr:rowOff>38100</xdr:rowOff>
    </xdr:to>
    <xdr:sp macro="" textlink="">
      <xdr:nvSpPr>
        <xdr:cNvPr id="2" name="二等辺三角形 1"/>
        <xdr:cNvSpPr/>
      </xdr:nvSpPr>
      <xdr:spPr>
        <a:xfrm rot="5400000">
          <a:off x="2806700" y="4845050"/>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73</xdr:row>
      <xdr:rowOff>184150</xdr:rowOff>
    </xdr:from>
    <xdr:to>
      <xdr:col>3</xdr:col>
      <xdr:colOff>749300</xdr:colOff>
      <xdr:row>78</xdr:row>
      <xdr:rowOff>31750</xdr:rowOff>
    </xdr:to>
    <xdr:sp macro="" textlink="">
      <xdr:nvSpPr>
        <xdr:cNvPr id="3" name="二等辺三角形 2"/>
        <xdr:cNvSpPr/>
      </xdr:nvSpPr>
      <xdr:spPr>
        <a:xfrm rot="5400000">
          <a:off x="2813050" y="14176375"/>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123</xdr:row>
      <xdr:rowOff>9525</xdr:rowOff>
    </xdr:from>
    <xdr:to>
      <xdr:col>3</xdr:col>
      <xdr:colOff>749300</xdr:colOff>
      <xdr:row>127</xdr:row>
      <xdr:rowOff>47625</xdr:rowOff>
    </xdr:to>
    <xdr:sp macro="" textlink="">
      <xdr:nvSpPr>
        <xdr:cNvPr id="4" name="二等辺三角形 3"/>
        <xdr:cNvSpPr/>
      </xdr:nvSpPr>
      <xdr:spPr>
        <a:xfrm rot="5400000">
          <a:off x="2813050" y="23526750"/>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220</xdr:row>
      <xdr:rowOff>168275</xdr:rowOff>
    </xdr:from>
    <xdr:to>
      <xdr:col>3</xdr:col>
      <xdr:colOff>749300</xdr:colOff>
      <xdr:row>225</xdr:row>
      <xdr:rowOff>15875</xdr:rowOff>
    </xdr:to>
    <xdr:sp macro="" textlink="">
      <xdr:nvSpPr>
        <xdr:cNvPr id="6" name="二等辺三角形 5"/>
        <xdr:cNvSpPr/>
      </xdr:nvSpPr>
      <xdr:spPr>
        <a:xfrm rot="5400000">
          <a:off x="2813050" y="42164000"/>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269</xdr:row>
      <xdr:rowOff>168275</xdr:rowOff>
    </xdr:from>
    <xdr:to>
      <xdr:col>3</xdr:col>
      <xdr:colOff>749300</xdr:colOff>
      <xdr:row>274</xdr:row>
      <xdr:rowOff>15875</xdr:rowOff>
    </xdr:to>
    <xdr:sp macro="" textlink="">
      <xdr:nvSpPr>
        <xdr:cNvPr id="7" name="二等辺三角形 6"/>
        <xdr:cNvSpPr/>
      </xdr:nvSpPr>
      <xdr:spPr>
        <a:xfrm rot="5400000">
          <a:off x="2813050" y="51498500"/>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171</xdr:row>
      <xdr:rowOff>184150</xdr:rowOff>
    </xdr:from>
    <xdr:to>
      <xdr:col>3</xdr:col>
      <xdr:colOff>749300</xdr:colOff>
      <xdr:row>176</xdr:row>
      <xdr:rowOff>31750</xdr:rowOff>
    </xdr:to>
    <xdr:sp macro="" textlink="">
      <xdr:nvSpPr>
        <xdr:cNvPr id="8" name="二等辺三角形 7"/>
        <xdr:cNvSpPr/>
      </xdr:nvSpPr>
      <xdr:spPr>
        <a:xfrm rot="5400000">
          <a:off x="2813050" y="32845375"/>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244929</xdr:colOff>
      <xdr:row>15</xdr:row>
      <xdr:rowOff>136070</xdr:rowOff>
    </xdr:from>
    <xdr:to>
      <xdr:col>8</xdr:col>
      <xdr:colOff>517072</xdr:colOff>
      <xdr:row>22</xdr:row>
      <xdr:rowOff>167366</xdr:rowOff>
    </xdr:to>
    <xdr:sp macro="" textlink="">
      <xdr:nvSpPr>
        <xdr:cNvPr id="2" name="テキスト ボックス 1"/>
        <xdr:cNvSpPr txBox="1"/>
      </xdr:nvSpPr>
      <xdr:spPr>
        <a:xfrm>
          <a:off x="244929" y="2789463"/>
          <a:ext cx="5279572" cy="12695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t>教育・保育、子育て支援事業にかかる従事者の確保</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36371</xdr:colOff>
      <xdr:row>12</xdr:row>
      <xdr:rowOff>138023</xdr:rowOff>
    </xdr:from>
    <xdr:to>
      <xdr:col>6</xdr:col>
      <xdr:colOff>586869</xdr:colOff>
      <xdr:row>14</xdr:row>
      <xdr:rowOff>85876</xdr:rowOff>
    </xdr:to>
    <xdr:pic>
      <xdr:nvPicPr>
        <xdr:cNvPr id="2" name="図 1"/>
        <xdr:cNvPicPr>
          <a:picLocks noChangeAspect="1"/>
        </xdr:cNvPicPr>
      </xdr:nvPicPr>
      <xdr:blipFill>
        <a:blip xmlns:r="http://schemas.openxmlformats.org/officeDocument/2006/relationships" r:embed="rId1"/>
        <a:stretch>
          <a:fillRect/>
        </a:stretch>
      </xdr:blipFill>
      <xdr:spPr>
        <a:xfrm>
          <a:off x="5198921" y="3443198"/>
          <a:ext cx="550498" cy="709853"/>
        </a:xfrm>
        <a:prstGeom prst="rect">
          <a:avLst/>
        </a:prstGeom>
      </xdr:spPr>
    </xdr:pic>
    <xdr:clientData/>
  </xdr:twoCellAnchor>
  <xdr:twoCellAnchor editAs="oneCell">
    <xdr:from>
      <xdr:col>6</xdr:col>
      <xdr:colOff>44825</xdr:colOff>
      <xdr:row>48</xdr:row>
      <xdr:rowOff>11208</xdr:rowOff>
    </xdr:from>
    <xdr:to>
      <xdr:col>6</xdr:col>
      <xdr:colOff>600828</xdr:colOff>
      <xdr:row>49</xdr:row>
      <xdr:rowOff>347160</xdr:rowOff>
    </xdr:to>
    <xdr:pic>
      <xdr:nvPicPr>
        <xdr:cNvPr id="3" name="図 2"/>
        <xdr:cNvPicPr>
          <a:picLocks noChangeAspect="1"/>
        </xdr:cNvPicPr>
      </xdr:nvPicPr>
      <xdr:blipFill>
        <a:blip xmlns:r="http://schemas.openxmlformats.org/officeDocument/2006/relationships" r:embed="rId1"/>
        <a:stretch>
          <a:fillRect/>
        </a:stretch>
      </xdr:blipFill>
      <xdr:spPr>
        <a:xfrm>
          <a:off x="5207375" y="11650758"/>
          <a:ext cx="556003" cy="716952"/>
        </a:xfrm>
        <a:prstGeom prst="rect">
          <a:avLst/>
        </a:prstGeom>
      </xdr:spPr>
    </xdr:pic>
    <xdr:clientData/>
  </xdr:twoCellAnchor>
  <xdr:twoCellAnchor editAs="oneCell">
    <xdr:from>
      <xdr:col>6</xdr:col>
      <xdr:colOff>44824</xdr:colOff>
      <xdr:row>33</xdr:row>
      <xdr:rowOff>268944</xdr:rowOff>
    </xdr:from>
    <xdr:to>
      <xdr:col>6</xdr:col>
      <xdr:colOff>595322</xdr:colOff>
      <xdr:row>35</xdr:row>
      <xdr:rowOff>216797</xdr:rowOff>
    </xdr:to>
    <xdr:pic>
      <xdr:nvPicPr>
        <xdr:cNvPr id="4" name="図 3"/>
        <xdr:cNvPicPr>
          <a:picLocks noChangeAspect="1"/>
        </xdr:cNvPicPr>
      </xdr:nvPicPr>
      <xdr:blipFill>
        <a:blip xmlns:r="http://schemas.openxmlformats.org/officeDocument/2006/relationships" r:embed="rId1"/>
        <a:stretch>
          <a:fillRect/>
        </a:stretch>
      </xdr:blipFill>
      <xdr:spPr>
        <a:xfrm>
          <a:off x="5207374" y="7584144"/>
          <a:ext cx="550498" cy="7098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5"/>
  <sheetViews>
    <sheetView view="pageLayout" topLeftCell="A7" zoomScale="50" zoomScaleNormal="50" zoomScalePageLayoutView="50" workbookViewId="0">
      <selection activeCell="H2" sqref="H2:I4"/>
    </sheetView>
  </sheetViews>
  <sheetFormatPr defaultRowHeight="13.5"/>
  <sheetData>
    <row r="2" spans="8:9" ht="13.5" customHeight="1">
      <c r="H2" s="169" t="s">
        <v>84</v>
      </c>
      <c r="I2" s="170"/>
    </row>
    <row r="3" spans="8:9" ht="13.5" customHeight="1">
      <c r="H3" s="171"/>
      <c r="I3" s="172"/>
    </row>
    <row r="4" spans="8:9" ht="13.5" customHeight="1">
      <c r="H4" s="173"/>
      <c r="I4" s="174"/>
    </row>
    <row r="20" spans="1:9" ht="14.25" thickBot="1"/>
    <row r="21" spans="1:9" ht="14.25" customHeight="1" thickTop="1">
      <c r="A21" s="160" t="s">
        <v>83</v>
      </c>
      <c r="B21" s="161"/>
      <c r="C21" s="161"/>
      <c r="D21" s="161"/>
      <c r="E21" s="161"/>
      <c r="F21" s="161"/>
      <c r="G21" s="161"/>
      <c r="H21" s="161"/>
      <c r="I21" s="162"/>
    </row>
    <row r="22" spans="1:9" ht="13.5" customHeight="1">
      <c r="A22" s="163"/>
      <c r="B22" s="164"/>
      <c r="C22" s="164"/>
      <c r="D22" s="164"/>
      <c r="E22" s="164"/>
      <c r="F22" s="164"/>
      <c r="G22" s="164"/>
      <c r="H22" s="164"/>
      <c r="I22" s="165"/>
    </row>
    <row r="23" spans="1:9" ht="13.5" customHeight="1">
      <c r="A23" s="163"/>
      <c r="B23" s="164"/>
      <c r="C23" s="164"/>
      <c r="D23" s="164"/>
      <c r="E23" s="164"/>
      <c r="F23" s="164"/>
      <c r="G23" s="164"/>
      <c r="H23" s="164"/>
      <c r="I23" s="165"/>
    </row>
    <row r="24" spans="1:9" ht="13.5" customHeight="1">
      <c r="A24" s="163"/>
      <c r="B24" s="164"/>
      <c r="C24" s="164"/>
      <c r="D24" s="164"/>
      <c r="E24" s="164"/>
      <c r="F24" s="164"/>
      <c r="G24" s="164"/>
      <c r="H24" s="164"/>
      <c r="I24" s="165"/>
    </row>
    <row r="25" spans="1:9" ht="13.5" customHeight="1">
      <c r="A25" s="163"/>
      <c r="B25" s="164"/>
      <c r="C25" s="164"/>
      <c r="D25" s="164"/>
      <c r="E25" s="164"/>
      <c r="F25" s="164"/>
      <c r="G25" s="164"/>
      <c r="H25" s="164"/>
      <c r="I25" s="165"/>
    </row>
    <row r="26" spans="1:9" ht="13.5" customHeight="1">
      <c r="A26" s="163"/>
      <c r="B26" s="164"/>
      <c r="C26" s="164"/>
      <c r="D26" s="164"/>
      <c r="E26" s="164"/>
      <c r="F26" s="164"/>
      <c r="G26" s="164"/>
      <c r="H26" s="164"/>
      <c r="I26" s="165"/>
    </row>
    <row r="27" spans="1:9" ht="13.5" customHeight="1">
      <c r="A27" s="163"/>
      <c r="B27" s="164"/>
      <c r="C27" s="164"/>
      <c r="D27" s="164"/>
      <c r="E27" s="164"/>
      <c r="F27" s="164"/>
      <c r="G27" s="164"/>
      <c r="H27" s="164"/>
      <c r="I27" s="165"/>
    </row>
    <row r="28" spans="1:9" ht="13.5" customHeight="1">
      <c r="A28" s="163"/>
      <c r="B28" s="164"/>
      <c r="C28" s="164"/>
      <c r="D28" s="164"/>
      <c r="E28" s="164"/>
      <c r="F28" s="164"/>
      <c r="G28" s="164"/>
      <c r="H28" s="164"/>
      <c r="I28" s="165"/>
    </row>
    <row r="29" spans="1:9" ht="13.5" customHeight="1">
      <c r="A29" s="163"/>
      <c r="B29" s="164"/>
      <c r="C29" s="164"/>
      <c r="D29" s="164"/>
      <c r="E29" s="164"/>
      <c r="F29" s="164"/>
      <c r="G29" s="164"/>
      <c r="H29" s="164"/>
      <c r="I29" s="165"/>
    </row>
    <row r="30" spans="1:9" ht="13.5" customHeight="1">
      <c r="A30" s="163"/>
      <c r="B30" s="164"/>
      <c r="C30" s="164"/>
      <c r="D30" s="164"/>
      <c r="E30" s="164"/>
      <c r="F30" s="164"/>
      <c r="G30" s="164"/>
      <c r="H30" s="164"/>
      <c r="I30" s="165"/>
    </row>
    <row r="31" spans="1:9" ht="13.5" customHeight="1">
      <c r="A31" s="163"/>
      <c r="B31" s="164"/>
      <c r="C31" s="164"/>
      <c r="D31" s="164"/>
      <c r="E31" s="164"/>
      <c r="F31" s="164"/>
      <c r="G31" s="164"/>
      <c r="H31" s="164"/>
      <c r="I31" s="165"/>
    </row>
    <row r="32" spans="1:9" ht="13.5" customHeight="1">
      <c r="A32" s="163"/>
      <c r="B32" s="164"/>
      <c r="C32" s="164"/>
      <c r="D32" s="164"/>
      <c r="E32" s="164"/>
      <c r="F32" s="164"/>
      <c r="G32" s="164"/>
      <c r="H32" s="164"/>
      <c r="I32" s="165"/>
    </row>
    <row r="33" spans="1:9" ht="13.5" customHeight="1">
      <c r="A33" s="163"/>
      <c r="B33" s="164"/>
      <c r="C33" s="164"/>
      <c r="D33" s="164"/>
      <c r="E33" s="164"/>
      <c r="F33" s="164"/>
      <c r="G33" s="164"/>
      <c r="H33" s="164"/>
      <c r="I33" s="165"/>
    </row>
    <row r="34" spans="1:9" ht="14.25" customHeight="1" thickBot="1">
      <c r="A34" s="166"/>
      <c r="B34" s="167"/>
      <c r="C34" s="167"/>
      <c r="D34" s="167"/>
      <c r="E34" s="167"/>
      <c r="F34" s="167"/>
      <c r="G34" s="167"/>
      <c r="H34" s="167"/>
      <c r="I34" s="168"/>
    </row>
    <row r="35" spans="1:9" ht="14.25" thickTop="1"/>
  </sheetData>
  <mergeCells count="2">
    <mergeCell ref="A21:I34"/>
    <mergeCell ref="H2:I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29"/>
  <sheetViews>
    <sheetView tabSelected="1" view="pageLayout" zoomScale="50" zoomScalePageLayoutView="50" workbookViewId="0">
      <selection activeCell="H2" sqref="H2:I4"/>
    </sheetView>
  </sheetViews>
  <sheetFormatPr defaultColWidth="13" defaultRowHeight="13.5"/>
  <sheetData>
    <row r="2" ht="21.95" customHeight="1"/>
    <row r="3" ht="21.95" customHeight="1"/>
    <row r="4" ht="21.95" customHeight="1"/>
    <row r="5" ht="21.95" customHeight="1"/>
    <row r="6" ht="21.95" customHeight="1"/>
    <row r="7" ht="21.95" customHeight="1"/>
    <row r="8" ht="21.95" customHeight="1"/>
    <row r="9" ht="21.95" customHeight="1"/>
    <row r="10" ht="21.95" customHeight="1"/>
    <row r="11" ht="21.95" customHeight="1"/>
    <row r="12" ht="21.95" customHeight="1"/>
    <row r="13" ht="21.95" customHeight="1"/>
    <row r="14" ht="21.95" customHeight="1"/>
    <row r="15" ht="21.95" customHeight="1"/>
    <row r="16" ht="21.95" customHeight="1"/>
    <row r="17" ht="21.95" customHeight="1"/>
    <row r="18" ht="21.95" customHeight="1"/>
    <row r="19" ht="21.95" customHeight="1"/>
    <row r="20" ht="21.95" customHeight="1"/>
    <row r="21" ht="21.95" customHeight="1"/>
    <row r="22" ht="21.95" customHeight="1"/>
    <row r="23" ht="21.95" customHeight="1"/>
    <row r="24" ht="21.95" customHeight="1"/>
    <row r="25" ht="21.95" customHeight="1"/>
    <row r="26" ht="21.95" customHeight="1"/>
    <row r="27" ht="21.95" customHeight="1"/>
    <row r="28" ht="21.95" customHeight="1"/>
    <row r="29" ht="21.95" customHeight="1"/>
    <row r="30" ht="21.95" customHeight="1"/>
    <row r="31" ht="21.95" customHeight="1"/>
    <row r="32"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spans="1:10" ht="21.95" customHeight="1"/>
    <row r="50" spans="1:10" ht="21.95" customHeight="1"/>
    <row r="51" spans="1:10" ht="21.95" customHeight="1"/>
    <row r="52" spans="1:10" ht="21.95" customHeight="1"/>
    <row r="53" spans="1:10" ht="21.95" customHeight="1"/>
    <row r="54" spans="1:10" ht="21.95" customHeight="1"/>
    <row r="55" spans="1:10" ht="21.95" customHeight="1"/>
    <row r="56" spans="1:10" ht="21.95" customHeight="1">
      <c r="A56" s="21" t="s">
        <v>72</v>
      </c>
    </row>
    <row r="57" spans="1:10" ht="21.95" customHeight="1"/>
    <row r="58" spans="1:10" ht="21.95" customHeight="1"/>
    <row r="59" spans="1:10" ht="21.95" customHeight="1"/>
    <row r="60" spans="1:10" ht="21.95" customHeight="1">
      <c r="A60" s="183" t="s">
        <v>2</v>
      </c>
      <c r="B60" s="185" t="s">
        <v>3</v>
      </c>
      <c r="C60" s="198" t="s">
        <v>4</v>
      </c>
      <c r="D60" s="199"/>
      <c r="E60" s="199"/>
      <c r="F60" s="200"/>
      <c r="H60" s="203" t="s">
        <v>5</v>
      </c>
      <c r="I60" s="208" t="s">
        <v>6</v>
      </c>
      <c r="J60" s="209"/>
    </row>
    <row r="61" spans="1:10" ht="21.95" customHeight="1">
      <c r="A61" s="184"/>
      <c r="B61" s="186"/>
      <c r="C61" s="193"/>
      <c r="D61" s="201"/>
      <c r="E61" s="201"/>
      <c r="F61" s="202"/>
      <c r="H61" s="203"/>
      <c r="I61" s="210"/>
      <c r="J61" s="211"/>
    </row>
    <row r="62" spans="1:10" ht="21.95" customHeight="1">
      <c r="A62" s="196"/>
      <c r="B62" s="186"/>
      <c r="C62" s="186" t="s">
        <v>7</v>
      </c>
      <c r="D62" s="186"/>
      <c r="E62" s="186"/>
      <c r="F62" s="212" t="s">
        <v>8</v>
      </c>
      <c r="H62" s="203"/>
      <c r="I62" s="213" t="s">
        <v>74</v>
      </c>
      <c r="J62" s="213" t="s">
        <v>9</v>
      </c>
    </row>
    <row r="63" spans="1:10" ht="21.95" customHeight="1">
      <c r="A63" s="197"/>
      <c r="B63" s="186"/>
      <c r="C63" s="1" t="s">
        <v>10</v>
      </c>
      <c r="D63" s="1" t="s">
        <v>11</v>
      </c>
      <c r="E63" s="1" t="s">
        <v>12</v>
      </c>
      <c r="F63" s="212"/>
      <c r="H63" s="203"/>
      <c r="I63" s="214"/>
      <c r="J63" s="203"/>
    </row>
    <row r="64" spans="1:10" ht="21.95" customHeight="1">
      <c r="A64" s="204" t="s">
        <v>13</v>
      </c>
      <c r="B64" s="2" t="s">
        <v>14</v>
      </c>
      <c r="C64" s="3">
        <v>26741</v>
      </c>
      <c r="D64" s="3">
        <v>32233</v>
      </c>
      <c r="E64" s="3">
        <v>58974</v>
      </c>
      <c r="F64" s="4">
        <v>69669</v>
      </c>
      <c r="H64" s="2" t="s">
        <v>14</v>
      </c>
      <c r="I64" s="5">
        <v>55979</v>
      </c>
      <c r="J64" s="5">
        <v>39</v>
      </c>
    </row>
    <row r="65" spans="1:10" ht="21.95" customHeight="1">
      <c r="A65" s="205"/>
      <c r="B65" s="2" t="s">
        <v>15</v>
      </c>
      <c r="C65" s="3">
        <v>26629</v>
      </c>
      <c r="D65" s="3">
        <v>32632</v>
      </c>
      <c r="E65" s="3">
        <v>59261</v>
      </c>
      <c r="F65" s="4">
        <v>70311</v>
      </c>
      <c r="H65" s="2" t="s">
        <v>15</v>
      </c>
      <c r="I65" s="6">
        <v>56279</v>
      </c>
      <c r="J65" s="6">
        <v>27</v>
      </c>
    </row>
    <row r="66" spans="1:10" ht="21.95" customHeight="1">
      <c r="A66" s="205"/>
      <c r="B66" s="2" t="s">
        <v>16</v>
      </c>
      <c r="C66" s="3">
        <v>26973</v>
      </c>
      <c r="D66" s="3">
        <v>33675</v>
      </c>
      <c r="E66" s="3">
        <v>60648</v>
      </c>
      <c r="F66" s="4">
        <v>71058</v>
      </c>
      <c r="H66" s="2" t="s">
        <v>16</v>
      </c>
      <c r="I66" s="7"/>
      <c r="J66" s="7"/>
    </row>
    <row r="67" spans="1:10" ht="21.95" customHeight="1">
      <c r="A67" s="205"/>
      <c r="B67" s="2" t="s">
        <v>17</v>
      </c>
      <c r="C67" s="3">
        <v>26898</v>
      </c>
      <c r="D67" s="3">
        <v>34066</v>
      </c>
      <c r="E67" s="3">
        <v>60964</v>
      </c>
      <c r="F67" s="4">
        <v>71736</v>
      </c>
      <c r="H67" s="2" t="s">
        <v>17</v>
      </c>
      <c r="I67" s="7"/>
      <c r="J67" s="7"/>
    </row>
    <row r="68" spans="1:10" ht="21.95" customHeight="1">
      <c r="A68" s="206"/>
      <c r="B68" s="2" t="s">
        <v>18</v>
      </c>
      <c r="C68" s="3">
        <v>26919</v>
      </c>
      <c r="D68" s="3">
        <v>34100</v>
      </c>
      <c r="E68" s="3">
        <v>61019</v>
      </c>
      <c r="F68" s="4">
        <v>71737</v>
      </c>
      <c r="H68" s="2" t="s">
        <v>18</v>
      </c>
      <c r="I68" s="7"/>
      <c r="J68" s="7"/>
    </row>
    <row r="69" spans="1:10" ht="21.95" customHeight="1">
      <c r="A69" s="207" t="s">
        <v>19</v>
      </c>
      <c r="B69" s="8" t="s">
        <v>14</v>
      </c>
      <c r="C69" s="9">
        <v>11372</v>
      </c>
      <c r="D69" s="9">
        <v>10390</v>
      </c>
      <c r="E69" s="9">
        <v>21762</v>
      </c>
      <c r="F69" s="10">
        <v>23597</v>
      </c>
      <c r="H69" s="8" t="s">
        <v>14</v>
      </c>
      <c r="I69" s="11">
        <v>21800</v>
      </c>
      <c r="J69" s="11">
        <v>2</v>
      </c>
    </row>
    <row r="70" spans="1:10" ht="21.95" customHeight="1">
      <c r="A70" s="181"/>
      <c r="B70" s="8" t="s">
        <v>15</v>
      </c>
      <c r="C70" s="9">
        <v>11057</v>
      </c>
      <c r="D70" s="9">
        <v>10745</v>
      </c>
      <c r="E70" s="9">
        <v>21802</v>
      </c>
      <c r="F70" s="10">
        <v>23947</v>
      </c>
      <c r="H70" s="8" t="s">
        <v>15</v>
      </c>
      <c r="I70" s="11">
        <v>21322</v>
      </c>
      <c r="J70" s="11">
        <v>9</v>
      </c>
    </row>
    <row r="71" spans="1:10" ht="21.95" customHeight="1">
      <c r="A71" s="181"/>
      <c r="B71" s="8" t="s">
        <v>16</v>
      </c>
      <c r="C71" s="9">
        <v>10751</v>
      </c>
      <c r="D71" s="9">
        <v>11077</v>
      </c>
      <c r="E71" s="9">
        <v>21828</v>
      </c>
      <c r="F71" s="10">
        <v>24064</v>
      </c>
      <c r="H71" s="8" t="s">
        <v>16</v>
      </c>
      <c r="I71" s="11"/>
      <c r="J71" s="11"/>
    </row>
    <row r="72" spans="1:10" ht="21.95" customHeight="1">
      <c r="A72" s="181"/>
      <c r="B72" s="8" t="s">
        <v>17</v>
      </c>
      <c r="C72" s="9">
        <v>10453</v>
      </c>
      <c r="D72" s="9">
        <v>11318</v>
      </c>
      <c r="E72" s="9">
        <v>21771</v>
      </c>
      <c r="F72" s="10">
        <v>24146</v>
      </c>
      <c r="H72" s="8" t="s">
        <v>17</v>
      </c>
      <c r="I72" s="11"/>
      <c r="J72" s="11"/>
    </row>
    <row r="73" spans="1:10" ht="21.95" customHeight="1">
      <c r="A73" s="177"/>
      <c r="B73" s="8" t="s">
        <v>18</v>
      </c>
      <c r="C73" s="9">
        <v>10163</v>
      </c>
      <c r="D73" s="9">
        <v>11582</v>
      </c>
      <c r="E73" s="9">
        <v>21745</v>
      </c>
      <c r="F73" s="10">
        <v>24296</v>
      </c>
      <c r="H73" s="8" t="s">
        <v>18</v>
      </c>
      <c r="I73" s="11"/>
      <c r="J73" s="11"/>
    </row>
    <row r="74" spans="1:10" ht="21.95" customHeight="1">
      <c r="A74" s="175" t="s">
        <v>20</v>
      </c>
      <c r="B74" s="2" t="s">
        <v>14</v>
      </c>
      <c r="C74" s="3">
        <v>26463</v>
      </c>
      <c r="D74" s="3">
        <v>19963</v>
      </c>
      <c r="E74" s="3">
        <v>46426</v>
      </c>
      <c r="F74" s="4">
        <v>51105</v>
      </c>
      <c r="H74" s="2" t="s">
        <v>14</v>
      </c>
      <c r="I74" s="6">
        <v>44764</v>
      </c>
      <c r="J74" s="6">
        <v>78</v>
      </c>
    </row>
    <row r="75" spans="1:10" ht="21.95" customHeight="1">
      <c r="A75" s="175"/>
      <c r="B75" s="2" t="s">
        <v>15</v>
      </c>
      <c r="C75" s="3">
        <v>26429</v>
      </c>
      <c r="D75" s="3">
        <v>19894</v>
      </c>
      <c r="E75" s="3">
        <v>46323</v>
      </c>
      <c r="F75" s="4">
        <v>51477</v>
      </c>
      <c r="H75" s="2" t="s">
        <v>15</v>
      </c>
      <c r="I75" s="6">
        <v>46164</v>
      </c>
      <c r="J75" s="6">
        <v>94</v>
      </c>
    </row>
    <row r="76" spans="1:10" ht="21.95" customHeight="1">
      <c r="A76" s="175"/>
      <c r="B76" s="2" t="s">
        <v>16</v>
      </c>
      <c r="C76" s="3">
        <v>25998</v>
      </c>
      <c r="D76" s="3">
        <v>19623</v>
      </c>
      <c r="E76" s="3">
        <v>45621</v>
      </c>
      <c r="F76" s="4">
        <v>51745</v>
      </c>
      <c r="H76" s="2" t="s">
        <v>16</v>
      </c>
      <c r="I76" s="6"/>
      <c r="J76" s="6"/>
    </row>
    <row r="77" spans="1:10" ht="21.95" customHeight="1">
      <c r="A77" s="175"/>
      <c r="B77" s="2" t="s">
        <v>17</v>
      </c>
      <c r="C77" s="3">
        <v>25607</v>
      </c>
      <c r="D77" s="3">
        <v>19325</v>
      </c>
      <c r="E77" s="3">
        <v>44932</v>
      </c>
      <c r="F77" s="4">
        <v>52104</v>
      </c>
      <c r="H77" s="2" t="s">
        <v>17</v>
      </c>
      <c r="I77" s="6"/>
      <c r="J77" s="6"/>
    </row>
    <row r="78" spans="1:10" ht="21.95" customHeight="1">
      <c r="A78" s="175"/>
      <c r="B78" s="2" t="s">
        <v>18</v>
      </c>
      <c r="C78" s="3">
        <v>25271</v>
      </c>
      <c r="D78" s="3">
        <v>19114</v>
      </c>
      <c r="E78" s="3">
        <v>44385</v>
      </c>
      <c r="F78" s="4">
        <v>51821</v>
      </c>
      <c r="H78" s="2" t="s">
        <v>18</v>
      </c>
      <c r="I78" s="6"/>
      <c r="J78" s="6"/>
    </row>
    <row r="79" spans="1:10" ht="21.95" customHeight="1">
      <c r="A79" s="178" t="s">
        <v>21</v>
      </c>
      <c r="B79" s="8" t="s">
        <v>14</v>
      </c>
      <c r="C79" s="9">
        <v>13573</v>
      </c>
      <c r="D79" s="9">
        <v>12982</v>
      </c>
      <c r="E79" s="9">
        <v>26555</v>
      </c>
      <c r="F79" s="10">
        <v>31340</v>
      </c>
      <c r="H79" s="8" t="s">
        <v>14</v>
      </c>
      <c r="I79" s="11">
        <v>27771</v>
      </c>
      <c r="J79" s="11">
        <v>7</v>
      </c>
    </row>
    <row r="80" spans="1:10" ht="21.95" customHeight="1">
      <c r="A80" s="178"/>
      <c r="B80" s="8" t="s">
        <v>15</v>
      </c>
      <c r="C80" s="9">
        <v>13234</v>
      </c>
      <c r="D80" s="9">
        <v>12964</v>
      </c>
      <c r="E80" s="9">
        <v>26198</v>
      </c>
      <c r="F80" s="10">
        <v>31634</v>
      </c>
      <c r="H80" s="8" t="s">
        <v>15</v>
      </c>
      <c r="I80" s="11">
        <v>27355</v>
      </c>
      <c r="J80" s="11">
        <v>26</v>
      </c>
    </row>
    <row r="81" spans="1:10" ht="21.95" customHeight="1">
      <c r="A81" s="178"/>
      <c r="B81" s="8" t="s">
        <v>16</v>
      </c>
      <c r="C81" s="9">
        <v>12914</v>
      </c>
      <c r="D81" s="9">
        <v>12942</v>
      </c>
      <c r="E81" s="9">
        <v>25856</v>
      </c>
      <c r="F81" s="10">
        <v>31717</v>
      </c>
      <c r="H81" s="8" t="s">
        <v>16</v>
      </c>
      <c r="I81" s="11"/>
      <c r="J81" s="11"/>
    </row>
    <row r="82" spans="1:10" ht="21.95" customHeight="1">
      <c r="A82" s="178"/>
      <c r="B82" s="8" t="s">
        <v>17</v>
      </c>
      <c r="C82" s="9">
        <v>12720</v>
      </c>
      <c r="D82" s="9">
        <v>12767</v>
      </c>
      <c r="E82" s="9">
        <v>25487</v>
      </c>
      <c r="F82" s="10">
        <v>31764</v>
      </c>
      <c r="H82" s="8" t="s">
        <v>17</v>
      </c>
      <c r="I82" s="11"/>
      <c r="J82" s="11"/>
    </row>
    <row r="83" spans="1:10" ht="21.95" customHeight="1">
      <c r="A83" s="178"/>
      <c r="B83" s="8" t="s">
        <v>18</v>
      </c>
      <c r="C83" s="9">
        <v>12610</v>
      </c>
      <c r="D83" s="9">
        <v>12657</v>
      </c>
      <c r="E83" s="9">
        <v>25267</v>
      </c>
      <c r="F83" s="10">
        <v>31910</v>
      </c>
      <c r="H83" s="8" t="s">
        <v>18</v>
      </c>
      <c r="I83" s="11"/>
      <c r="J83" s="11"/>
    </row>
    <row r="84" spans="1:10" ht="21.95" customHeight="1">
      <c r="A84" s="175" t="s">
        <v>22</v>
      </c>
      <c r="B84" s="2" t="s">
        <v>14</v>
      </c>
      <c r="C84" s="3">
        <v>9854</v>
      </c>
      <c r="D84" s="3">
        <v>9231</v>
      </c>
      <c r="E84" s="3">
        <v>19085</v>
      </c>
      <c r="F84" s="4">
        <v>21460</v>
      </c>
      <c r="H84" s="2" t="s">
        <v>14</v>
      </c>
      <c r="I84" s="6">
        <v>17727</v>
      </c>
      <c r="J84" s="6">
        <v>35</v>
      </c>
    </row>
    <row r="85" spans="1:10" ht="21.95" customHeight="1">
      <c r="A85" s="175"/>
      <c r="B85" s="2" t="s">
        <v>15</v>
      </c>
      <c r="C85" s="3">
        <v>9643</v>
      </c>
      <c r="D85" s="3">
        <v>9169</v>
      </c>
      <c r="E85" s="3">
        <v>18812</v>
      </c>
      <c r="F85" s="4">
        <v>21527</v>
      </c>
      <c r="H85" s="2" t="s">
        <v>15</v>
      </c>
      <c r="I85" s="6">
        <v>17475</v>
      </c>
      <c r="J85" s="6">
        <v>29</v>
      </c>
    </row>
    <row r="86" spans="1:10" ht="21.95" customHeight="1">
      <c r="A86" s="175"/>
      <c r="B86" s="2" t="s">
        <v>16</v>
      </c>
      <c r="C86" s="3">
        <v>9419</v>
      </c>
      <c r="D86" s="3">
        <v>9063</v>
      </c>
      <c r="E86" s="3">
        <v>18482</v>
      </c>
      <c r="F86" s="4">
        <v>21527</v>
      </c>
      <c r="H86" s="2" t="s">
        <v>16</v>
      </c>
      <c r="I86" s="6"/>
      <c r="J86" s="6"/>
    </row>
    <row r="87" spans="1:10" ht="21.95" customHeight="1">
      <c r="A87" s="175"/>
      <c r="B87" s="2" t="s">
        <v>17</v>
      </c>
      <c r="C87" s="3">
        <v>9226</v>
      </c>
      <c r="D87" s="3">
        <v>8986</v>
      </c>
      <c r="E87" s="3">
        <v>18212</v>
      </c>
      <c r="F87" s="4">
        <v>21553</v>
      </c>
      <c r="H87" s="2" t="s">
        <v>17</v>
      </c>
      <c r="I87" s="6"/>
      <c r="J87" s="6"/>
    </row>
    <row r="88" spans="1:10" ht="21.95" customHeight="1">
      <c r="A88" s="175"/>
      <c r="B88" s="2" t="s">
        <v>18</v>
      </c>
      <c r="C88" s="3">
        <v>9003</v>
      </c>
      <c r="D88" s="3">
        <v>8869</v>
      </c>
      <c r="E88" s="3">
        <v>17872</v>
      </c>
      <c r="F88" s="4">
        <v>21659</v>
      </c>
      <c r="H88" s="2" t="s">
        <v>18</v>
      </c>
      <c r="I88" s="6"/>
      <c r="J88" s="6"/>
    </row>
    <row r="89" spans="1:10" ht="21.95" customHeight="1">
      <c r="A89" s="178" t="s">
        <v>23</v>
      </c>
      <c r="B89" s="8" t="s">
        <v>14</v>
      </c>
      <c r="C89" s="9">
        <v>5971</v>
      </c>
      <c r="D89" s="9">
        <v>7181</v>
      </c>
      <c r="E89" s="9">
        <v>13152</v>
      </c>
      <c r="F89" s="10">
        <v>14814</v>
      </c>
      <c r="H89" s="8" t="s">
        <v>14</v>
      </c>
      <c r="I89" s="11">
        <v>12299</v>
      </c>
      <c r="J89" s="11">
        <v>5</v>
      </c>
    </row>
    <row r="90" spans="1:10" ht="21.95" customHeight="1">
      <c r="A90" s="178"/>
      <c r="B90" s="8" t="s">
        <v>15</v>
      </c>
      <c r="C90" s="9">
        <v>5823</v>
      </c>
      <c r="D90" s="9">
        <v>7047</v>
      </c>
      <c r="E90" s="9">
        <v>12870</v>
      </c>
      <c r="F90" s="10">
        <v>14833</v>
      </c>
      <c r="H90" s="8" t="s">
        <v>15</v>
      </c>
      <c r="I90" s="11">
        <v>12326</v>
      </c>
      <c r="J90" s="11">
        <v>1</v>
      </c>
    </row>
    <row r="91" spans="1:10" ht="21.95" customHeight="1">
      <c r="A91" s="178"/>
      <c r="B91" s="8" t="s">
        <v>16</v>
      </c>
      <c r="C91" s="9">
        <v>5680</v>
      </c>
      <c r="D91" s="9">
        <v>6901</v>
      </c>
      <c r="E91" s="9">
        <v>12581</v>
      </c>
      <c r="F91" s="10">
        <v>14870</v>
      </c>
      <c r="H91" s="8" t="s">
        <v>16</v>
      </c>
      <c r="I91" s="11"/>
      <c r="J91" s="11"/>
    </row>
    <row r="92" spans="1:10" ht="21.95" customHeight="1">
      <c r="A92" s="178"/>
      <c r="B92" s="8" t="s">
        <v>17</v>
      </c>
      <c r="C92" s="9">
        <v>5528</v>
      </c>
      <c r="D92" s="9">
        <v>6770</v>
      </c>
      <c r="E92" s="9">
        <v>12298</v>
      </c>
      <c r="F92" s="10">
        <v>14827</v>
      </c>
      <c r="H92" s="8" t="s">
        <v>17</v>
      </c>
      <c r="I92" s="11"/>
      <c r="J92" s="11"/>
    </row>
    <row r="93" spans="1:10" ht="21.95" customHeight="1">
      <c r="A93" s="178"/>
      <c r="B93" s="8" t="s">
        <v>18</v>
      </c>
      <c r="C93" s="9">
        <v>5353</v>
      </c>
      <c r="D93" s="9">
        <v>6613</v>
      </c>
      <c r="E93" s="9">
        <v>11966</v>
      </c>
      <c r="F93" s="10">
        <v>14669</v>
      </c>
      <c r="H93" s="8" t="s">
        <v>18</v>
      </c>
      <c r="I93" s="11"/>
      <c r="J93" s="11"/>
    </row>
    <row r="94" spans="1:10" ht="21.95" customHeight="1">
      <c r="A94" s="175" t="s">
        <v>24</v>
      </c>
      <c r="B94" s="2" t="s">
        <v>14</v>
      </c>
      <c r="C94" s="3">
        <v>10254</v>
      </c>
      <c r="D94" s="3">
        <v>13050</v>
      </c>
      <c r="E94" s="3">
        <v>23304</v>
      </c>
      <c r="F94" s="4">
        <v>27813</v>
      </c>
      <c r="H94" s="2" t="s">
        <v>14</v>
      </c>
      <c r="I94" s="6">
        <v>21834</v>
      </c>
      <c r="J94" s="6">
        <v>11</v>
      </c>
    </row>
    <row r="95" spans="1:10" ht="21.95" customHeight="1">
      <c r="A95" s="175"/>
      <c r="B95" s="2" t="s">
        <v>15</v>
      </c>
      <c r="C95" s="3">
        <v>10094</v>
      </c>
      <c r="D95" s="3">
        <v>12902</v>
      </c>
      <c r="E95" s="3">
        <v>22996</v>
      </c>
      <c r="F95" s="4">
        <v>28324</v>
      </c>
      <c r="H95" s="2" t="s">
        <v>15</v>
      </c>
      <c r="I95" s="6">
        <v>21198</v>
      </c>
      <c r="J95" s="6">
        <v>5</v>
      </c>
    </row>
    <row r="96" spans="1:10" ht="21.95" customHeight="1">
      <c r="A96" s="175"/>
      <c r="B96" s="2" t="s">
        <v>16</v>
      </c>
      <c r="C96" s="3">
        <v>9816</v>
      </c>
      <c r="D96" s="3">
        <v>12612</v>
      </c>
      <c r="E96" s="3">
        <v>22428</v>
      </c>
      <c r="F96" s="4">
        <v>28246</v>
      </c>
      <c r="H96" s="2" t="s">
        <v>16</v>
      </c>
      <c r="I96" s="6"/>
      <c r="J96" s="6"/>
    </row>
    <row r="97" spans="1:10" ht="21.95" customHeight="1">
      <c r="A97" s="175"/>
      <c r="B97" s="2" t="s">
        <v>17</v>
      </c>
      <c r="C97" s="3">
        <v>9609</v>
      </c>
      <c r="D97" s="3">
        <v>12395</v>
      </c>
      <c r="E97" s="3">
        <v>22004</v>
      </c>
      <c r="F97" s="4">
        <v>28108</v>
      </c>
      <c r="H97" s="2" t="s">
        <v>17</v>
      </c>
      <c r="I97" s="6"/>
      <c r="J97" s="6"/>
    </row>
    <row r="98" spans="1:10" ht="21.95" customHeight="1" thickBot="1">
      <c r="A98" s="176"/>
      <c r="B98" s="12" t="s">
        <v>18</v>
      </c>
      <c r="C98" s="13">
        <v>9396</v>
      </c>
      <c r="D98" s="13">
        <v>12122</v>
      </c>
      <c r="E98" s="13">
        <v>21518</v>
      </c>
      <c r="F98" s="14">
        <v>28073</v>
      </c>
      <c r="H98" s="12" t="s">
        <v>18</v>
      </c>
      <c r="I98" s="15"/>
      <c r="J98" s="15"/>
    </row>
    <row r="99" spans="1:10" ht="21.95" customHeight="1" thickTop="1">
      <c r="A99" s="180" t="s">
        <v>73</v>
      </c>
      <c r="B99" s="17" t="s">
        <v>14</v>
      </c>
      <c r="C99" s="96">
        <v>104228</v>
      </c>
      <c r="D99" s="96">
        <v>105030</v>
      </c>
      <c r="E99" s="96">
        <v>209258</v>
      </c>
      <c r="F99" s="97">
        <v>239798</v>
      </c>
      <c r="G99" s="98"/>
      <c r="H99" s="17" t="s">
        <v>14</v>
      </c>
      <c r="I99" s="99">
        <v>202174</v>
      </c>
      <c r="J99" s="99">
        <v>177</v>
      </c>
    </row>
    <row r="100" spans="1:10" ht="21.95" customHeight="1">
      <c r="A100" s="181"/>
      <c r="B100" s="8" t="s">
        <v>15</v>
      </c>
      <c r="C100" s="9">
        <v>102909</v>
      </c>
      <c r="D100" s="9">
        <v>105353</v>
      </c>
      <c r="E100" s="9">
        <v>208262</v>
      </c>
      <c r="F100" s="10">
        <v>242053</v>
      </c>
      <c r="H100" s="17" t="s">
        <v>15</v>
      </c>
      <c r="I100" s="11">
        <v>202119</v>
      </c>
      <c r="J100" s="11">
        <v>191</v>
      </c>
    </row>
    <row r="101" spans="1:10" ht="21.95" customHeight="1">
      <c r="A101" s="181"/>
      <c r="B101" s="8" t="s">
        <v>16</v>
      </c>
      <c r="C101" s="9">
        <v>101551</v>
      </c>
      <c r="D101" s="9">
        <v>105893</v>
      </c>
      <c r="E101" s="9">
        <v>207444</v>
      </c>
      <c r="F101" s="10">
        <v>243227</v>
      </c>
      <c r="H101" s="17" t="s">
        <v>16</v>
      </c>
      <c r="I101" s="11"/>
      <c r="J101" s="11"/>
    </row>
    <row r="102" spans="1:10" ht="21.95" customHeight="1">
      <c r="A102" s="181"/>
      <c r="B102" s="8" t="s">
        <v>17</v>
      </c>
      <c r="C102" s="9">
        <v>100041</v>
      </c>
      <c r="D102" s="9">
        <v>105627</v>
      </c>
      <c r="E102" s="9">
        <v>205668</v>
      </c>
      <c r="F102" s="10">
        <v>244238</v>
      </c>
      <c r="H102" s="17" t="s">
        <v>17</v>
      </c>
      <c r="I102" s="16"/>
      <c r="J102" s="16"/>
    </row>
    <row r="103" spans="1:10" ht="21.95" customHeight="1">
      <c r="A103" s="182"/>
      <c r="B103" s="17" t="s">
        <v>18</v>
      </c>
      <c r="C103" s="18">
        <v>98715</v>
      </c>
      <c r="D103" s="18">
        <v>105057</v>
      </c>
      <c r="E103" s="18">
        <v>203772</v>
      </c>
      <c r="F103" s="19">
        <v>244165</v>
      </c>
      <c r="H103" s="17" t="s">
        <v>18</v>
      </c>
      <c r="I103" s="20"/>
      <c r="J103" s="20"/>
    </row>
    <row r="104" spans="1:10" ht="21.95" customHeight="1"/>
    <row r="105" spans="1:10" ht="21.95" customHeight="1"/>
    <row r="106" spans="1:10" ht="21.95" customHeight="1"/>
    <row r="107" spans="1:10" ht="21.95" customHeight="1"/>
    <row r="108" spans="1:10" ht="21.95" customHeight="1"/>
    <row r="109" spans="1:10" ht="21.95" customHeight="1"/>
    <row r="110" spans="1:10" ht="21.95" customHeight="1">
      <c r="A110" s="21" t="s">
        <v>25</v>
      </c>
    </row>
    <row r="111" spans="1:10" ht="21.95" customHeight="1"/>
    <row r="112" spans="1:10" ht="21.95" customHeight="1"/>
    <row r="113" spans="1:9" ht="21.95" customHeight="1"/>
    <row r="114" spans="1:9" ht="21.95" customHeight="1">
      <c r="A114" s="183" t="s">
        <v>2</v>
      </c>
      <c r="B114" s="185" t="s">
        <v>3</v>
      </c>
      <c r="C114" s="187" t="s">
        <v>26</v>
      </c>
      <c r="D114" s="187"/>
      <c r="G114" s="189" t="s">
        <v>3</v>
      </c>
      <c r="H114" s="187" t="s">
        <v>6</v>
      </c>
      <c r="I114" s="192"/>
    </row>
    <row r="115" spans="1:9" ht="21.95" customHeight="1">
      <c r="A115" s="184"/>
      <c r="B115" s="186"/>
      <c r="C115" s="188"/>
      <c r="D115" s="188"/>
      <c r="G115" s="190"/>
      <c r="H115" s="193"/>
      <c r="I115" s="194"/>
    </row>
    <row r="116" spans="1:9" ht="21.95" customHeight="1">
      <c r="A116" s="184"/>
      <c r="B116" s="186"/>
      <c r="C116" s="186" t="s">
        <v>27</v>
      </c>
      <c r="D116" s="186" t="s">
        <v>8</v>
      </c>
      <c r="G116" s="190"/>
      <c r="H116" s="189" t="s">
        <v>28</v>
      </c>
      <c r="I116" s="189" t="s">
        <v>29</v>
      </c>
    </row>
    <row r="117" spans="1:9" ht="21.95" customHeight="1">
      <c r="A117" s="184"/>
      <c r="B117" s="186"/>
      <c r="C117" s="186"/>
      <c r="D117" s="186"/>
      <c r="G117" s="195"/>
      <c r="H117" s="195"/>
      <c r="I117" s="195"/>
    </row>
    <row r="118" spans="1:9" ht="21.95" customHeight="1">
      <c r="A118" s="175" t="s">
        <v>13</v>
      </c>
      <c r="B118" s="2" t="s">
        <v>14</v>
      </c>
      <c r="C118" s="22">
        <v>18704</v>
      </c>
      <c r="D118" s="22">
        <v>18418</v>
      </c>
      <c r="G118" s="23" t="s">
        <v>14</v>
      </c>
      <c r="H118" s="24">
        <v>16995</v>
      </c>
      <c r="I118" s="25">
        <v>168</v>
      </c>
    </row>
    <row r="119" spans="1:9" ht="21.95" customHeight="1">
      <c r="A119" s="175"/>
      <c r="B119" s="2" t="s">
        <v>15</v>
      </c>
      <c r="C119" s="3">
        <v>19259</v>
      </c>
      <c r="D119" s="3">
        <v>19195</v>
      </c>
      <c r="G119" s="23" t="s">
        <v>15</v>
      </c>
      <c r="H119" s="24">
        <v>17311</v>
      </c>
      <c r="I119" s="25">
        <v>234</v>
      </c>
    </row>
    <row r="120" spans="1:9" ht="21.95" customHeight="1">
      <c r="A120" s="175"/>
      <c r="B120" s="2" t="s">
        <v>16</v>
      </c>
      <c r="C120" s="3">
        <v>19864</v>
      </c>
      <c r="D120" s="3">
        <v>19899</v>
      </c>
      <c r="G120" s="23" t="s">
        <v>16</v>
      </c>
      <c r="H120" s="26"/>
      <c r="I120" s="27"/>
    </row>
    <row r="121" spans="1:9" ht="21.95" customHeight="1">
      <c r="A121" s="175"/>
      <c r="B121" s="2" t="s">
        <v>17</v>
      </c>
      <c r="C121" s="3">
        <v>20347</v>
      </c>
      <c r="D121" s="3">
        <v>20677</v>
      </c>
      <c r="G121" s="23" t="s">
        <v>17</v>
      </c>
      <c r="H121" s="26"/>
      <c r="I121" s="27"/>
    </row>
    <row r="122" spans="1:9" ht="21.95" customHeight="1">
      <c r="A122" s="175"/>
      <c r="B122" s="2" t="s">
        <v>18</v>
      </c>
      <c r="C122" s="3">
        <v>20362</v>
      </c>
      <c r="D122" s="3">
        <v>20677</v>
      </c>
      <c r="G122" s="23" t="s">
        <v>18</v>
      </c>
      <c r="H122" s="26"/>
      <c r="I122" s="27"/>
    </row>
    <row r="123" spans="1:9" ht="21.95" customHeight="1">
      <c r="A123" s="178" t="s">
        <v>19</v>
      </c>
      <c r="B123" s="8" t="s">
        <v>14</v>
      </c>
      <c r="C123" s="9">
        <v>5795</v>
      </c>
      <c r="D123" s="9">
        <v>5871</v>
      </c>
      <c r="G123" s="28" t="s">
        <v>14</v>
      </c>
      <c r="H123" s="29">
        <v>5722</v>
      </c>
      <c r="I123" s="30">
        <v>52</v>
      </c>
    </row>
    <row r="124" spans="1:9" ht="21.95" customHeight="1">
      <c r="A124" s="178"/>
      <c r="B124" s="8" t="s">
        <v>15</v>
      </c>
      <c r="C124" s="9">
        <v>5783</v>
      </c>
      <c r="D124" s="9">
        <v>6224</v>
      </c>
      <c r="G124" s="28" t="s">
        <v>15</v>
      </c>
      <c r="H124" s="29">
        <v>5977</v>
      </c>
      <c r="I124" s="30">
        <v>6</v>
      </c>
    </row>
    <row r="125" spans="1:9" ht="21.95" customHeight="1">
      <c r="A125" s="178"/>
      <c r="B125" s="8" t="s">
        <v>16</v>
      </c>
      <c r="C125" s="9">
        <v>5842</v>
      </c>
      <c r="D125" s="9">
        <v>6155</v>
      </c>
      <c r="G125" s="28" t="s">
        <v>16</v>
      </c>
      <c r="H125" s="29"/>
      <c r="I125" s="30"/>
    </row>
    <row r="126" spans="1:9" ht="21.95" customHeight="1">
      <c r="A126" s="178"/>
      <c r="B126" s="8" t="s">
        <v>17</v>
      </c>
      <c r="C126" s="9">
        <v>5907</v>
      </c>
      <c r="D126" s="9">
        <v>6456</v>
      </c>
      <c r="G126" s="28" t="s">
        <v>17</v>
      </c>
      <c r="H126" s="29"/>
      <c r="I126" s="30"/>
    </row>
    <row r="127" spans="1:9" ht="21.95" customHeight="1">
      <c r="A127" s="178"/>
      <c r="B127" s="8" t="s">
        <v>18</v>
      </c>
      <c r="C127" s="9">
        <v>5983</v>
      </c>
      <c r="D127" s="9">
        <v>6580</v>
      </c>
      <c r="G127" s="28" t="s">
        <v>18</v>
      </c>
      <c r="H127" s="29"/>
      <c r="I127" s="30"/>
    </row>
    <row r="128" spans="1:9" ht="21.95" customHeight="1">
      <c r="A128" s="175" t="s">
        <v>20</v>
      </c>
      <c r="B128" s="2" t="s">
        <v>14</v>
      </c>
      <c r="C128" s="3">
        <v>12285</v>
      </c>
      <c r="D128" s="3">
        <v>9806</v>
      </c>
      <c r="G128" s="23" t="s">
        <v>14</v>
      </c>
      <c r="H128" s="24">
        <v>10570</v>
      </c>
      <c r="I128" s="25">
        <v>504</v>
      </c>
    </row>
    <row r="129" spans="1:9" ht="21.95" customHeight="1">
      <c r="A129" s="175"/>
      <c r="B129" s="2" t="s">
        <v>15</v>
      </c>
      <c r="C129" s="3">
        <v>12255</v>
      </c>
      <c r="D129" s="3">
        <v>11116</v>
      </c>
      <c r="G129" s="23" t="s">
        <v>15</v>
      </c>
      <c r="H129" s="24">
        <v>11079</v>
      </c>
      <c r="I129" s="25">
        <v>583</v>
      </c>
    </row>
    <row r="130" spans="1:9" ht="21.95" customHeight="1">
      <c r="A130" s="175"/>
      <c r="B130" s="2" t="s">
        <v>16</v>
      </c>
      <c r="C130" s="3">
        <v>12289</v>
      </c>
      <c r="D130" s="3">
        <v>12418</v>
      </c>
      <c r="G130" s="23" t="s">
        <v>16</v>
      </c>
      <c r="H130" s="24"/>
      <c r="I130" s="25"/>
    </row>
    <row r="131" spans="1:9" ht="21.95" customHeight="1">
      <c r="A131" s="175"/>
      <c r="B131" s="2" t="s">
        <v>17</v>
      </c>
      <c r="C131" s="3">
        <v>12136</v>
      </c>
      <c r="D131" s="3">
        <v>12809</v>
      </c>
      <c r="G131" s="23" t="s">
        <v>17</v>
      </c>
      <c r="H131" s="24"/>
      <c r="I131" s="25"/>
    </row>
    <row r="132" spans="1:9" ht="21.95" customHeight="1">
      <c r="A132" s="175"/>
      <c r="B132" s="2" t="s">
        <v>18</v>
      </c>
      <c r="C132" s="3">
        <v>11989</v>
      </c>
      <c r="D132" s="3">
        <v>12756</v>
      </c>
      <c r="G132" s="23" t="s">
        <v>18</v>
      </c>
      <c r="H132" s="24"/>
      <c r="I132" s="25"/>
    </row>
    <row r="133" spans="1:9" ht="21.95" customHeight="1">
      <c r="A133" s="178" t="s">
        <v>21</v>
      </c>
      <c r="B133" s="8" t="s">
        <v>14</v>
      </c>
      <c r="C133" s="9">
        <v>7352</v>
      </c>
      <c r="D133" s="9">
        <v>6789</v>
      </c>
      <c r="G133" s="28" t="s">
        <v>14</v>
      </c>
      <c r="H133" s="29">
        <v>7195</v>
      </c>
      <c r="I133" s="30">
        <v>103</v>
      </c>
    </row>
    <row r="134" spans="1:9" ht="21.95" customHeight="1">
      <c r="A134" s="178"/>
      <c r="B134" s="8" t="s">
        <v>15</v>
      </c>
      <c r="C134" s="9">
        <v>7388</v>
      </c>
      <c r="D134" s="9">
        <v>7055</v>
      </c>
      <c r="G134" s="28" t="s">
        <v>15</v>
      </c>
      <c r="H134" s="29">
        <v>7514</v>
      </c>
      <c r="I134" s="30">
        <v>78</v>
      </c>
    </row>
    <row r="135" spans="1:9" ht="21.95" customHeight="1">
      <c r="A135" s="178"/>
      <c r="B135" s="8" t="s">
        <v>16</v>
      </c>
      <c r="C135" s="9">
        <v>7302</v>
      </c>
      <c r="D135" s="9">
        <v>7174</v>
      </c>
      <c r="G135" s="28" t="s">
        <v>16</v>
      </c>
      <c r="H135" s="29"/>
      <c r="I135" s="30"/>
    </row>
    <row r="136" spans="1:9" ht="21.95" customHeight="1">
      <c r="A136" s="178"/>
      <c r="B136" s="8" t="s">
        <v>17</v>
      </c>
      <c r="C136" s="9">
        <v>7206</v>
      </c>
      <c r="D136" s="9">
        <v>7278</v>
      </c>
      <c r="G136" s="28" t="s">
        <v>17</v>
      </c>
      <c r="H136" s="29"/>
      <c r="I136" s="30"/>
    </row>
    <row r="137" spans="1:9" ht="21.95" customHeight="1">
      <c r="A137" s="178"/>
      <c r="B137" s="8" t="s">
        <v>18</v>
      </c>
      <c r="C137" s="9">
        <v>7162</v>
      </c>
      <c r="D137" s="9">
        <v>7363</v>
      </c>
      <c r="G137" s="28" t="s">
        <v>18</v>
      </c>
      <c r="H137" s="29"/>
      <c r="I137" s="30"/>
    </row>
    <row r="138" spans="1:9" ht="21.95" customHeight="1">
      <c r="A138" s="175" t="s">
        <v>22</v>
      </c>
      <c r="B138" s="2" t="s">
        <v>14</v>
      </c>
      <c r="C138" s="3">
        <v>4816</v>
      </c>
      <c r="D138" s="3">
        <v>4409</v>
      </c>
      <c r="G138" s="23" t="s">
        <v>14</v>
      </c>
      <c r="H138" s="24">
        <v>4621</v>
      </c>
      <c r="I138" s="25">
        <v>180</v>
      </c>
    </row>
    <row r="139" spans="1:9" ht="21.95" customHeight="1">
      <c r="A139" s="175"/>
      <c r="B139" s="2" t="s">
        <v>15</v>
      </c>
      <c r="C139" s="3">
        <v>4755</v>
      </c>
      <c r="D139" s="3">
        <v>4668</v>
      </c>
      <c r="G139" s="23" t="s">
        <v>15</v>
      </c>
      <c r="H139" s="24">
        <v>4880</v>
      </c>
      <c r="I139" s="25">
        <v>115</v>
      </c>
    </row>
    <row r="140" spans="1:9" ht="21.95" customHeight="1">
      <c r="A140" s="175"/>
      <c r="B140" s="2" t="s">
        <v>16</v>
      </c>
      <c r="C140" s="3">
        <v>4700</v>
      </c>
      <c r="D140" s="3">
        <v>4750</v>
      </c>
      <c r="G140" s="23" t="s">
        <v>16</v>
      </c>
      <c r="H140" s="24"/>
      <c r="I140" s="25"/>
    </row>
    <row r="141" spans="1:9" ht="21.95" customHeight="1">
      <c r="A141" s="175"/>
      <c r="B141" s="2" t="s">
        <v>17</v>
      </c>
      <c r="C141" s="3">
        <v>4656</v>
      </c>
      <c r="D141" s="3">
        <v>4793</v>
      </c>
      <c r="G141" s="23" t="s">
        <v>17</v>
      </c>
      <c r="H141" s="24"/>
      <c r="I141" s="25"/>
    </row>
    <row r="142" spans="1:9" ht="21.95" customHeight="1">
      <c r="A142" s="175"/>
      <c r="B142" s="2" t="s">
        <v>18</v>
      </c>
      <c r="C142" s="3">
        <v>4623</v>
      </c>
      <c r="D142" s="3">
        <v>4853</v>
      </c>
      <c r="G142" s="23" t="s">
        <v>18</v>
      </c>
      <c r="H142" s="24"/>
      <c r="I142" s="25"/>
    </row>
    <row r="143" spans="1:9" ht="21.95" customHeight="1">
      <c r="A143" s="178" t="s">
        <v>23</v>
      </c>
      <c r="B143" s="8" t="s">
        <v>14</v>
      </c>
      <c r="C143" s="9">
        <v>3459</v>
      </c>
      <c r="D143" s="9">
        <v>3055</v>
      </c>
      <c r="G143" s="28" t="s">
        <v>14</v>
      </c>
      <c r="H143" s="29">
        <v>3284</v>
      </c>
      <c r="I143" s="30">
        <v>38</v>
      </c>
    </row>
    <row r="144" spans="1:9" ht="21.95" customHeight="1">
      <c r="A144" s="178"/>
      <c r="B144" s="8" t="s">
        <v>15</v>
      </c>
      <c r="C144" s="9">
        <v>3397</v>
      </c>
      <c r="D144" s="9">
        <v>3195</v>
      </c>
      <c r="G144" s="28" t="s">
        <v>15</v>
      </c>
      <c r="H144" s="29">
        <v>3425</v>
      </c>
      <c r="I144" s="30">
        <v>21</v>
      </c>
    </row>
    <row r="145" spans="1:9" ht="21.95" customHeight="1">
      <c r="A145" s="178"/>
      <c r="B145" s="8" t="s">
        <v>16</v>
      </c>
      <c r="C145" s="9">
        <v>3357</v>
      </c>
      <c r="D145" s="9">
        <v>3372</v>
      </c>
      <c r="G145" s="28" t="s">
        <v>16</v>
      </c>
      <c r="H145" s="29"/>
      <c r="I145" s="30"/>
    </row>
    <row r="146" spans="1:9" ht="21.95" customHeight="1">
      <c r="A146" s="178"/>
      <c r="B146" s="8" t="s">
        <v>17</v>
      </c>
      <c r="C146" s="9">
        <v>3304</v>
      </c>
      <c r="D146" s="9">
        <v>3403</v>
      </c>
      <c r="G146" s="28" t="s">
        <v>17</v>
      </c>
      <c r="H146" s="29"/>
      <c r="I146" s="30"/>
    </row>
    <row r="147" spans="1:9" ht="21.95" customHeight="1">
      <c r="A147" s="178"/>
      <c r="B147" s="8" t="s">
        <v>18</v>
      </c>
      <c r="C147" s="9">
        <v>3222</v>
      </c>
      <c r="D147" s="9">
        <v>3406</v>
      </c>
      <c r="G147" s="28" t="s">
        <v>18</v>
      </c>
      <c r="H147" s="29"/>
      <c r="I147" s="30"/>
    </row>
    <row r="148" spans="1:9" ht="21.95" customHeight="1">
      <c r="A148" s="175" t="s">
        <v>24</v>
      </c>
      <c r="B148" s="2" t="s">
        <v>14</v>
      </c>
      <c r="C148" s="3">
        <v>6224</v>
      </c>
      <c r="D148" s="3">
        <v>5566</v>
      </c>
      <c r="G148" s="23" t="s">
        <v>14</v>
      </c>
      <c r="H148" s="24">
        <v>5791</v>
      </c>
      <c r="I148" s="25">
        <v>72</v>
      </c>
    </row>
    <row r="149" spans="1:9" ht="21.95" customHeight="1">
      <c r="A149" s="175"/>
      <c r="B149" s="2" t="s">
        <v>15</v>
      </c>
      <c r="C149" s="3">
        <v>6124</v>
      </c>
      <c r="D149" s="3">
        <v>6151</v>
      </c>
      <c r="G149" s="23" t="s">
        <v>15</v>
      </c>
      <c r="H149" s="24">
        <v>6072</v>
      </c>
      <c r="I149" s="25">
        <v>75</v>
      </c>
    </row>
    <row r="150" spans="1:9" ht="21.95" customHeight="1">
      <c r="A150" s="175"/>
      <c r="B150" s="2" t="s">
        <v>16</v>
      </c>
      <c r="C150" s="3">
        <v>6030</v>
      </c>
      <c r="D150" s="3">
        <v>6257</v>
      </c>
      <c r="G150" s="23" t="s">
        <v>16</v>
      </c>
      <c r="H150" s="24"/>
      <c r="I150" s="25"/>
    </row>
    <row r="151" spans="1:9" ht="21.95" customHeight="1">
      <c r="A151" s="175"/>
      <c r="B151" s="2" t="s">
        <v>17</v>
      </c>
      <c r="C151" s="3">
        <v>5962</v>
      </c>
      <c r="D151" s="3">
        <v>6282</v>
      </c>
      <c r="G151" s="23" t="s">
        <v>17</v>
      </c>
      <c r="H151" s="24"/>
      <c r="I151" s="25"/>
    </row>
    <row r="152" spans="1:9" ht="21.95" customHeight="1" thickBot="1">
      <c r="A152" s="176"/>
      <c r="B152" s="12" t="s">
        <v>18</v>
      </c>
      <c r="C152" s="13">
        <v>5900</v>
      </c>
      <c r="D152" s="13">
        <v>6327</v>
      </c>
      <c r="G152" s="31" t="s">
        <v>18</v>
      </c>
      <c r="H152" s="32"/>
      <c r="I152" s="33"/>
    </row>
    <row r="153" spans="1:9" ht="21.95" customHeight="1" thickTop="1">
      <c r="A153" s="177" t="s">
        <v>30</v>
      </c>
      <c r="B153" s="34" t="s">
        <v>14</v>
      </c>
      <c r="C153" s="35">
        <v>58635</v>
      </c>
      <c r="D153" s="35">
        <v>53914</v>
      </c>
      <c r="G153" s="28" t="s">
        <v>14</v>
      </c>
      <c r="H153" s="36">
        <v>54178</v>
      </c>
      <c r="I153" s="37">
        <v>1117</v>
      </c>
    </row>
    <row r="154" spans="1:9" ht="21.95" customHeight="1">
      <c r="A154" s="178"/>
      <c r="B154" s="8" t="s">
        <v>15</v>
      </c>
      <c r="C154" s="9">
        <v>58961</v>
      </c>
      <c r="D154" s="9">
        <v>57604</v>
      </c>
      <c r="G154" s="28" t="s">
        <v>15</v>
      </c>
      <c r="H154" s="29">
        <v>56258</v>
      </c>
      <c r="I154" s="30">
        <v>1112</v>
      </c>
    </row>
    <row r="155" spans="1:9" ht="21.95" customHeight="1">
      <c r="A155" s="178"/>
      <c r="B155" s="8" t="s">
        <v>16</v>
      </c>
      <c r="C155" s="9">
        <v>59384</v>
      </c>
      <c r="D155" s="9">
        <v>60025</v>
      </c>
      <c r="G155" s="28" t="s">
        <v>16</v>
      </c>
      <c r="H155" s="29"/>
      <c r="I155" s="30"/>
    </row>
    <row r="156" spans="1:9" ht="21.95" customHeight="1">
      <c r="A156" s="178"/>
      <c r="B156" s="8" t="s">
        <v>17</v>
      </c>
      <c r="C156" s="9">
        <v>59518</v>
      </c>
      <c r="D156" s="9">
        <v>61698</v>
      </c>
      <c r="G156" s="28" t="s">
        <v>17</v>
      </c>
      <c r="H156" s="38"/>
      <c r="I156" s="39"/>
    </row>
    <row r="157" spans="1:9" ht="21.95" customHeight="1">
      <c r="A157" s="179"/>
      <c r="B157" s="17" t="s">
        <v>18</v>
      </c>
      <c r="C157" s="18">
        <v>59241</v>
      </c>
      <c r="D157" s="18">
        <v>61962</v>
      </c>
      <c r="G157" s="40" t="s">
        <v>18</v>
      </c>
      <c r="H157" s="41"/>
      <c r="I157" s="41"/>
    </row>
    <row r="158" spans="1:9" ht="21.95" customHeight="1"/>
    <row r="159" spans="1:9" ht="21.95" customHeight="1"/>
    <row r="160" spans="1:9" ht="21.95" customHeight="1"/>
    <row r="161" spans="1:9" ht="21.95" customHeight="1"/>
    <row r="162" spans="1:9" ht="21.95" customHeight="1"/>
    <row r="163" spans="1:9" ht="21.95" customHeight="1"/>
    <row r="164" spans="1:9" ht="21.95" customHeight="1">
      <c r="A164" s="42" t="s">
        <v>31</v>
      </c>
    </row>
    <row r="165" spans="1:9" ht="21.95" customHeight="1"/>
    <row r="166" spans="1:9" ht="21.95" customHeight="1"/>
    <row r="167" spans="1:9" ht="21.95" customHeight="1"/>
    <row r="168" spans="1:9" ht="21.95" customHeight="1">
      <c r="A168" s="183" t="s">
        <v>2</v>
      </c>
      <c r="B168" s="185" t="s">
        <v>3</v>
      </c>
      <c r="C168" s="187" t="s">
        <v>32</v>
      </c>
      <c r="D168" s="187"/>
      <c r="G168" s="189" t="s">
        <v>3</v>
      </c>
      <c r="H168" s="187" t="s">
        <v>6</v>
      </c>
      <c r="I168" s="187"/>
    </row>
    <row r="169" spans="1:9" ht="21.95" customHeight="1">
      <c r="A169" s="184"/>
      <c r="B169" s="186"/>
      <c r="C169" s="188"/>
      <c r="D169" s="188"/>
      <c r="G169" s="190"/>
      <c r="H169" s="188"/>
      <c r="I169" s="188"/>
    </row>
    <row r="170" spans="1:9" ht="21.95" customHeight="1">
      <c r="A170" s="184"/>
      <c r="B170" s="186"/>
      <c r="C170" s="186" t="s">
        <v>27</v>
      </c>
      <c r="D170" s="186" t="s">
        <v>8</v>
      </c>
      <c r="G170" s="190"/>
      <c r="H170" s="189" t="s">
        <v>28</v>
      </c>
      <c r="I170" s="189" t="s">
        <v>29</v>
      </c>
    </row>
    <row r="171" spans="1:9" ht="21.95" customHeight="1">
      <c r="A171" s="184"/>
      <c r="B171" s="186"/>
      <c r="C171" s="186"/>
      <c r="D171" s="186"/>
      <c r="G171" s="191"/>
      <c r="H171" s="191"/>
      <c r="I171" s="191"/>
    </row>
    <row r="172" spans="1:9" ht="21.95" customHeight="1">
      <c r="A172" s="175" t="s">
        <v>13</v>
      </c>
      <c r="B172" s="2" t="s">
        <v>14</v>
      </c>
      <c r="C172" s="22">
        <v>3568</v>
      </c>
      <c r="D172" s="22">
        <v>3805</v>
      </c>
      <c r="G172" s="23" t="s">
        <v>14</v>
      </c>
      <c r="H172" s="43">
        <v>3021</v>
      </c>
      <c r="I172" s="25">
        <v>10</v>
      </c>
    </row>
    <row r="173" spans="1:9" ht="21.95" customHeight="1">
      <c r="A173" s="175"/>
      <c r="B173" s="2" t="s">
        <v>15</v>
      </c>
      <c r="C173" s="3">
        <v>3717</v>
      </c>
      <c r="D173" s="3">
        <v>4010</v>
      </c>
      <c r="G173" s="23" t="s">
        <v>15</v>
      </c>
      <c r="H173" s="24">
        <v>3220</v>
      </c>
      <c r="I173" s="25">
        <v>12</v>
      </c>
    </row>
    <row r="174" spans="1:9" ht="21.95" customHeight="1">
      <c r="A174" s="175"/>
      <c r="B174" s="2" t="s">
        <v>16</v>
      </c>
      <c r="C174" s="3">
        <v>3878</v>
      </c>
      <c r="D174" s="3">
        <v>4157</v>
      </c>
      <c r="G174" s="23" t="s">
        <v>16</v>
      </c>
      <c r="H174" s="26"/>
      <c r="I174" s="27"/>
    </row>
    <row r="175" spans="1:9" ht="21.95" customHeight="1">
      <c r="A175" s="175"/>
      <c r="B175" s="2" t="s">
        <v>17</v>
      </c>
      <c r="C175" s="3">
        <v>4028</v>
      </c>
      <c r="D175" s="3">
        <v>4333</v>
      </c>
      <c r="G175" s="23" t="s">
        <v>17</v>
      </c>
      <c r="H175" s="26"/>
      <c r="I175" s="27"/>
    </row>
    <row r="176" spans="1:9" ht="21.95" customHeight="1">
      <c r="A176" s="175"/>
      <c r="B176" s="2" t="s">
        <v>18</v>
      </c>
      <c r="C176" s="3">
        <v>4032</v>
      </c>
      <c r="D176" s="3">
        <v>4333</v>
      </c>
      <c r="G176" s="23" t="s">
        <v>18</v>
      </c>
      <c r="H176" s="26"/>
      <c r="I176" s="27"/>
    </row>
    <row r="177" spans="1:9" ht="21.95" customHeight="1">
      <c r="A177" s="178" t="s">
        <v>19</v>
      </c>
      <c r="B177" s="8" t="s">
        <v>14</v>
      </c>
      <c r="C177" s="9">
        <v>1212</v>
      </c>
      <c r="D177" s="9">
        <v>1579</v>
      </c>
      <c r="G177" s="28" t="s">
        <v>14</v>
      </c>
      <c r="H177" s="44">
        <v>1211</v>
      </c>
      <c r="I177" s="30">
        <v>0</v>
      </c>
    </row>
    <row r="178" spans="1:9" ht="21.95" customHeight="1">
      <c r="A178" s="178"/>
      <c r="B178" s="8" t="s">
        <v>15</v>
      </c>
      <c r="C178" s="9">
        <v>1224</v>
      </c>
      <c r="D178" s="9">
        <v>1656</v>
      </c>
      <c r="G178" s="28" t="s">
        <v>15</v>
      </c>
      <c r="H178" s="29">
        <v>1248</v>
      </c>
      <c r="I178" s="30">
        <v>1</v>
      </c>
    </row>
    <row r="179" spans="1:9" ht="21.95" customHeight="1">
      <c r="A179" s="178"/>
      <c r="B179" s="8" t="s">
        <v>16</v>
      </c>
      <c r="C179" s="9">
        <v>1237</v>
      </c>
      <c r="D179" s="9">
        <v>1673</v>
      </c>
      <c r="G179" s="28" t="s">
        <v>16</v>
      </c>
      <c r="H179" s="29"/>
      <c r="I179" s="30"/>
    </row>
    <row r="180" spans="1:9" ht="21.95" customHeight="1">
      <c r="A180" s="178"/>
      <c r="B180" s="8" t="s">
        <v>17</v>
      </c>
      <c r="C180" s="9">
        <v>1254</v>
      </c>
      <c r="D180" s="9">
        <v>1682</v>
      </c>
      <c r="G180" s="28" t="s">
        <v>17</v>
      </c>
      <c r="H180" s="29"/>
      <c r="I180" s="30"/>
    </row>
    <row r="181" spans="1:9" ht="21.95" customHeight="1">
      <c r="A181" s="178"/>
      <c r="B181" s="8" t="s">
        <v>18</v>
      </c>
      <c r="C181" s="9">
        <v>1273</v>
      </c>
      <c r="D181" s="9">
        <v>1703</v>
      </c>
      <c r="G181" s="28" t="s">
        <v>18</v>
      </c>
      <c r="H181" s="29"/>
      <c r="I181" s="30"/>
    </row>
    <row r="182" spans="1:9" ht="21.95" customHeight="1">
      <c r="A182" s="175" t="s">
        <v>20</v>
      </c>
      <c r="B182" s="2" t="s">
        <v>14</v>
      </c>
      <c r="C182" s="3">
        <v>3229</v>
      </c>
      <c r="D182" s="3">
        <v>2648</v>
      </c>
      <c r="G182" s="23" t="s">
        <v>14</v>
      </c>
      <c r="H182" s="24">
        <v>1956</v>
      </c>
      <c r="I182" s="25">
        <v>17</v>
      </c>
    </row>
    <row r="183" spans="1:9" ht="21.95" customHeight="1">
      <c r="A183" s="175"/>
      <c r="B183" s="2" t="s">
        <v>15</v>
      </c>
      <c r="C183" s="3">
        <v>3231</v>
      </c>
      <c r="D183" s="3">
        <v>2994</v>
      </c>
      <c r="G183" s="23" t="s">
        <v>15</v>
      </c>
      <c r="H183" s="24">
        <v>2255</v>
      </c>
      <c r="I183" s="25">
        <v>70</v>
      </c>
    </row>
    <row r="184" spans="1:9" ht="21.95" customHeight="1">
      <c r="A184" s="175"/>
      <c r="B184" s="2" t="s">
        <v>16</v>
      </c>
      <c r="C184" s="3">
        <v>3220</v>
      </c>
      <c r="D184" s="3">
        <v>3319</v>
      </c>
      <c r="G184" s="23" t="s">
        <v>16</v>
      </c>
      <c r="H184" s="24"/>
      <c r="I184" s="25"/>
    </row>
    <row r="185" spans="1:9" ht="21.95" customHeight="1">
      <c r="A185" s="175"/>
      <c r="B185" s="2" t="s">
        <v>17</v>
      </c>
      <c r="C185" s="3">
        <v>3182</v>
      </c>
      <c r="D185" s="3">
        <v>3433</v>
      </c>
      <c r="G185" s="23" t="s">
        <v>17</v>
      </c>
      <c r="H185" s="24"/>
      <c r="I185" s="25"/>
    </row>
    <row r="186" spans="1:9" ht="21.95" customHeight="1">
      <c r="A186" s="175"/>
      <c r="B186" s="2" t="s">
        <v>18</v>
      </c>
      <c r="C186" s="3">
        <v>3146</v>
      </c>
      <c r="D186" s="3">
        <v>3427</v>
      </c>
      <c r="G186" s="23" t="s">
        <v>18</v>
      </c>
      <c r="H186" s="24"/>
      <c r="I186" s="25"/>
    </row>
    <row r="187" spans="1:9" ht="21.95" customHeight="1">
      <c r="A187" s="178" t="s">
        <v>21</v>
      </c>
      <c r="B187" s="8" t="s">
        <v>14</v>
      </c>
      <c r="C187" s="9">
        <v>2065</v>
      </c>
      <c r="D187" s="9">
        <v>1822</v>
      </c>
      <c r="G187" s="28" t="s">
        <v>14</v>
      </c>
      <c r="H187" s="29">
        <v>1221</v>
      </c>
      <c r="I187" s="30">
        <v>14</v>
      </c>
    </row>
    <row r="188" spans="1:9" ht="21.95" customHeight="1">
      <c r="A188" s="178"/>
      <c r="B188" s="8" t="s">
        <v>15</v>
      </c>
      <c r="C188" s="9">
        <v>1963</v>
      </c>
      <c r="D188" s="9">
        <v>1909</v>
      </c>
      <c r="G188" s="28" t="s">
        <v>15</v>
      </c>
      <c r="H188" s="29">
        <v>1367</v>
      </c>
      <c r="I188" s="30">
        <v>14</v>
      </c>
    </row>
    <row r="189" spans="1:9" ht="21.95" customHeight="1">
      <c r="A189" s="178"/>
      <c r="B189" s="8" t="s">
        <v>16</v>
      </c>
      <c r="C189" s="9">
        <v>1963</v>
      </c>
      <c r="D189" s="9">
        <v>1941</v>
      </c>
      <c r="G189" s="28" t="s">
        <v>16</v>
      </c>
      <c r="H189" s="29"/>
      <c r="I189" s="30"/>
    </row>
    <row r="190" spans="1:9" ht="21.95" customHeight="1">
      <c r="A190" s="178"/>
      <c r="B190" s="8" t="s">
        <v>17</v>
      </c>
      <c r="C190" s="9">
        <v>1943</v>
      </c>
      <c r="D190" s="9">
        <v>1968</v>
      </c>
      <c r="G190" s="28" t="s">
        <v>17</v>
      </c>
      <c r="H190" s="29"/>
      <c r="I190" s="30"/>
    </row>
    <row r="191" spans="1:9" ht="21.95" customHeight="1">
      <c r="A191" s="178"/>
      <c r="B191" s="8" t="s">
        <v>18</v>
      </c>
      <c r="C191" s="9">
        <v>1933</v>
      </c>
      <c r="D191" s="9">
        <v>1992</v>
      </c>
      <c r="G191" s="28" t="s">
        <v>18</v>
      </c>
      <c r="H191" s="29"/>
      <c r="I191" s="30"/>
    </row>
    <row r="192" spans="1:9" ht="21.95" customHeight="1">
      <c r="A192" s="175" t="s">
        <v>22</v>
      </c>
      <c r="B192" s="2" t="s">
        <v>14</v>
      </c>
      <c r="C192" s="3">
        <v>1190</v>
      </c>
      <c r="D192" s="3">
        <v>1041</v>
      </c>
      <c r="G192" s="23" t="s">
        <v>14</v>
      </c>
      <c r="H192" s="43">
        <v>993</v>
      </c>
      <c r="I192" s="25">
        <v>17</v>
      </c>
    </row>
    <row r="193" spans="1:9" ht="21.95" customHeight="1">
      <c r="A193" s="175"/>
      <c r="B193" s="2" t="s">
        <v>15</v>
      </c>
      <c r="C193" s="3">
        <v>1183</v>
      </c>
      <c r="D193" s="3">
        <v>1143</v>
      </c>
      <c r="G193" s="23" t="s">
        <v>15</v>
      </c>
      <c r="H193" s="24">
        <v>1060</v>
      </c>
      <c r="I193" s="25">
        <v>30</v>
      </c>
    </row>
    <row r="194" spans="1:9" ht="21.95" customHeight="1">
      <c r="A194" s="175"/>
      <c r="B194" s="2" t="s">
        <v>16</v>
      </c>
      <c r="C194" s="3">
        <v>1195</v>
      </c>
      <c r="D194" s="3">
        <v>1185</v>
      </c>
      <c r="G194" s="23" t="s">
        <v>16</v>
      </c>
      <c r="H194" s="24"/>
      <c r="I194" s="25"/>
    </row>
    <row r="195" spans="1:9" ht="21.95" customHeight="1">
      <c r="A195" s="175"/>
      <c r="B195" s="2" t="s">
        <v>17</v>
      </c>
      <c r="C195" s="3">
        <v>1197</v>
      </c>
      <c r="D195" s="3">
        <v>1185</v>
      </c>
      <c r="G195" s="23" t="s">
        <v>17</v>
      </c>
      <c r="H195" s="24"/>
      <c r="I195" s="25"/>
    </row>
    <row r="196" spans="1:9" ht="21.95" customHeight="1">
      <c r="A196" s="175"/>
      <c r="B196" s="2" t="s">
        <v>18</v>
      </c>
      <c r="C196" s="3">
        <v>1197</v>
      </c>
      <c r="D196" s="3">
        <v>1206</v>
      </c>
      <c r="G196" s="23" t="s">
        <v>18</v>
      </c>
      <c r="H196" s="24"/>
      <c r="I196" s="25"/>
    </row>
    <row r="197" spans="1:9" ht="21.95" customHeight="1">
      <c r="A197" s="178" t="s">
        <v>23</v>
      </c>
      <c r="B197" s="8" t="s">
        <v>14</v>
      </c>
      <c r="C197" s="9">
        <v>1030</v>
      </c>
      <c r="D197" s="9">
        <v>889</v>
      </c>
      <c r="G197" s="28" t="s">
        <v>14</v>
      </c>
      <c r="H197" s="29">
        <v>611</v>
      </c>
      <c r="I197" s="30">
        <v>2</v>
      </c>
    </row>
    <row r="198" spans="1:9" ht="21.95" customHeight="1">
      <c r="A198" s="178"/>
      <c r="B198" s="8" t="s">
        <v>15</v>
      </c>
      <c r="C198" s="9">
        <v>1016</v>
      </c>
      <c r="D198" s="9">
        <v>948</v>
      </c>
      <c r="G198" s="28" t="s">
        <v>15</v>
      </c>
      <c r="H198" s="29">
        <v>566</v>
      </c>
      <c r="I198" s="30">
        <v>1</v>
      </c>
    </row>
    <row r="199" spans="1:9" ht="21.95" customHeight="1">
      <c r="A199" s="178"/>
      <c r="B199" s="8" t="s">
        <v>16</v>
      </c>
      <c r="C199" s="9">
        <v>1006</v>
      </c>
      <c r="D199" s="9">
        <v>997</v>
      </c>
      <c r="G199" s="28" t="s">
        <v>16</v>
      </c>
      <c r="H199" s="29"/>
      <c r="I199" s="30"/>
    </row>
    <row r="200" spans="1:9" ht="21.95" customHeight="1">
      <c r="A200" s="178"/>
      <c r="B200" s="8" t="s">
        <v>17</v>
      </c>
      <c r="C200" s="9">
        <v>984</v>
      </c>
      <c r="D200" s="9">
        <v>1006</v>
      </c>
      <c r="G200" s="28" t="s">
        <v>17</v>
      </c>
      <c r="H200" s="29"/>
      <c r="I200" s="30"/>
    </row>
    <row r="201" spans="1:9" ht="21.95" customHeight="1">
      <c r="A201" s="178"/>
      <c r="B201" s="8" t="s">
        <v>18</v>
      </c>
      <c r="C201" s="9">
        <v>968</v>
      </c>
      <c r="D201" s="9">
        <v>1006</v>
      </c>
      <c r="G201" s="28" t="s">
        <v>18</v>
      </c>
      <c r="H201" s="29"/>
      <c r="I201" s="30"/>
    </row>
    <row r="202" spans="1:9" ht="21.95" customHeight="1">
      <c r="A202" s="175" t="s">
        <v>24</v>
      </c>
      <c r="B202" s="2" t="s">
        <v>14</v>
      </c>
      <c r="C202" s="3">
        <v>1622</v>
      </c>
      <c r="D202" s="3">
        <v>1438</v>
      </c>
      <c r="G202" s="23" t="s">
        <v>14</v>
      </c>
      <c r="H202" s="24">
        <v>929</v>
      </c>
      <c r="I202" s="25">
        <v>11</v>
      </c>
    </row>
    <row r="203" spans="1:9" ht="21.95" customHeight="1">
      <c r="A203" s="175"/>
      <c r="B203" s="2" t="s">
        <v>15</v>
      </c>
      <c r="C203" s="3">
        <v>1595</v>
      </c>
      <c r="D203" s="3">
        <v>1643</v>
      </c>
      <c r="G203" s="23" t="s">
        <v>15</v>
      </c>
      <c r="H203" s="24">
        <v>993</v>
      </c>
      <c r="I203" s="25">
        <v>3</v>
      </c>
    </row>
    <row r="204" spans="1:9" ht="21.95" customHeight="1">
      <c r="A204" s="175"/>
      <c r="B204" s="2" t="s">
        <v>16</v>
      </c>
      <c r="C204" s="3">
        <v>1582</v>
      </c>
      <c r="D204" s="3">
        <v>1647</v>
      </c>
      <c r="G204" s="23" t="s">
        <v>16</v>
      </c>
      <c r="H204" s="24"/>
      <c r="I204" s="25"/>
    </row>
    <row r="205" spans="1:9" ht="21.95" customHeight="1">
      <c r="A205" s="175"/>
      <c r="B205" s="2" t="s">
        <v>17</v>
      </c>
      <c r="C205" s="3">
        <v>1558</v>
      </c>
      <c r="D205" s="3">
        <v>1657</v>
      </c>
      <c r="G205" s="23" t="s">
        <v>17</v>
      </c>
      <c r="H205" s="24"/>
      <c r="I205" s="25"/>
    </row>
    <row r="206" spans="1:9" ht="21.95" customHeight="1" thickBot="1">
      <c r="A206" s="176"/>
      <c r="B206" s="12" t="s">
        <v>18</v>
      </c>
      <c r="C206" s="13">
        <v>1545</v>
      </c>
      <c r="D206" s="13">
        <v>1666</v>
      </c>
      <c r="G206" s="31" t="s">
        <v>18</v>
      </c>
      <c r="H206" s="32"/>
      <c r="I206" s="33"/>
    </row>
    <row r="207" spans="1:9" ht="21.95" customHeight="1" thickTop="1">
      <c r="A207" s="177" t="s">
        <v>30</v>
      </c>
      <c r="B207" s="34" t="s">
        <v>14</v>
      </c>
      <c r="C207" s="35">
        <v>13916</v>
      </c>
      <c r="D207" s="35">
        <v>13222</v>
      </c>
      <c r="G207" s="28" t="s">
        <v>14</v>
      </c>
      <c r="H207" s="36">
        <v>9942</v>
      </c>
      <c r="I207" s="37">
        <v>71</v>
      </c>
    </row>
    <row r="208" spans="1:9" ht="21.95" customHeight="1">
      <c r="A208" s="178"/>
      <c r="B208" s="8" t="s">
        <v>15</v>
      </c>
      <c r="C208" s="9">
        <v>13929</v>
      </c>
      <c r="D208" s="9">
        <v>14303</v>
      </c>
      <c r="G208" s="28" t="s">
        <v>15</v>
      </c>
      <c r="H208" s="29">
        <v>10709</v>
      </c>
      <c r="I208" s="30">
        <v>131</v>
      </c>
    </row>
    <row r="209" spans="1:9" ht="21.95" customHeight="1">
      <c r="A209" s="178"/>
      <c r="B209" s="8" t="s">
        <v>16</v>
      </c>
      <c r="C209" s="9">
        <v>14081</v>
      </c>
      <c r="D209" s="9">
        <v>14919</v>
      </c>
      <c r="G209" s="28" t="s">
        <v>16</v>
      </c>
      <c r="H209" s="29"/>
      <c r="I209" s="30"/>
    </row>
    <row r="210" spans="1:9" ht="21.95" customHeight="1">
      <c r="A210" s="178"/>
      <c r="B210" s="8" t="s">
        <v>17</v>
      </c>
      <c r="C210" s="9">
        <v>14146</v>
      </c>
      <c r="D210" s="9">
        <v>15264</v>
      </c>
      <c r="G210" s="28" t="s">
        <v>17</v>
      </c>
      <c r="H210" s="38"/>
      <c r="I210" s="39"/>
    </row>
    <row r="211" spans="1:9" ht="21.95" customHeight="1">
      <c r="A211" s="179"/>
      <c r="B211" s="17" t="s">
        <v>18</v>
      </c>
      <c r="C211" s="18">
        <v>14094</v>
      </c>
      <c r="D211" s="18">
        <v>15333</v>
      </c>
      <c r="G211" s="40" t="s">
        <v>18</v>
      </c>
      <c r="H211" s="41"/>
      <c r="I211" s="41"/>
    </row>
    <row r="212" spans="1:9" ht="21.95" customHeight="1"/>
    <row r="213" spans="1:9" ht="21.95" customHeight="1"/>
    <row r="214" spans="1:9" ht="21.95" customHeight="1"/>
    <row r="215" spans="1:9" ht="21.95" customHeight="1"/>
    <row r="216" spans="1:9" ht="21.95" customHeight="1"/>
    <row r="217" spans="1:9" ht="21.95" customHeight="1"/>
    <row r="218" spans="1:9" ht="21.95" customHeight="1"/>
    <row r="219" spans="1:9" ht="21.95" customHeight="1"/>
    <row r="220" spans="1:9" ht="21.95" customHeight="1"/>
    <row r="221" spans="1:9" ht="21.95" customHeight="1"/>
    <row r="222" spans="1:9" ht="21.95" customHeight="1"/>
    <row r="223" spans="1:9" ht="21.95" customHeight="1"/>
    <row r="224" spans="1:9" ht="21.95" customHeight="1"/>
    <row r="225" ht="21.95" customHeight="1"/>
    <row r="226" ht="21.95" customHeight="1"/>
    <row r="227" ht="21.95" customHeight="1"/>
    <row r="228" ht="21.95" customHeight="1"/>
    <row r="229" ht="21.95" customHeight="1"/>
  </sheetData>
  <mergeCells count="51">
    <mergeCell ref="I60:J61"/>
    <mergeCell ref="C62:E62"/>
    <mergeCell ref="F62:F63"/>
    <mergeCell ref="I62:I63"/>
    <mergeCell ref="J62:J63"/>
    <mergeCell ref="A89:A93"/>
    <mergeCell ref="A60:A63"/>
    <mergeCell ref="B60:B63"/>
    <mergeCell ref="C60:F61"/>
    <mergeCell ref="H60:H63"/>
    <mergeCell ref="A64:A68"/>
    <mergeCell ref="A69:A73"/>
    <mergeCell ref="A74:A78"/>
    <mergeCell ref="A79:A83"/>
    <mergeCell ref="A84:A88"/>
    <mergeCell ref="A94:A98"/>
    <mergeCell ref="A114:A117"/>
    <mergeCell ref="B114:B117"/>
    <mergeCell ref="C114:D115"/>
    <mergeCell ref="G114:G117"/>
    <mergeCell ref="A148:A152"/>
    <mergeCell ref="H114:I115"/>
    <mergeCell ref="C116:C117"/>
    <mergeCell ref="D116:D117"/>
    <mergeCell ref="H116:H117"/>
    <mergeCell ref="I116:I117"/>
    <mergeCell ref="A118:A122"/>
    <mergeCell ref="B168:B171"/>
    <mergeCell ref="C168:D169"/>
    <mergeCell ref="G168:G171"/>
    <mergeCell ref="H168:I169"/>
    <mergeCell ref="C170:C171"/>
    <mergeCell ref="D170:D171"/>
    <mergeCell ref="H170:H171"/>
    <mergeCell ref="I170:I171"/>
    <mergeCell ref="A202:A206"/>
    <mergeCell ref="A207:A211"/>
    <mergeCell ref="A99:A103"/>
    <mergeCell ref="A172:A176"/>
    <mergeCell ref="A177:A181"/>
    <mergeCell ref="A182:A186"/>
    <mergeCell ref="A187:A191"/>
    <mergeCell ref="A192:A196"/>
    <mergeCell ref="A197:A201"/>
    <mergeCell ref="A153:A157"/>
    <mergeCell ref="A168:A171"/>
    <mergeCell ref="A123:A127"/>
    <mergeCell ref="A128:A132"/>
    <mergeCell ref="A133:A137"/>
    <mergeCell ref="A138:A142"/>
    <mergeCell ref="A143:A147"/>
  </mergeCells>
  <phoneticPr fontId="2"/>
  <pageMargins left="0.70866141732283472" right="0.70866141732283472" top="0.74803149606299213" bottom="0.74803149606299213" header="0.31496062992125984" footer="0.31496062992125984"/>
  <pageSetup paperSize="9" scale="68" orientation="portrait" useFirstPageNumber="1" horizontalDpi="1200" verticalDpi="1200" r:id="rId1"/>
  <headerFooter>
    <oddFooter>&amp;P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5:K366"/>
  <sheetViews>
    <sheetView view="pageLayout" topLeftCell="A43" zoomScale="50" zoomScaleNormal="100" zoomScalePageLayoutView="50" workbookViewId="0">
      <selection activeCell="H2" sqref="H2:I4"/>
    </sheetView>
  </sheetViews>
  <sheetFormatPr defaultRowHeight="13.5"/>
  <cols>
    <col min="2" max="2" width="12.25" customWidth="1"/>
  </cols>
  <sheetData>
    <row r="75" spans="1:11" ht="28.35" customHeight="1">
      <c r="A75" s="21" t="s">
        <v>75</v>
      </c>
    </row>
    <row r="76" spans="1:11" ht="28.35" customHeight="1">
      <c r="A76" s="45"/>
    </row>
    <row r="77" spans="1:11" ht="34.5" customHeight="1">
      <c r="C77" s="216" t="s">
        <v>76</v>
      </c>
      <c r="D77" s="217"/>
      <c r="E77" s="217"/>
      <c r="F77" s="217"/>
      <c r="G77" s="218"/>
      <c r="J77" s="219" t="s">
        <v>77</v>
      </c>
      <c r="K77" s="220"/>
    </row>
    <row r="78" spans="1:11" ht="39.75" customHeight="1">
      <c r="A78" s="221"/>
      <c r="B78" s="221"/>
      <c r="C78" s="100" t="s">
        <v>14</v>
      </c>
      <c r="D78" s="100" t="s">
        <v>15</v>
      </c>
      <c r="E78" s="100" t="s">
        <v>16</v>
      </c>
      <c r="F78" s="100" t="s">
        <v>17</v>
      </c>
      <c r="G78" s="100" t="s">
        <v>18</v>
      </c>
      <c r="J78" s="100" t="s">
        <v>78</v>
      </c>
      <c r="K78" s="100" t="s">
        <v>79</v>
      </c>
    </row>
    <row r="79" spans="1:11" ht="28.35" customHeight="1">
      <c r="A79" s="222" t="s">
        <v>13</v>
      </c>
      <c r="B79" s="101" t="s">
        <v>80</v>
      </c>
      <c r="C79" s="102">
        <v>13</v>
      </c>
      <c r="D79" s="102">
        <v>120</v>
      </c>
      <c r="E79" s="102">
        <v>9</v>
      </c>
      <c r="F79" s="102">
        <v>3</v>
      </c>
      <c r="G79" s="102">
        <v>0</v>
      </c>
      <c r="J79" s="102">
        <v>12</v>
      </c>
      <c r="K79" s="102">
        <v>4</v>
      </c>
    </row>
    <row r="80" spans="1:11" ht="28.35" customHeight="1">
      <c r="A80" s="222"/>
      <c r="B80" s="101" t="s">
        <v>81</v>
      </c>
      <c r="C80" s="102">
        <v>8</v>
      </c>
      <c r="D80" s="102">
        <v>20</v>
      </c>
      <c r="E80" s="102">
        <v>15</v>
      </c>
      <c r="F80" s="102">
        <v>9</v>
      </c>
      <c r="G80" s="102">
        <v>0</v>
      </c>
      <c r="J80" s="102">
        <v>9</v>
      </c>
      <c r="K80" s="102">
        <v>4</v>
      </c>
    </row>
    <row r="81" spans="1:11" ht="28.35" customHeight="1">
      <c r="A81" s="222"/>
      <c r="B81" s="101" t="s">
        <v>12</v>
      </c>
      <c r="C81" s="102">
        <v>21</v>
      </c>
      <c r="D81" s="102">
        <v>140</v>
      </c>
      <c r="E81" s="102">
        <v>24</v>
      </c>
      <c r="F81" s="102">
        <v>12</v>
      </c>
      <c r="G81" s="102">
        <v>0</v>
      </c>
      <c r="J81" s="102">
        <v>21</v>
      </c>
      <c r="K81" s="102">
        <v>8</v>
      </c>
    </row>
    <row r="82" spans="1:11" ht="28.35" customHeight="1">
      <c r="A82" s="223" t="s">
        <v>19</v>
      </c>
      <c r="B82" s="100" t="s">
        <v>80</v>
      </c>
      <c r="C82" s="103">
        <v>71</v>
      </c>
      <c r="D82" s="103">
        <v>2</v>
      </c>
      <c r="E82" s="103">
        <v>0</v>
      </c>
      <c r="F82" s="103">
        <v>0</v>
      </c>
      <c r="G82" s="103">
        <v>0</v>
      </c>
      <c r="J82" s="103">
        <v>68</v>
      </c>
      <c r="K82" s="103">
        <v>2</v>
      </c>
    </row>
    <row r="83" spans="1:11" ht="28.35" customHeight="1">
      <c r="A83" s="223"/>
      <c r="B83" s="100" t="s">
        <v>81</v>
      </c>
      <c r="C83" s="103">
        <v>4</v>
      </c>
      <c r="D83" s="103">
        <v>0</v>
      </c>
      <c r="E83" s="103">
        <v>0</v>
      </c>
      <c r="F83" s="103">
        <v>0</v>
      </c>
      <c r="G83" s="103">
        <v>0</v>
      </c>
      <c r="J83" s="103">
        <v>7</v>
      </c>
      <c r="K83" s="103">
        <v>4</v>
      </c>
    </row>
    <row r="84" spans="1:11" ht="28.35" customHeight="1">
      <c r="A84" s="223"/>
      <c r="B84" s="100" t="s">
        <v>12</v>
      </c>
      <c r="C84" s="103">
        <v>75</v>
      </c>
      <c r="D84" s="103">
        <v>2</v>
      </c>
      <c r="E84" s="103">
        <v>0</v>
      </c>
      <c r="F84" s="103">
        <v>0</v>
      </c>
      <c r="G84" s="103">
        <v>0</v>
      </c>
      <c r="J84" s="103">
        <v>75</v>
      </c>
      <c r="K84" s="103">
        <v>6</v>
      </c>
    </row>
    <row r="85" spans="1:11" ht="28.35" customHeight="1">
      <c r="A85" s="222" t="s">
        <v>20</v>
      </c>
      <c r="B85" s="101" t="s">
        <v>80</v>
      </c>
      <c r="C85" s="102">
        <v>69</v>
      </c>
      <c r="D85" s="102">
        <v>34</v>
      </c>
      <c r="E85" s="102">
        <v>26</v>
      </c>
      <c r="F85" s="102">
        <v>8</v>
      </c>
      <c r="G85" s="102">
        <v>38</v>
      </c>
      <c r="J85" s="102">
        <v>62</v>
      </c>
      <c r="K85" s="102">
        <v>15</v>
      </c>
    </row>
    <row r="86" spans="1:11" ht="28.35" customHeight="1">
      <c r="A86" s="222"/>
      <c r="B86" s="101" t="s">
        <v>81</v>
      </c>
      <c r="C86" s="102">
        <v>1</v>
      </c>
      <c r="D86" s="102">
        <v>7</v>
      </c>
      <c r="E86" s="102">
        <v>11</v>
      </c>
      <c r="F86" s="102">
        <v>7</v>
      </c>
      <c r="G86" s="102">
        <v>0</v>
      </c>
      <c r="J86" s="102">
        <v>8</v>
      </c>
      <c r="K86" s="102">
        <v>3</v>
      </c>
    </row>
    <row r="87" spans="1:11" ht="28.35" customHeight="1">
      <c r="A87" s="222"/>
      <c r="B87" s="101" t="s">
        <v>12</v>
      </c>
      <c r="C87" s="102">
        <v>70</v>
      </c>
      <c r="D87" s="102">
        <v>41</v>
      </c>
      <c r="E87" s="102">
        <v>37</v>
      </c>
      <c r="F87" s="102">
        <v>15</v>
      </c>
      <c r="G87" s="102">
        <v>38</v>
      </c>
      <c r="J87" s="102">
        <v>70</v>
      </c>
      <c r="K87" s="102">
        <v>18</v>
      </c>
    </row>
    <row r="88" spans="1:11" ht="28.35" customHeight="1">
      <c r="A88" s="223" t="s">
        <v>21</v>
      </c>
      <c r="B88" s="100" t="s">
        <v>80</v>
      </c>
      <c r="C88" s="103">
        <v>21</v>
      </c>
      <c r="D88" s="103">
        <v>25</v>
      </c>
      <c r="E88" s="103">
        <v>7</v>
      </c>
      <c r="F88" s="103">
        <v>0</v>
      </c>
      <c r="G88" s="103">
        <v>15</v>
      </c>
      <c r="J88" s="103">
        <v>14</v>
      </c>
      <c r="K88" s="103">
        <v>7</v>
      </c>
    </row>
    <row r="89" spans="1:11" ht="28.35" customHeight="1">
      <c r="A89" s="223"/>
      <c r="B89" s="100" t="s">
        <v>81</v>
      </c>
      <c r="C89" s="103">
        <v>4</v>
      </c>
      <c r="D89" s="103">
        <v>9</v>
      </c>
      <c r="E89" s="103">
        <v>2</v>
      </c>
      <c r="F89" s="103">
        <v>4</v>
      </c>
      <c r="G89" s="103">
        <v>0</v>
      </c>
      <c r="J89" s="103">
        <v>10</v>
      </c>
      <c r="K89" s="103">
        <v>3</v>
      </c>
    </row>
    <row r="90" spans="1:11" ht="28.35" customHeight="1">
      <c r="A90" s="223"/>
      <c r="B90" s="100" t="s">
        <v>12</v>
      </c>
      <c r="C90" s="103">
        <v>25</v>
      </c>
      <c r="D90" s="103">
        <v>34</v>
      </c>
      <c r="E90" s="103">
        <v>9</v>
      </c>
      <c r="F90" s="103">
        <v>4</v>
      </c>
      <c r="G90" s="103">
        <v>15</v>
      </c>
      <c r="J90" s="103">
        <v>24</v>
      </c>
      <c r="K90" s="103">
        <v>10</v>
      </c>
    </row>
    <row r="91" spans="1:11" ht="28.35" customHeight="1">
      <c r="A91" s="222" t="s">
        <v>22</v>
      </c>
      <c r="B91" s="101" t="s">
        <v>80</v>
      </c>
      <c r="C91" s="102">
        <v>13</v>
      </c>
      <c r="D91" s="102">
        <v>29</v>
      </c>
      <c r="E91" s="102">
        <v>7</v>
      </c>
      <c r="F91" s="102">
        <v>3</v>
      </c>
      <c r="G91" s="102">
        <v>28</v>
      </c>
      <c r="J91" s="102">
        <v>10</v>
      </c>
      <c r="K91" s="102">
        <v>24</v>
      </c>
    </row>
    <row r="92" spans="1:11" ht="28.35" customHeight="1">
      <c r="A92" s="222"/>
      <c r="B92" s="101" t="s">
        <v>81</v>
      </c>
      <c r="C92" s="102">
        <v>3</v>
      </c>
      <c r="D92" s="102">
        <v>3</v>
      </c>
      <c r="E92" s="102">
        <v>2</v>
      </c>
      <c r="F92" s="102">
        <v>1</v>
      </c>
      <c r="G92" s="102">
        <v>0</v>
      </c>
      <c r="J92" s="102">
        <v>6</v>
      </c>
      <c r="K92" s="102">
        <v>2</v>
      </c>
    </row>
    <row r="93" spans="1:11" ht="28.35" customHeight="1">
      <c r="A93" s="222"/>
      <c r="B93" s="101" t="s">
        <v>12</v>
      </c>
      <c r="C93" s="102">
        <v>16</v>
      </c>
      <c r="D93" s="102">
        <v>32</v>
      </c>
      <c r="E93" s="102">
        <v>9</v>
      </c>
      <c r="F93" s="102">
        <v>4</v>
      </c>
      <c r="G93" s="102">
        <v>28</v>
      </c>
      <c r="J93" s="102">
        <v>16</v>
      </c>
      <c r="K93" s="102">
        <v>26</v>
      </c>
    </row>
    <row r="94" spans="1:11" ht="28.35" customHeight="1">
      <c r="A94" s="223" t="s">
        <v>23</v>
      </c>
      <c r="B94" s="100" t="s">
        <v>80</v>
      </c>
      <c r="C94" s="103">
        <v>3</v>
      </c>
      <c r="D94" s="103">
        <v>8</v>
      </c>
      <c r="E94" s="103">
        <v>2</v>
      </c>
      <c r="F94" s="103">
        <v>1</v>
      </c>
      <c r="G94" s="103">
        <v>15</v>
      </c>
      <c r="J94" s="103">
        <v>2</v>
      </c>
      <c r="K94" s="103">
        <v>4</v>
      </c>
    </row>
    <row r="95" spans="1:11" ht="28.35" customHeight="1">
      <c r="A95" s="223"/>
      <c r="B95" s="100" t="s">
        <v>81</v>
      </c>
      <c r="C95" s="103">
        <v>3</v>
      </c>
      <c r="D95" s="103">
        <v>4</v>
      </c>
      <c r="E95" s="103">
        <v>2</v>
      </c>
      <c r="F95" s="103">
        <v>1</v>
      </c>
      <c r="G95" s="103">
        <v>1</v>
      </c>
      <c r="J95" s="103">
        <v>4</v>
      </c>
      <c r="K95" s="103">
        <v>1</v>
      </c>
    </row>
    <row r="96" spans="1:11" ht="28.35" customHeight="1">
      <c r="A96" s="223"/>
      <c r="B96" s="100" t="s">
        <v>12</v>
      </c>
      <c r="C96" s="103">
        <v>6</v>
      </c>
      <c r="D96" s="103">
        <v>12</v>
      </c>
      <c r="E96" s="103">
        <v>4</v>
      </c>
      <c r="F96" s="103">
        <v>2</v>
      </c>
      <c r="G96" s="103">
        <v>16</v>
      </c>
      <c r="J96" s="103">
        <v>6</v>
      </c>
      <c r="K96" s="103">
        <v>5</v>
      </c>
    </row>
    <row r="97" spans="1:11" ht="28.35" customHeight="1">
      <c r="A97" s="222" t="s">
        <v>24</v>
      </c>
      <c r="B97" s="101" t="s">
        <v>80</v>
      </c>
      <c r="C97" s="102">
        <v>39</v>
      </c>
      <c r="D97" s="102">
        <v>34</v>
      </c>
      <c r="E97" s="102">
        <v>9</v>
      </c>
      <c r="F97" s="102">
        <v>1</v>
      </c>
      <c r="G97" s="102">
        <v>7</v>
      </c>
      <c r="J97" s="102">
        <v>35</v>
      </c>
      <c r="K97" s="102">
        <v>16</v>
      </c>
    </row>
    <row r="98" spans="1:11" ht="28.35" customHeight="1">
      <c r="A98" s="222"/>
      <c r="B98" s="101" t="s">
        <v>81</v>
      </c>
      <c r="C98" s="102">
        <v>2</v>
      </c>
      <c r="D98" s="102">
        <v>4</v>
      </c>
      <c r="E98" s="102">
        <v>0</v>
      </c>
      <c r="F98" s="102">
        <v>0</v>
      </c>
      <c r="G98" s="102">
        <v>0</v>
      </c>
      <c r="J98" s="102">
        <v>6</v>
      </c>
      <c r="K98" s="102">
        <v>0</v>
      </c>
    </row>
    <row r="99" spans="1:11" ht="28.35" customHeight="1" thickBot="1">
      <c r="A99" s="224"/>
      <c r="B99" s="104" t="s">
        <v>12</v>
      </c>
      <c r="C99" s="105">
        <v>41</v>
      </c>
      <c r="D99" s="105">
        <v>38</v>
      </c>
      <c r="E99" s="106">
        <v>9</v>
      </c>
      <c r="F99" s="106">
        <v>1</v>
      </c>
      <c r="G99" s="105">
        <v>7</v>
      </c>
      <c r="J99" s="105">
        <v>41</v>
      </c>
      <c r="K99" s="105">
        <v>16</v>
      </c>
    </row>
    <row r="100" spans="1:11" ht="28.35" customHeight="1" thickTop="1">
      <c r="A100" s="225" t="s">
        <v>82</v>
      </c>
      <c r="B100" s="107" t="s">
        <v>80</v>
      </c>
      <c r="C100" s="108">
        <v>229</v>
      </c>
      <c r="D100" s="108">
        <v>252</v>
      </c>
      <c r="E100" s="109">
        <v>60</v>
      </c>
      <c r="F100" s="109">
        <v>16</v>
      </c>
      <c r="G100" s="108">
        <v>103</v>
      </c>
      <c r="H100" s="110"/>
      <c r="I100" s="111"/>
      <c r="J100" s="108">
        <f>SUM(J97,J94,J91,J88,J85,J82,J79)</f>
        <v>203</v>
      </c>
      <c r="K100" s="108">
        <f>SUM(K97,K94,K91,K88,K85,K82,K79)</f>
        <v>72</v>
      </c>
    </row>
    <row r="101" spans="1:11" ht="28.35" customHeight="1">
      <c r="A101" s="223"/>
      <c r="B101" s="100" t="s">
        <v>81</v>
      </c>
      <c r="C101" s="103">
        <v>25</v>
      </c>
      <c r="D101" s="103">
        <v>47</v>
      </c>
      <c r="E101" s="103">
        <v>32</v>
      </c>
      <c r="F101" s="103">
        <v>22</v>
      </c>
      <c r="G101" s="103">
        <v>1</v>
      </c>
      <c r="J101" s="103">
        <f>SUM(J98,J95,J92,J89,J86,J83,J80)</f>
        <v>50</v>
      </c>
      <c r="K101" s="103">
        <f>SUM(K98,K95,K92,K89,K86,K83,K80,)</f>
        <v>17</v>
      </c>
    </row>
    <row r="102" spans="1:11" ht="28.35" customHeight="1">
      <c r="A102" s="223"/>
      <c r="B102" s="100" t="s">
        <v>12</v>
      </c>
      <c r="C102" s="103">
        <v>254</v>
      </c>
      <c r="D102" s="103">
        <v>299</v>
      </c>
      <c r="E102" s="103">
        <v>92</v>
      </c>
      <c r="F102" s="103">
        <v>38</v>
      </c>
      <c r="G102" s="103">
        <v>104</v>
      </c>
      <c r="J102" s="103">
        <f>SUM(J99,J96,J93,J90,J87,J84,J81,)</f>
        <v>253</v>
      </c>
      <c r="K102" s="103">
        <f>SUM(K99,K96,K93,K90,K87,K84,K81,)</f>
        <v>89</v>
      </c>
    </row>
    <row r="103" spans="1:11" ht="28.35" customHeight="1">
      <c r="A103" s="121" t="s">
        <v>95</v>
      </c>
      <c r="B103" s="114"/>
      <c r="C103" s="115"/>
      <c r="D103" s="115"/>
      <c r="E103" s="115"/>
      <c r="F103" s="115"/>
      <c r="G103" s="115"/>
      <c r="H103" s="98"/>
      <c r="I103" s="98"/>
      <c r="J103" s="115"/>
      <c r="K103" s="115"/>
    </row>
    <row r="104" spans="1:11" ht="21" customHeight="1">
      <c r="A104" s="120" t="s">
        <v>94</v>
      </c>
      <c r="B104" s="114"/>
      <c r="C104" s="115"/>
      <c r="D104" s="115"/>
      <c r="E104" s="115"/>
      <c r="F104" s="115"/>
      <c r="G104" s="115"/>
      <c r="H104" s="98"/>
      <c r="I104" s="98"/>
      <c r="J104" s="115"/>
      <c r="K104" s="115"/>
    </row>
    <row r="105" spans="1:11" ht="15" customHeight="1">
      <c r="A105" s="112"/>
      <c r="B105" s="112"/>
      <c r="C105" s="112"/>
      <c r="D105" s="117" t="s">
        <v>88</v>
      </c>
      <c r="H105" s="112"/>
      <c r="I105" s="112"/>
      <c r="J105" s="112"/>
      <c r="K105" s="112"/>
    </row>
    <row r="106" spans="1:11" ht="28.35" customHeight="1">
      <c r="A106" s="215" t="s">
        <v>85</v>
      </c>
      <c r="B106" s="215"/>
      <c r="C106" s="215"/>
      <c r="D106" s="118" t="s">
        <v>89</v>
      </c>
      <c r="H106" s="112"/>
      <c r="I106" s="112"/>
      <c r="J106" s="112"/>
      <c r="K106" s="112"/>
    </row>
    <row r="107" spans="1:11" ht="28.35" customHeight="1">
      <c r="A107" s="215" t="s">
        <v>86</v>
      </c>
      <c r="B107" s="215"/>
      <c r="C107" s="215"/>
      <c r="D107" s="118" t="s">
        <v>90</v>
      </c>
      <c r="H107" s="112"/>
      <c r="I107" s="112"/>
      <c r="J107" s="112"/>
      <c r="K107" s="112"/>
    </row>
    <row r="108" spans="1:11" ht="28.35" customHeight="1">
      <c r="A108" s="215" t="s">
        <v>87</v>
      </c>
      <c r="B108" s="215"/>
      <c r="C108" s="215"/>
      <c r="D108" s="118" t="s">
        <v>91</v>
      </c>
      <c r="H108" s="116"/>
      <c r="I108" s="116"/>
      <c r="J108" s="116"/>
      <c r="K108" s="116"/>
    </row>
    <row r="109" spans="1:11" ht="28.35" customHeight="1">
      <c r="A109" s="116"/>
      <c r="B109" s="116"/>
      <c r="C109" s="113" t="s">
        <v>92</v>
      </c>
      <c r="D109" s="119" t="s">
        <v>93</v>
      </c>
      <c r="E109" s="116"/>
      <c r="F109" s="116"/>
      <c r="G109" s="116"/>
      <c r="H109" s="116"/>
      <c r="I109" s="116"/>
      <c r="J109" s="116"/>
      <c r="K109" s="116"/>
    </row>
    <row r="110" spans="1:11" ht="28.35" customHeight="1"/>
    <row r="111" spans="1:11" ht="28.35" customHeight="1"/>
    <row r="112" spans="1:11" ht="28.35" customHeight="1"/>
    <row r="113" ht="28.35" customHeight="1"/>
    <row r="114" ht="28.35" customHeight="1"/>
    <row r="115" ht="28.35" customHeight="1"/>
    <row r="116" ht="28.35" customHeight="1"/>
    <row r="117" ht="28.35" customHeight="1"/>
    <row r="118" ht="28.35"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sheetData>
  <mergeCells count="14">
    <mergeCell ref="A106:C106"/>
    <mergeCell ref="A107:C107"/>
    <mergeCell ref="A108:C108"/>
    <mergeCell ref="C77:G77"/>
    <mergeCell ref="J77:K77"/>
    <mergeCell ref="A78:B78"/>
    <mergeCell ref="A79:A81"/>
    <mergeCell ref="A82:A84"/>
    <mergeCell ref="A85:A87"/>
    <mergeCell ref="A88:A90"/>
    <mergeCell ref="A91:A93"/>
    <mergeCell ref="A94:A96"/>
    <mergeCell ref="A97:A99"/>
    <mergeCell ref="A100:A102"/>
  </mergeCells>
  <phoneticPr fontId="2"/>
  <printOptions horizontalCentered="1"/>
  <pageMargins left="0.70866141732283472" right="0.70866141732283472" top="0.74803149606299213" bottom="0.74803149606299213" header="0.31496062992125984" footer="0.31496062992125984"/>
  <pageSetup paperSize="9" scale="80" firstPageNumber="5" orientation="portrait" useFirstPageNumber="1" r:id="rId1"/>
  <headerFooter>
    <oddFooter>&amp;P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7:G536"/>
  <sheetViews>
    <sheetView view="pageLayout" topLeftCell="A487" zoomScale="80" zoomScalePageLayoutView="80" workbookViewId="0">
      <selection activeCell="H2" sqref="H2:I4"/>
    </sheetView>
  </sheetViews>
  <sheetFormatPr defaultColWidth="13" defaultRowHeight="13.5"/>
  <sheetData>
    <row r="57" spans="1:7" ht="15.75" customHeight="1"/>
    <row r="58" spans="1:7" ht="15.6" customHeight="1">
      <c r="A58" s="45" t="s">
        <v>71</v>
      </c>
    </row>
    <row r="59" spans="1:7" ht="15.6" customHeight="1"/>
    <row r="60" spans="1:7" ht="15.6" customHeight="1">
      <c r="A60" s="45"/>
    </row>
    <row r="61" spans="1:7" ht="15.6" customHeight="1">
      <c r="A61" s="235" t="s">
        <v>2</v>
      </c>
      <c r="B61" s="186" t="s">
        <v>3</v>
      </c>
      <c r="C61" s="203" t="s">
        <v>32</v>
      </c>
      <c r="D61" s="203"/>
      <c r="F61" s="203" t="s">
        <v>33</v>
      </c>
      <c r="G61" s="203"/>
    </row>
    <row r="62" spans="1:7" ht="15.6" customHeight="1">
      <c r="A62" s="236"/>
      <c r="B62" s="186"/>
      <c r="C62" s="1" t="s">
        <v>7</v>
      </c>
      <c r="D62" s="46" t="s">
        <v>8</v>
      </c>
      <c r="F62" s="203" t="s">
        <v>5</v>
      </c>
      <c r="G62" s="213" t="s">
        <v>34</v>
      </c>
    </row>
    <row r="63" spans="1:7" ht="15.6" customHeight="1">
      <c r="A63" s="237"/>
      <c r="B63" s="186"/>
      <c r="C63" s="1" t="s">
        <v>35</v>
      </c>
      <c r="D63" s="46" t="s">
        <v>35</v>
      </c>
      <c r="F63" s="203"/>
      <c r="G63" s="203"/>
    </row>
    <row r="64" spans="1:7" ht="15.6" customHeight="1">
      <c r="A64" s="232" t="s">
        <v>13</v>
      </c>
      <c r="B64" s="47" t="s">
        <v>14</v>
      </c>
      <c r="C64" s="48">
        <v>24</v>
      </c>
      <c r="D64" s="49">
        <v>24</v>
      </c>
      <c r="F64" s="47" t="s">
        <v>36</v>
      </c>
      <c r="G64" s="48">
        <v>48</v>
      </c>
    </row>
    <row r="65" spans="1:7" ht="15.6" customHeight="1">
      <c r="A65" s="238"/>
      <c r="B65" s="47" t="s">
        <v>15</v>
      </c>
      <c r="C65" s="48">
        <v>24</v>
      </c>
      <c r="D65" s="49">
        <v>24</v>
      </c>
      <c r="F65" s="47" t="s">
        <v>37</v>
      </c>
      <c r="G65" s="48">
        <v>48</v>
      </c>
    </row>
    <row r="66" spans="1:7" ht="15.6" customHeight="1">
      <c r="A66" s="238"/>
      <c r="B66" s="47" t="s">
        <v>16</v>
      </c>
      <c r="C66" s="48">
        <v>24</v>
      </c>
      <c r="D66" s="49">
        <v>24</v>
      </c>
      <c r="F66" s="50"/>
      <c r="G66" s="50"/>
    </row>
    <row r="67" spans="1:7" ht="15.6" customHeight="1">
      <c r="A67" s="238"/>
      <c r="B67" s="47" t="s">
        <v>38</v>
      </c>
      <c r="C67" s="48">
        <v>24</v>
      </c>
      <c r="D67" s="49">
        <v>24</v>
      </c>
      <c r="F67" s="50"/>
      <c r="G67" s="50"/>
    </row>
    <row r="68" spans="1:7" ht="15.6" customHeight="1">
      <c r="A68" s="239"/>
      <c r="B68" s="47" t="s">
        <v>18</v>
      </c>
      <c r="C68" s="48">
        <v>24</v>
      </c>
      <c r="D68" s="49">
        <v>24</v>
      </c>
      <c r="F68" s="47"/>
      <c r="G68" s="50"/>
    </row>
    <row r="69" spans="1:7" ht="15.6" customHeight="1">
      <c r="A69" s="178" t="s">
        <v>19</v>
      </c>
      <c r="B69" s="8" t="s">
        <v>14</v>
      </c>
      <c r="C69" s="51">
        <v>7</v>
      </c>
      <c r="D69" s="52">
        <v>7</v>
      </c>
      <c r="F69" s="53" t="s">
        <v>39</v>
      </c>
      <c r="G69" s="9">
        <v>15</v>
      </c>
    </row>
    <row r="70" spans="1:7" ht="15.6" customHeight="1">
      <c r="A70" s="178"/>
      <c r="B70" s="8" t="s">
        <v>15</v>
      </c>
      <c r="C70" s="51">
        <v>7</v>
      </c>
      <c r="D70" s="52">
        <v>7</v>
      </c>
      <c r="F70" s="53" t="s">
        <v>40</v>
      </c>
      <c r="G70" s="9">
        <v>15</v>
      </c>
    </row>
    <row r="71" spans="1:7" ht="15.6" customHeight="1">
      <c r="A71" s="178"/>
      <c r="B71" s="8" t="s">
        <v>16</v>
      </c>
      <c r="C71" s="51">
        <v>7</v>
      </c>
      <c r="D71" s="52">
        <v>7</v>
      </c>
      <c r="F71" s="8"/>
      <c r="G71" s="51"/>
    </row>
    <row r="72" spans="1:7" ht="15.6" customHeight="1">
      <c r="A72" s="178"/>
      <c r="B72" s="8" t="s">
        <v>17</v>
      </c>
      <c r="C72" s="51">
        <v>7</v>
      </c>
      <c r="D72" s="52">
        <v>7</v>
      </c>
      <c r="F72" s="8"/>
      <c r="G72" s="51"/>
    </row>
    <row r="73" spans="1:7" ht="15.6" customHeight="1">
      <c r="A73" s="178"/>
      <c r="B73" s="8" t="s">
        <v>18</v>
      </c>
      <c r="C73" s="51">
        <v>7</v>
      </c>
      <c r="D73" s="52">
        <v>7</v>
      </c>
      <c r="F73" s="8"/>
      <c r="G73" s="51"/>
    </row>
    <row r="74" spans="1:7" ht="15.6" customHeight="1">
      <c r="A74" s="226" t="s">
        <v>20</v>
      </c>
      <c r="B74" s="47" t="s">
        <v>14</v>
      </c>
      <c r="C74" s="48">
        <v>17</v>
      </c>
      <c r="D74" s="49">
        <v>13</v>
      </c>
      <c r="F74" s="54" t="s">
        <v>39</v>
      </c>
      <c r="G74" s="55">
        <v>5</v>
      </c>
    </row>
    <row r="75" spans="1:7" ht="15.6" customHeight="1">
      <c r="A75" s="226"/>
      <c r="B75" s="47" t="s">
        <v>15</v>
      </c>
      <c r="C75" s="48">
        <v>17</v>
      </c>
      <c r="D75" s="49">
        <v>14</v>
      </c>
      <c r="F75" s="54" t="s">
        <v>40</v>
      </c>
      <c r="G75" s="55">
        <v>12</v>
      </c>
    </row>
    <row r="76" spans="1:7" ht="15.6" customHeight="1">
      <c r="A76" s="226"/>
      <c r="B76" s="47" t="s">
        <v>16</v>
      </c>
      <c r="C76" s="48">
        <v>21</v>
      </c>
      <c r="D76" s="49">
        <v>19</v>
      </c>
      <c r="F76" s="47"/>
      <c r="G76" s="48"/>
    </row>
    <row r="77" spans="1:7" ht="15.6" customHeight="1">
      <c r="A77" s="226"/>
      <c r="B77" s="47" t="s">
        <v>17</v>
      </c>
      <c r="C77" s="48">
        <v>21</v>
      </c>
      <c r="D77" s="49">
        <v>22</v>
      </c>
      <c r="F77" s="47"/>
      <c r="G77" s="48"/>
    </row>
    <row r="78" spans="1:7" ht="15.6" customHeight="1">
      <c r="A78" s="226"/>
      <c r="B78" s="47" t="s">
        <v>18</v>
      </c>
      <c r="C78" s="48">
        <v>21</v>
      </c>
      <c r="D78" s="49">
        <v>22</v>
      </c>
      <c r="F78" s="47"/>
      <c r="G78" s="48"/>
    </row>
    <row r="79" spans="1:7" ht="15.6" customHeight="1">
      <c r="A79" s="178" t="s">
        <v>21</v>
      </c>
      <c r="B79" s="8" t="s">
        <v>14</v>
      </c>
      <c r="C79" s="51">
        <v>10</v>
      </c>
      <c r="D79" s="52">
        <v>8</v>
      </c>
      <c r="F79" s="8" t="s">
        <v>39</v>
      </c>
      <c r="G79" s="51">
        <v>7</v>
      </c>
    </row>
    <row r="80" spans="1:7" ht="15.6" customHeight="1">
      <c r="A80" s="178"/>
      <c r="B80" s="8" t="s">
        <v>15</v>
      </c>
      <c r="C80" s="51">
        <v>11</v>
      </c>
      <c r="D80" s="52">
        <v>10</v>
      </c>
      <c r="F80" s="8" t="s">
        <v>40</v>
      </c>
      <c r="G80" s="51">
        <v>8</v>
      </c>
    </row>
    <row r="81" spans="1:7" ht="15.6" customHeight="1">
      <c r="A81" s="178"/>
      <c r="B81" s="8" t="s">
        <v>16</v>
      </c>
      <c r="C81" s="51">
        <v>12</v>
      </c>
      <c r="D81" s="52">
        <v>12</v>
      </c>
      <c r="F81" s="8"/>
      <c r="G81" s="51"/>
    </row>
    <row r="82" spans="1:7" ht="15.6" customHeight="1">
      <c r="A82" s="178"/>
      <c r="B82" s="8" t="s">
        <v>17</v>
      </c>
      <c r="C82" s="51">
        <v>12</v>
      </c>
      <c r="D82" s="52">
        <v>12</v>
      </c>
      <c r="F82" s="8"/>
      <c r="G82" s="51"/>
    </row>
    <row r="83" spans="1:7" ht="15.6" customHeight="1">
      <c r="A83" s="178"/>
      <c r="B83" s="8" t="s">
        <v>18</v>
      </c>
      <c r="C83" s="51">
        <v>12</v>
      </c>
      <c r="D83" s="52">
        <v>12</v>
      </c>
      <c r="F83" s="8"/>
      <c r="G83" s="51"/>
    </row>
    <row r="84" spans="1:7" ht="15.6" customHeight="1">
      <c r="A84" s="226" t="s">
        <v>22</v>
      </c>
      <c r="B84" s="47" t="s">
        <v>14</v>
      </c>
      <c r="C84" s="48">
        <v>5</v>
      </c>
      <c r="D84" s="49">
        <v>5</v>
      </c>
      <c r="F84" s="47" t="s">
        <v>39</v>
      </c>
      <c r="G84" s="48">
        <v>9</v>
      </c>
    </row>
    <row r="85" spans="1:7" ht="15.6" customHeight="1">
      <c r="A85" s="226"/>
      <c r="B85" s="47" t="s">
        <v>15</v>
      </c>
      <c r="C85" s="48">
        <v>7</v>
      </c>
      <c r="D85" s="49">
        <v>7</v>
      </c>
      <c r="F85" s="47" t="s">
        <v>40</v>
      </c>
      <c r="G85" s="48">
        <v>9</v>
      </c>
    </row>
    <row r="86" spans="1:7" ht="15.6" customHeight="1">
      <c r="A86" s="226"/>
      <c r="B86" s="47" t="s">
        <v>16</v>
      </c>
      <c r="C86" s="48">
        <v>9</v>
      </c>
      <c r="D86" s="49">
        <v>9</v>
      </c>
      <c r="F86" s="47"/>
      <c r="G86" s="48"/>
    </row>
    <row r="87" spans="1:7" ht="15.6" customHeight="1">
      <c r="A87" s="226"/>
      <c r="B87" s="47" t="s">
        <v>17</v>
      </c>
      <c r="C87" s="48">
        <v>9</v>
      </c>
      <c r="D87" s="49">
        <v>9</v>
      </c>
      <c r="F87" s="47"/>
      <c r="G87" s="48"/>
    </row>
    <row r="88" spans="1:7" ht="15.6" customHeight="1">
      <c r="A88" s="226"/>
      <c r="B88" s="47" t="s">
        <v>18</v>
      </c>
      <c r="C88" s="48">
        <v>9</v>
      </c>
      <c r="D88" s="49">
        <v>9</v>
      </c>
      <c r="F88" s="47"/>
      <c r="G88" s="48"/>
    </row>
    <row r="89" spans="1:7" ht="15.6" customHeight="1">
      <c r="A89" s="178" t="s">
        <v>23</v>
      </c>
      <c r="B89" s="8" t="s">
        <v>14</v>
      </c>
      <c r="C89" s="51">
        <v>16</v>
      </c>
      <c r="D89" s="52">
        <v>14</v>
      </c>
      <c r="F89" s="8" t="s">
        <v>39</v>
      </c>
      <c r="G89" s="51">
        <v>4</v>
      </c>
    </row>
    <row r="90" spans="1:7" ht="15.6" customHeight="1">
      <c r="A90" s="178"/>
      <c r="B90" s="8" t="s">
        <v>15</v>
      </c>
      <c r="C90" s="51">
        <v>17</v>
      </c>
      <c r="D90" s="52">
        <v>16</v>
      </c>
      <c r="F90" s="8" t="s">
        <v>40</v>
      </c>
      <c r="G90" s="51">
        <v>11</v>
      </c>
    </row>
    <row r="91" spans="1:7" ht="15.6" customHeight="1">
      <c r="A91" s="178"/>
      <c r="B91" s="8" t="s">
        <v>16</v>
      </c>
      <c r="C91" s="51">
        <v>17</v>
      </c>
      <c r="D91" s="52">
        <v>17</v>
      </c>
      <c r="F91" s="8"/>
      <c r="G91" s="51"/>
    </row>
    <row r="92" spans="1:7" ht="15.6" customHeight="1">
      <c r="A92" s="178"/>
      <c r="B92" s="8" t="s">
        <v>17</v>
      </c>
      <c r="C92" s="51">
        <v>17</v>
      </c>
      <c r="D92" s="52">
        <v>17</v>
      </c>
      <c r="F92" s="8"/>
      <c r="G92" s="51"/>
    </row>
    <row r="93" spans="1:7" ht="15.6" customHeight="1">
      <c r="A93" s="178"/>
      <c r="B93" s="8" t="s">
        <v>18</v>
      </c>
      <c r="C93" s="51">
        <v>17</v>
      </c>
      <c r="D93" s="52">
        <v>17</v>
      </c>
      <c r="F93" s="8"/>
      <c r="G93" s="51"/>
    </row>
    <row r="94" spans="1:7" ht="15.6" customHeight="1">
      <c r="A94" s="226" t="s">
        <v>24</v>
      </c>
      <c r="B94" s="47" t="s">
        <v>14</v>
      </c>
      <c r="C94" s="48">
        <v>21</v>
      </c>
      <c r="D94" s="49">
        <v>20</v>
      </c>
      <c r="F94" s="54" t="s">
        <v>39</v>
      </c>
      <c r="G94" s="55">
        <v>10</v>
      </c>
    </row>
    <row r="95" spans="1:7" ht="15.6" customHeight="1">
      <c r="A95" s="226"/>
      <c r="B95" s="47" t="s">
        <v>15</v>
      </c>
      <c r="C95" s="48">
        <v>22</v>
      </c>
      <c r="D95" s="49">
        <v>22</v>
      </c>
      <c r="F95" s="54" t="s">
        <v>40</v>
      </c>
      <c r="G95" s="55">
        <v>16</v>
      </c>
    </row>
    <row r="96" spans="1:7" ht="15.6" customHeight="1">
      <c r="A96" s="226"/>
      <c r="B96" s="47" t="s">
        <v>16</v>
      </c>
      <c r="C96" s="48">
        <v>22</v>
      </c>
      <c r="D96" s="49">
        <v>22</v>
      </c>
      <c r="F96" s="47"/>
      <c r="G96" s="48"/>
    </row>
    <row r="97" spans="1:7" ht="15.6" customHeight="1">
      <c r="A97" s="226"/>
      <c r="B97" s="47" t="s">
        <v>17</v>
      </c>
      <c r="C97" s="48">
        <v>22</v>
      </c>
      <c r="D97" s="49">
        <v>22</v>
      </c>
      <c r="F97" s="47"/>
      <c r="G97" s="48"/>
    </row>
    <row r="98" spans="1:7" ht="15.6" customHeight="1" thickBot="1">
      <c r="A98" s="232"/>
      <c r="B98" s="56" t="s">
        <v>18</v>
      </c>
      <c r="C98" s="57">
        <v>22</v>
      </c>
      <c r="D98" s="58">
        <v>22</v>
      </c>
      <c r="F98" s="56"/>
      <c r="G98" s="57"/>
    </row>
    <row r="99" spans="1:7" ht="15.6" customHeight="1" thickTop="1">
      <c r="A99" s="233" t="s">
        <v>30</v>
      </c>
      <c r="B99" s="59" t="s">
        <v>14</v>
      </c>
      <c r="C99" s="60">
        <v>100</v>
      </c>
      <c r="D99" s="61">
        <v>91</v>
      </c>
      <c r="F99" s="62" t="s">
        <v>39</v>
      </c>
      <c r="G99" s="63">
        <v>98</v>
      </c>
    </row>
    <row r="100" spans="1:7" ht="15.6" customHeight="1">
      <c r="A100" s="228"/>
      <c r="B100" s="64" t="s">
        <v>15</v>
      </c>
      <c r="C100" s="51">
        <v>105</v>
      </c>
      <c r="D100" s="52">
        <v>100</v>
      </c>
      <c r="F100" s="65" t="s">
        <v>41</v>
      </c>
      <c r="G100" s="9">
        <v>119</v>
      </c>
    </row>
    <row r="101" spans="1:7" ht="15.6" customHeight="1">
      <c r="A101" s="228"/>
      <c r="B101" s="64" t="s">
        <v>16</v>
      </c>
      <c r="C101" s="51">
        <v>112</v>
      </c>
      <c r="D101" s="52">
        <v>110</v>
      </c>
      <c r="F101" s="8"/>
      <c r="G101" s="51"/>
    </row>
    <row r="102" spans="1:7" ht="15.6" customHeight="1">
      <c r="A102" s="228"/>
      <c r="B102" s="64" t="s">
        <v>17</v>
      </c>
      <c r="C102" s="51">
        <v>112</v>
      </c>
      <c r="D102" s="52">
        <v>113</v>
      </c>
      <c r="F102" s="66"/>
      <c r="G102" s="66"/>
    </row>
    <row r="103" spans="1:7" ht="15.6" customHeight="1">
      <c r="A103" s="229"/>
      <c r="B103" s="67" t="s">
        <v>18</v>
      </c>
      <c r="C103" s="68">
        <v>112</v>
      </c>
      <c r="D103" s="69">
        <v>113</v>
      </c>
      <c r="F103" s="66"/>
      <c r="G103" s="66"/>
    </row>
    <row r="104" spans="1:7" ht="15.6" customHeight="1">
      <c r="A104" s="70"/>
    </row>
    <row r="105" spans="1:7" ht="15.6" customHeight="1">
      <c r="A105" s="70"/>
    </row>
    <row r="106" spans="1:7" ht="15.6" customHeight="1">
      <c r="A106" s="70"/>
    </row>
    <row r="107" spans="1:7" ht="15.75" customHeight="1">
      <c r="A107" s="45" t="s">
        <v>42</v>
      </c>
      <c r="B107" s="71"/>
    </row>
    <row r="108" spans="1:7" ht="15.6" customHeight="1">
      <c r="A108" s="72"/>
    </row>
    <row r="109" spans="1:7" ht="15.6" customHeight="1"/>
    <row r="110" spans="1:7" ht="15.6" customHeight="1">
      <c r="A110" s="184" t="s">
        <v>2</v>
      </c>
      <c r="B110" s="186" t="s">
        <v>3</v>
      </c>
      <c r="C110" s="203" t="s">
        <v>32</v>
      </c>
      <c r="D110" s="203"/>
      <c r="F110" s="203" t="s">
        <v>33</v>
      </c>
      <c r="G110" s="203"/>
    </row>
    <row r="111" spans="1:7" ht="15.6" customHeight="1">
      <c r="A111" s="184"/>
      <c r="B111" s="186"/>
      <c r="C111" s="1" t="s">
        <v>7</v>
      </c>
      <c r="D111" s="46" t="s">
        <v>8</v>
      </c>
      <c r="F111" s="203" t="s">
        <v>5</v>
      </c>
      <c r="G111" s="203" t="s">
        <v>43</v>
      </c>
    </row>
    <row r="112" spans="1:7" ht="15.6" customHeight="1">
      <c r="A112" s="184"/>
      <c r="B112" s="186"/>
      <c r="C112" s="1" t="s">
        <v>44</v>
      </c>
      <c r="D112" s="46" t="s">
        <v>44</v>
      </c>
      <c r="F112" s="203"/>
      <c r="G112" s="203"/>
    </row>
    <row r="113" spans="1:7" ht="15.6" customHeight="1">
      <c r="A113" s="226" t="s">
        <v>13</v>
      </c>
      <c r="B113" s="47" t="s">
        <v>14</v>
      </c>
      <c r="C113" s="55">
        <v>7705</v>
      </c>
      <c r="D113" s="73">
        <v>7432</v>
      </c>
      <c r="F113" s="47" t="s">
        <v>36</v>
      </c>
      <c r="G113" s="55">
        <v>13172</v>
      </c>
    </row>
    <row r="114" spans="1:7" ht="15.6" customHeight="1">
      <c r="A114" s="226"/>
      <c r="B114" s="47" t="s">
        <v>15</v>
      </c>
      <c r="C114" s="55">
        <v>7874</v>
      </c>
      <c r="D114" s="73">
        <v>8036</v>
      </c>
      <c r="F114" s="47" t="s">
        <v>37</v>
      </c>
      <c r="G114" s="55">
        <v>15181</v>
      </c>
    </row>
    <row r="115" spans="1:7" ht="15.6" customHeight="1">
      <c r="A115" s="226"/>
      <c r="B115" s="47" t="s">
        <v>16</v>
      </c>
      <c r="C115" s="55">
        <v>8087</v>
      </c>
      <c r="D115" s="73">
        <v>8344</v>
      </c>
      <c r="F115" s="47"/>
      <c r="G115" s="50"/>
    </row>
    <row r="116" spans="1:7" ht="15.6" customHeight="1">
      <c r="A116" s="226"/>
      <c r="B116" s="47" t="s">
        <v>38</v>
      </c>
      <c r="C116" s="55">
        <v>8265</v>
      </c>
      <c r="D116" s="73">
        <v>8558</v>
      </c>
      <c r="F116" s="47"/>
      <c r="G116" s="50"/>
    </row>
    <row r="117" spans="1:7" ht="15.6" customHeight="1">
      <c r="A117" s="226"/>
      <c r="B117" s="47" t="s">
        <v>18</v>
      </c>
      <c r="C117" s="55">
        <v>8298</v>
      </c>
      <c r="D117" s="73">
        <v>8558</v>
      </c>
      <c r="F117" s="47"/>
      <c r="G117" s="50"/>
    </row>
    <row r="118" spans="1:7" ht="15.6" customHeight="1">
      <c r="A118" s="178" t="s">
        <v>19</v>
      </c>
      <c r="B118" s="8" t="s">
        <v>14</v>
      </c>
      <c r="C118" s="9">
        <v>6600</v>
      </c>
      <c r="D118" s="10">
        <v>6600</v>
      </c>
      <c r="F118" s="53" t="s">
        <v>39</v>
      </c>
      <c r="G118" s="9">
        <v>7876</v>
      </c>
    </row>
    <row r="119" spans="1:7" ht="15.6" customHeight="1">
      <c r="A119" s="178"/>
      <c r="B119" s="8" t="s">
        <v>15</v>
      </c>
      <c r="C119" s="9">
        <v>6900</v>
      </c>
      <c r="D119" s="10">
        <v>6900</v>
      </c>
      <c r="F119" s="53" t="s">
        <v>40</v>
      </c>
      <c r="G119" s="9">
        <v>7876</v>
      </c>
    </row>
    <row r="120" spans="1:7" ht="15.6" customHeight="1">
      <c r="A120" s="178"/>
      <c r="B120" s="8" t="s">
        <v>16</v>
      </c>
      <c r="C120" s="9">
        <v>7220</v>
      </c>
      <c r="D120" s="10">
        <v>7220</v>
      </c>
      <c r="F120" s="8"/>
      <c r="G120" s="51"/>
    </row>
    <row r="121" spans="1:7" ht="15.6" customHeight="1">
      <c r="A121" s="178"/>
      <c r="B121" s="8" t="s">
        <v>17</v>
      </c>
      <c r="C121" s="9">
        <v>7530</v>
      </c>
      <c r="D121" s="10">
        <v>7530</v>
      </c>
      <c r="F121" s="8"/>
      <c r="G121" s="51"/>
    </row>
    <row r="122" spans="1:7" ht="15.6" customHeight="1">
      <c r="A122" s="178"/>
      <c r="B122" s="8" t="s">
        <v>18</v>
      </c>
      <c r="C122" s="9">
        <v>7880</v>
      </c>
      <c r="D122" s="10">
        <v>7530</v>
      </c>
      <c r="F122" s="8"/>
      <c r="G122" s="51"/>
    </row>
    <row r="123" spans="1:7" ht="15.6" customHeight="1">
      <c r="A123" s="226" t="s">
        <v>20</v>
      </c>
      <c r="B123" s="47" t="s">
        <v>14</v>
      </c>
      <c r="C123" s="55">
        <v>12913</v>
      </c>
      <c r="D123" s="73">
        <v>18102</v>
      </c>
      <c r="F123" s="54" t="s">
        <v>39</v>
      </c>
      <c r="G123" s="55">
        <v>15093</v>
      </c>
    </row>
    <row r="124" spans="1:7" ht="15.6" customHeight="1">
      <c r="A124" s="226"/>
      <c r="B124" s="47" t="s">
        <v>15</v>
      </c>
      <c r="C124" s="55">
        <v>12949</v>
      </c>
      <c r="D124" s="73">
        <v>19403</v>
      </c>
      <c r="F124" s="54" t="s">
        <v>40</v>
      </c>
      <c r="G124" s="55">
        <v>16128</v>
      </c>
    </row>
    <row r="125" spans="1:7" ht="15.6" customHeight="1">
      <c r="A125" s="226"/>
      <c r="B125" s="47" t="s">
        <v>16</v>
      </c>
      <c r="C125" s="55">
        <v>12966</v>
      </c>
      <c r="D125" s="73">
        <v>20531</v>
      </c>
      <c r="F125" s="47"/>
      <c r="G125" s="48"/>
    </row>
    <row r="126" spans="1:7" ht="15.6" customHeight="1">
      <c r="A126" s="226"/>
      <c r="B126" s="47" t="s">
        <v>17</v>
      </c>
      <c r="C126" s="55">
        <v>12847</v>
      </c>
      <c r="D126" s="73">
        <v>21089</v>
      </c>
      <c r="F126" s="47"/>
      <c r="G126" s="48"/>
    </row>
    <row r="127" spans="1:7" ht="15.6" customHeight="1">
      <c r="A127" s="226"/>
      <c r="B127" s="47" t="s">
        <v>18</v>
      </c>
      <c r="C127" s="55">
        <v>12798</v>
      </c>
      <c r="D127" s="73">
        <v>21089</v>
      </c>
      <c r="F127" s="47"/>
      <c r="G127" s="48"/>
    </row>
    <row r="128" spans="1:7" ht="15.6" customHeight="1">
      <c r="A128" s="178" t="s">
        <v>21</v>
      </c>
      <c r="B128" s="8" t="s">
        <v>14</v>
      </c>
      <c r="C128" s="9">
        <v>8399</v>
      </c>
      <c r="D128" s="10">
        <v>8727</v>
      </c>
      <c r="F128" s="8" t="s">
        <v>39</v>
      </c>
      <c r="G128" s="9">
        <v>9380</v>
      </c>
    </row>
    <row r="129" spans="1:7" ht="15.6" customHeight="1">
      <c r="A129" s="178"/>
      <c r="B129" s="8" t="s">
        <v>15</v>
      </c>
      <c r="C129" s="9">
        <v>8283</v>
      </c>
      <c r="D129" s="10">
        <v>8651</v>
      </c>
      <c r="F129" s="8" t="s">
        <v>40</v>
      </c>
      <c r="G129" s="9">
        <v>9728</v>
      </c>
    </row>
    <row r="130" spans="1:7" ht="15.6" customHeight="1">
      <c r="A130" s="178"/>
      <c r="B130" s="8" t="s">
        <v>16</v>
      </c>
      <c r="C130" s="9">
        <v>8188</v>
      </c>
      <c r="D130" s="10">
        <v>8588</v>
      </c>
      <c r="F130" s="8"/>
      <c r="G130" s="51"/>
    </row>
    <row r="131" spans="1:7" ht="15.6" customHeight="1">
      <c r="A131" s="178"/>
      <c r="B131" s="8" t="s">
        <v>17</v>
      </c>
      <c r="C131" s="9">
        <v>8073</v>
      </c>
      <c r="D131" s="10">
        <v>8476</v>
      </c>
      <c r="F131" s="8"/>
      <c r="G131" s="51"/>
    </row>
    <row r="132" spans="1:7" ht="15.6" customHeight="1">
      <c r="A132" s="178"/>
      <c r="B132" s="8" t="s">
        <v>18</v>
      </c>
      <c r="C132" s="9">
        <v>7989</v>
      </c>
      <c r="D132" s="10">
        <v>8476</v>
      </c>
      <c r="F132" s="8"/>
      <c r="G132" s="51"/>
    </row>
    <row r="133" spans="1:7" ht="15.6" customHeight="1">
      <c r="A133" s="226" t="s">
        <v>22</v>
      </c>
      <c r="B133" s="47" t="s">
        <v>14</v>
      </c>
      <c r="C133" s="55">
        <v>4234</v>
      </c>
      <c r="D133" s="73">
        <v>5227</v>
      </c>
      <c r="F133" s="47" t="s">
        <v>39</v>
      </c>
      <c r="G133" s="48">
        <v>4909</v>
      </c>
    </row>
    <row r="134" spans="1:7" ht="15.6" customHeight="1">
      <c r="A134" s="226"/>
      <c r="B134" s="47" t="s">
        <v>15</v>
      </c>
      <c r="C134" s="55">
        <v>4157</v>
      </c>
      <c r="D134" s="73">
        <v>5203</v>
      </c>
      <c r="F134" s="47" t="s">
        <v>40</v>
      </c>
      <c r="G134" s="48">
        <v>4876</v>
      </c>
    </row>
    <row r="135" spans="1:7" ht="15.6" customHeight="1">
      <c r="A135" s="226"/>
      <c r="B135" s="47" t="s">
        <v>16</v>
      </c>
      <c r="C135" s="55">
        <v>4076</v>
      </c>
      <c r="D135" s="73">
        <v>5183</v>
      </c>
      <c r="F135" s="47"/>
      <c r="G135" s="48"/>
    </row>
    <row r="136" spans="1:7" ht="15.6" customHeight="1">
      <c r="A136" s="226"/>
      <c r="B136" s="47" t="s">
        <v>17</v>
      </c>
      <c r="C136" s="55">
        <v>4006</v>
      </c>
      <c r="D136" s="73">
        <v>5143</v>
      </c>
      <c r="F136" s="47"/>
      <c r="G136" s="48"/>
    </row>
    <row r="137" spans="1:7" ht="15.6" customHeight="1">
      <c r="A137" s="226"/>
      <c r="B137" s="47" t="s">
        <v>18</v>
      </c>
      <c r="C137" s="55">
        <v>3924</v>
      </c>
      <c r="D137" s="73">
        <v>5143</v>
      </c>
      <c r="F137" s="47"/>
      <c r="G137" s="48"/>
    </row>
    <row r="138" spans="1:7" ht="15.6" customHeight="1">
      <c r="A138" s="178" t="s">
        <v>23</v>
      </c>
      <c r="B138" s="8" t="s">
        <v>14</v>
      </c>
      <c r="C138" s="9">
        <v>3464</v>
      </c>
      <c r="D138" s="10">
        <v>3464</v>
      </c>
      <c r="F138" s="8" t="s">
        <v>39</v>
      </c>
      <c r="G138" s="9">
        <v>5168</v>
      </c>
    </row>
    <row r="139" spans="1:7" ht="15.6" customHeight="1">
      <c r="A139" s="178"/>
      <c r="B139" s="8" t="s">
        <v>15</v>
      </c>
      <c r="C139" s="9">
        <v>3583</v>
      </c>
      <c r="D139" s="10">
        <v>3585</v>
      </c>
      <c r="F139" s="8" t="s">
        <v>40</v>
      </c>
      <c r="G139" s="9">
        <v>5338</v>
      </c>
    </row>
    <row r="140" spans="1:7" ht="15.6" customHeight="1">
      <c r="A140" s="178"/>
      <c r="B140" s="8" t="s">
        <v>16</v>
      </c>
      <c r="C140" s="9">
        <v>3595</v>
      </c>
      <c r="D140" s="10">
        <v>3597</v>
      </c>
      <c r="F140" s="8"/>
      <c r="G140" s="51"/>
    </row>
    <row r="141" spans="1:7" ht="15.6" customHeight="1">
      <c r="A141" s="178"/>
      <c r="B141" s="8" t="s">
        <v>17</v>
      </c>
      <c r="C141" s="9">
        <v>3565</v>
      </c>
      <c r="D141" s="10">
        <v>3569</v>
      </c>
      <c r="F141" s="8"/>
      <c r="G141" s="51"/>
    </row>
    <row r="142" spans="1:7" ht="15.6" customHeight="1">
      <c r="A142" s="178"/>
      <c r="B142" s="8" t="s">
        <v>18</v>
      </c>
      <c r="C142" s="9">
        <v>3523</v>
      </c>
      <c r="D142" s="10">
        <v>3569</v>
      </c>
      <c r="F142" s="8"/>
      <c r="G142" s="51"/>
    </row>
    <row r="143" spans="1:7" ht="15.6" customHeight="1">
      <c r="A143" s="226" t="s">
        <v>24</v>
      </c>
      <c r="B143" s="47" t="s">
        <v>14</v>
      </c>
      <c r="C143" s="55">
        <v>9190</v>
      </c>
      <c r="D143" s="73">
        <v>10512</v>
      </c>
      <c r="F143" s="54" t="s">
        <v>39</v>
      </c>
      <c r="G143" s="55">
        <v>6735</v>
      </c>
    </row>
    <row r="144" spans="1:7" ht="15.6" customHeight="1">
      <c r="A144" s="226"/>
      <c r="B144" s="47" t="s">
        <v>15</v>
      </c>
      <c r="C144" s="55">
        <v>9643</v>
      </c>
      <c r="D144" s="73">
        <v>11019</v>
      </c>
      <c r="F144" s="54" t="s">
        <v>40</v>
      </c>
      <c r="G144" s="55">
        <v>7659</v>
      </c>
    </row>
    <row r="145" spans="1:7" ht="15.6" customHeight="1">
      <c r="A145" s="226"/>
      <c r="B145" s="47" t="s">
        <v>16</v>
      </c>
      <c r="C145" s="55">
        <v>9526</v>
      </c>
      <c r="D145" s="73">
        <v>10972</v>
      </c>
      <c r="F145" s="47"/>
      <c r="G145" s="48"/>
    </row>
    <row r="146" spans="1:7" ht="15.6" customHeight="1">
      <c r="A146" s="226"/>
      <c r="B146" s="47" t="s">
        <v>17</v>
      </c>
      <c r="C146" s="55">
        <v>9412</v>
      </c>
      <c r="D146" s="73">
        <v>10905</v>
      </c>
      <c r="F146" s="47"/>
      <c r="G146" s="48"/>
    </row>
    <row r="147" spans="1:7" ht="15.6" customHeight="1" thickBot="1">
      <c r="A147" s="232"/>
      <c r="B147" s="47" t="s">
        <v>18</v>
      </c>
      <c r="C147" s="55">
        <v>9326</v>
      </c>
      <c r="D147" s="73">
        <v>10905</v>
      </c>
      <c r="F147" s="56"/>
      <c r="G147" s="57"/>
    </row>
    <row r="148" spans="1:7" ht="15.6" customHeight="1" thickTop="1">
      <c r="A148" s="233" t="s">
        <v>30</v>
      </c>
      <c r="B148" s="59" t="s">
        <v>14</v>
      </c>
      <c r="C148" s="63">
        <v>52505</v>
      </c>
      <c r="D148" s="74">
        <v>60064</v>
      </c>
      <c r="F148" s="62" t="s">
        <v>39</v>
      </c>
      <c r="G148" s="63">
        <v>62333</v>
      </c>
    </row>
    <row r="149" spans="1:7" ht="15.6" customHeight="1">
      <c r="A149" s="228"/>
      <c r="B149" s="64" t="s">
        <v>15</v>
      </c>
      <c r="C149" s="9">
        <v>53389</v>
      </c>
      <c r="D149" s="10">
        <v>62797</v>
      </c>
      <c r="F149" s="65" t="s">
        <v>40</v>
      </c>
      <c r="G149" s="9">
        <v>66786</v>
      </c>
    </row>
    <row r="150" spans="1:7" ht="15.6" customHeight="1">
      <c r="A150" s="228"/>
      <c r="B150" s="64" t="s">
        <v>16</v>
      </c>
      <c r="C150" s="9">
        <v>53658</v>
      </c>
      <c r="D150" s="10">
        <v>64435</v>
      </c>
      <c r="F150" s="8"/>
      <c r="G150" s="51"/>
    </row>
    <row r="151" spans="1:7" ht="15.6" customHeight="1">
      <c r="A151" s="228"/>
      <c r="B151" s="64" t="s">
        <v>17</v>
      </c>
      <c r="C151" s="9">
        <v>53698</v>
      </c>
      <c r="D151" s="10">
        <v>65270</v>
      </c>
      <c r="F151" s="66"/>
      <c r="G151" s="66"/>
    </row>
    <row r="152" spans="1:7" ht="15.6" customHeight="1">
      <c r="A152" s="229"/>
      <c r="B152" s="67" t="s">
        <v>18</v>
      </c>
      <c r="C152" s="18">
        <v>53738</v>
      </c>
      <c r="D152" s="19">
        <v>65270</v>
      </c>
      <c r="F152" s="66"/>
      <c r="G152" s="66"/>
    </row>
    <row r="153" spans="1:7" ht="15.6" customHeight="1">
      <c r="A153" s="75"/>
      <c r="B153" s="75"/>
      <c r="C153" s="76"/>
      <c r="D153" s="76"/>
      <c r="F153" s="77"/>
      <c r="G153" s="77"/>
    </row>
    <row r="154" spans="1:7" ht="15.6" customHeight="1">
      <c r="A154" s="75"/>
      <c r="B154" s="75"/>
      <c r="C154" s="76"/>
      <c r="D154" s="76"/>
      <c r="F154" s="77"/>
      <c r="G154" s="77"/>
    </row>
    <row r="155" spans="1:7" ht="15.6" customHeight="1">
      <c r="A155" s="75"/>
      <c r="B155" s="75"/>
      <c r="C155" s="76"/>
      <c r="D155" s="76"/>
      <c r="F155" s="77"/>
      <c r="G155" s="77"/>
    </row>
    <row r="156" spans="1:7" ht="15.75" customHeight="1">
      <c r="A156" s="78" t="s">
        <v>45</v>
      </c>
      <c r="B156" s="78"/>
      <c r="C156" s="76"/>
      <c r="D156" s="76"/>
      <c r="F156" s="77"/>
      <c r="G156" s="77"/>
    </row>
    <row r="157" spans="1:7" ht="15.6" customHeight="1"/>
    <row r="158" spans="1:7" ht="15.6" customHeight="1"/>
    <row r="159" spans="1:7" ht="15.6" customHeight="1">
      <c r="A159" s="184" t="s">
        <v>2</v>
      </c>
      <c r="B159" s="186" t="s">
        <v>3</v>
      </c>
      <c r="C159" s="230" t="s">
        <v>46</v>
      </c>
      <c r="D159" s="231"/>
      <c r="F159" s="203" t="s">
        <v>33</v>
      </c>
      <c r="G159" s="203"/>
    </row>
    <row r="160" spans="1:7" ht="15.6" customHeight="1">
      <c r="A160" s="184"/>
      <c r="B160" s="186"/>
      <c r="C160" s="1" t="s">
        <v>7</v>
      </c>
      <c r="D160" s="46" t="s">
        <v>8</v>
      </c>
      <c r="F160" s="203" t="s">
        <v>5</v>
      </c>
      <c r="G160" s="203" t="s">
        <v>47</v>
      </c>
    </row>
    <row r="161" spans="1:7" ht="15.6" customHeight="1">
      <c r="A161" s="184"/>
      <c r="B161" s="186"/>
      <c r="C161" s="1" t="s">
        <v>44</v>
      </c>
      <c r="D161" s="46" t="s">
        <v>44</v>
      </c>
      <c r="F161" s="203"/>
      <c r="G161" s="203"/>
    </row>
    <row r="162" spans="1:7" ht="15.6" customHeight="1">
      <c r="A162" s="226" t="s">
        <v>13</v>
      </c>
      <c r="B162" s="47" t="s">
        <v>14</v>
      </c>
      <c r="C162" s="55">
        <v>4663</v>
      </c>
      <c r="D162" s="73">
        <v>7049</v>
      </c>
      <c r="F162" s="47" t="s">
        <v>36</v>
      </c>
      <c r="G162" s="55">
        <v>7114</v>
      </c>
    </row>
    <row r="163" spans="1:7" ht="15.6" customHeight="1">
      <c r="A163" s="226"/>
      <c r="B163" s="47" t="s">
        <v>15</v>
      </c>
      <c r="C163" s="55">
        <v>4656</v>
      </c>
      <c r="D163" s="73">
        <v>7049</v>
      </c>
      <c r="F163" s="47" t="s">
        <v>37</v>
      </c>
      <c r="G163" s="55">
        <v>7837</v>
      </c>
    </row>
    <row r="164" spans="1:7" ht="15.6" customHeight="1">
      <c r="A164" s="226"/>
      <c r="B164" s="47" t="s">
        <v>16</v>
      </c>
      <c r="C164" s="55">
        <v>4663</v>
      </c>
      <c r="D164" s="73">
        <v>7049</v>
      </c>
      <c r="F164" s="47"/>
      <c r="G164" s="50"/>
    </row>
    <row r="165" spans="1:7" ht="15.6" customHeight="1">
      <c r="A165" s="226"/>
      <c r="B165" s="47" t="s">
        <v>38</v>
      </c>
      <c r="C165" s="55">
        <v>4696</v>
      </c>
      <c r="D165" s="73">
        <v>7049</v>
      </c>
      <c r="F165" s="47"/>
      <c r="G165" s="50"/>
    </row>
    <row r="166" spans="1:7" ht="15.6" customHeight="1">
      <c r="A166" s="226"/>
      <c r="B166" s="47" t="s">
        <v>18</v>
      </c>
      <c r="C166" s="55">
        <v>4706</v>
      </c>
      <c r="D166" s="73">
        <v>7049</v>
      </c>
      <c r="F166" s="47"/>
      <c r="G166" s="50"/>
    </row>
    <row r="167" spans="1:7" ht="15.6" customHeight="1">
      <c r="A167" s="178" t="s">
        <v>19</v>
      </c>
      <c r="B167" s="8" t="s">
        <v>14</v>
      </c>
      <c r="C167" s="9">
        <v>10000</v>
      </c>
      <c r="D167" s="10">
        <v>10000</v>
      </c>
      <c r="F167" s="53" t="s">
        <v>39</v>
      </c>
      <c r="G167" s="9">
        <v>7647</v>
      </c>
    </row>
    <row r="168" spans="1:7" ht="15.6" customHeight="1">
      <c r="A168" s="178"/>
      <c r="B168" s="8" t="s">
        <v>15</v>
      </c>
      <c r="C168" s="9">
        <v>10100</v>
      </c>
      <c r="D168" s="10">
        <v>10100</v>
      </c>
      <c r="F168" s="53" t="s">
        <v>40</v>
      </c>
      <c r="G168" s="9">
        <v>8032</v>
      </c>
    </row>
    <row r="169" spans="1:7" ht="15.6" customHeight="1">
      <c r="A169" s="178"/>
      <c r="B169" s="8" t="s">
        <v>16</v>
      </c>
      <c r="C169" s="9">
        <v>10200</v>
      </c>
      <c r="D169" s="10">
        <v>10200</v>
      </c>
      <c r="F169" s="8"/>
      <c r="G169" s="51"/>
    </row>
    <row r="170" spans="1:7" ht="15.6" customHeight="1">
      <c r="A170" s="178"/>
      <c r="B170" s="8" t="s">
        <v>17</v>
      </c>
      <c r="C170" s="9">
        <v>10300</v>
      </c>
      <c r="D170" s="10">
        <v>10300</v>
      </c>
      <c r="F170" s="8"/>
      <c r="G170" s="51"/>
    </row>
    <row r="171" spans="1:7" ht="15.6" customHeight="1">
      <c r="A171" s="178"/>
      <c r="B171" s="8" t="s">
        <v>18</v>
      </c>
      <c r="C171" s="9">
        <v>10400</v>
      </c>
      <c r="D171" s="10">
        <v>10400</v>
      </c>
      <c r="F171" s="8"/>
      <c r="G171" s="51"/>
    </row>
    <row r="172" spans="1:7" ht="15.6" customHeight="1">
      <c r="A172" s="226" t="s">
        <v>20</v>
      </c>
      <c r="B172" s="47" t="s">
        <v>14</v>
      </c>
      <c r="C172" s="55">
        <v>16480</v>
      </c>
      <c r="D172" s="73">
        <v>13015</v>
      </c>
      <c r="F172" s="54" t="s">
        <v>39</v>
      </c>
      <c r="G172" s="55">
        <v>13438</v>
      </c>
    </row>
    <row r="173" spans="1:7" ht="15.6" customHeight="1">
      <c r="A173" s="226"/>
      <c r="B173" s="47" t="s">
        <v>15</v>
      </c>
      <c r="C173" s="55">
        <v>16562</v>
      </c>
      <c r="D173" s="73">
        <v>13417</v>
      </c>
      <c r="F173" s="54" t="s">
        <v>40</v>
      </c>
      <c r="G173" s="55">
        <v>14495</v>
      </c>
    </row>
    <row r="174" spans="1:7" ht="15.6" customHeight="1">
      <c r="A174" s="226"/>
      <c r="B174" s="47" t="s">
        <v>16</v>
      </c>
      <c r="C174" s="55">
        <v>16681</v>
      </c>
      <c r="D174" s="73">
        <v>14366</v>
      </c>
      <c r="F174" s="47"/>
      <c r="G174" s="48"/>
    </row>
    <row r="175" spans="1:7" ht="15.6" customHeight="1">
      <c r="A175" s="226"/>
      <c r="B175" s="47" t="s">
        <v>17</v>
      </c>
      <c r="C175" s="55">
        <v>16732</v>
      </c>
      <c r="D175" s="73">
        <v>15011</v>
      </c>
      <c r="F175" s="47"/>
      <c r="G175" s="48"/>
    </row>
    <row r="176" spans="1:7" ht="15.6" customHeight="1">
      <c r="A176" s="226"/>
      <c r="B176" s="47" t="s">
        <v>18</v>
      </c>
      <c r="C176" s="55">
        <v>16656</v>
      </c>
      <c r="D176" s="73">
        <v>15722</v>
      </c>
      <c r="F176" s="47"/>
      <c r="G176" s="48"/>
    </row>
    <row r="177" spans="1:7" ht="15.6" customHeight="1">
      <c r="A177" s="178" t="s">
        <v>21</v>
      </c>
      <c r="B177" s="8" t="s">
        <v>14</v>
      </c>
      <c r="C177" s="9">
        <v>10969</v>
      </c>
      <c r="D177" s="10">
        <v>10119</v>
      </c>
      <c r="F177" s="8" t="s">
        <v>39</v>
      </c>
      <c r="G177" s="9">
        <v>9954</v>
      </c>
    </row>
    <row r="178" spans="1:7" ht="15.6" customHeight="1">
      <c r="A178" s="178"/>
      <c r="B178" s="8" t="s">
        <v>15</v>
      </c>
      <c r="C178" s="9">
        <v>10833</v>
      </c>
      <c r="D178" s="10">
        <v>10456</v>
      </c>
      <c r="F178" s="8" t="s">
        <v>40</v>
      </c>
      <c r="G178" s="9">
        <v>10744</v>
      </c>
    </row>
    <row r="179" spans="1:7" ht="15.6" customHeight="1">
      <c r="A179" s="178"/>
      <c r="B179" s="8" t="s">
        <v>16</v>
      </c>
      <c r="C179" s="9">
        <v>10735</v>
      </c>
      <c r="D179" s="10">
        <v>10701</v>
      </c>
      <c r="F179" s="8"/>
      <c r="G179" s="51"/>
    </row>
    <row r="180" spans="1:7" ht="15.6" customHeight="1">
      <c r="A180" s="178"/>
      <c r="B180" s="8" t="s">
        <v>17</v>
      </c>
      <c r="C180" s="9">
        <v>10632</v>
      </c>
      <c r="D180" s="10">
        <v>10869</v>
      </c>
      <c r="F180" s="8"/>
      <c r="G180" s="51"/>
    </row>
    <row r="181" spans="1:7" ht="15.6" customHeight="1">
      <c r="A181" s="178"/>
      <c r="B181" s="8" t="s">
        <v>18</v>
      </c>
      <c r="C181" s="9">
        <v>10564</v>
      </c>
      <c r="D181" s="10">
        <v>10868</v>
      </c>
      <c r="F181" s="8"/>
      <c r="G181" s="51"/>
    </row>
    <row r="182" spans="1:7" ht="15.6" customHeight="1">
      <c r="A182" s="226" t="s">
        <v>22</v>
      </c>
      <c r="B182" s="47" t="s">
        <v>14</v>
      </c>
      <c r="C182" s="55">
        <v>7717</v>
      </c>
      <c r="D182" s="73">
        <v>7882</v>
      </c>
      <c r="F182" s="47" t="s">
        <v>39</v>
      </c>
      <c r="G182" s="55">
        <v>7000</v>
      </c>
    </row>
    <row r="183" spans="1:7" ht="15.6" customHeight="1">
      <c r="A183" s="226"/>
      <c r="B183" s="47" t="s">
        <v>15</v>
      </c>
      <c r="C183" s="55">
        <v>7558</v>
      </c>
      <c r="D183" s="73">
        <v>7842</v>
      </c>
      <c r="F183" s="47" t="s">
        <v>40</v>
      </c>
      <c r="G183" s="55">
        <v>7414</v>
      </c>
    </row>
    <row r="184" spans="1:7" ht="15.6" customHeight="1">
      <c r="A184" s="226"/>
      <c r="B184" s="47" t="s">
        <v>16</v>
      </c>
      <c r="C184" s="55">
        <v>7374</v>
      </c>
      <c r="D184" s="73">
        <v>7812</v>
      </c>
      <c r="F184" s="47"/>
      <c r="G184" s="48"/>
    </row>
    <row r="185" spans="1:7" ht="15.6" customHeight="1">
      <c r="A185" s="226"/>
      <c r="B185" s="47" t="s">
        <v>17</v>
      </c>
      <c r="C185" s="55">
        <v>7192</v>
      </c>
      <c r="D185" s="73">
        <v>7752</v>
      </c>
      <c r="F185" s="47"/>
      <c r="G185" s="48"/>
    </row>
    <row r="186" spans="1:7" ht="15.6" customHeight="1">
      <c r="A186" s="226"/>
      <c r="B186" s="47" t="s">
        <v>18</v>
      </c>
      <c r="C186" s="55">
        <v>7027</v>
      </c>
      <c r="D186" s="73">
        <v>7742</v>
      </c>
      <c r="F186" s="47"/>
      <c r="G186" s="48"/>
    </row>
    <row r="187" spans="1:7" ht="15.6" customHeight="1">
      <c r="A187" s="178" t="s">
        <v>23</v>
      </c>
      <c r="B187" s="8" t="s">
        <v>14</v>
      </c>
      <c r="C187" s="9">
        <v>5476</v>
      </c>
      <c r="D187" s="10">
        <v>5466</v>
      </c>
      <c r="F187" s="8" t="s">
        <v>39</v>
      </c>
      <c r="G187" s="9">
        <v>5005</v>
      </c>
    </row>
    <row r="188" spans="1:7" ht="15.6" customHeight="1">
      <c r="A188" s="178"/>
      <c r="B188" s="8" t="s">
        <v>15</v>
      </c>
      <c r="C188" s="9">
        <v>5558</v>
      </c>
      <c r="D188" s="10">
        <v>5494</v>
      </c>
      <c r="F188" s="8" t="s">
        <v>40</v>
      </c>
      <c r="G188" s="9">
        <v>5336</v>
      </c>
    </row>
    <row r="189" spans="1:7" ht="15.6" customHeight="1">
      <c r="A189" s="178"/>
      <c r="B189" s="8" t="s">
        <v>16</v>
      </c>
      <c r="C189" s="9">
        <v>5546</v>
      </c>
      <c r="D189" s="10">
        <v>5490</v>
      </c>
      <c r="F189" s="8"/>
      <c r="G189" s="51"/>
    </row>
    <row r="190" spans="1:7" ht="15.6" customHeight="1">
      <c r="A190" s="178"/>
      <c r="B190" s="8" t="s">
        <v>17</v>
      </c>
      <c r="C190" s="9">
        <v>5469</v>
      </c>
      <c r="D190" s="10">
        <v>5453</v>
      </c>
      <c r="F190" s="8"/>
      <c r="G190" s="51"/>
    </row>
    <row r="191" spans="1:7" ht="15.6" customHeight="1">
      <c r="A191" s="178"/>
      <c r="B191" s="8" t="s">
        <v>18</v>
      </c>
      <c r="C191" s="9">
        <v>5412</v>
      </c>
      <c r="D191" s="10">
        <v>5417</v>
      </c>
      <c r="F191" s="8"/>
      <c r="G191" s="51"/>
    </row>
    <row r="192" spans="1:7" ht="15.6" customHeight="1">
      <c r="A192" s="226" t="s">
        <v>24</v>
      </c>
      <c r="B192" s="47" t="s">
        <v>14</v>
      </c>
      <c r="C192" s="55">
        <v>8870</v>
      </c>
      <c r="D192" s="73">
        <v>8723</v>
      </c>
      <c r="F192" s="54" t="s">
        <v>39</v>
      </c>
      <c r="G192" s="55">
        <v>7530</v>
      </c>
    </row>
    <row r="193" spans="1:7" ht="15.6" customHeight="1">
      <c r="A193" s="226"/>
      <c r="B193" s="47" t="s">
        <v>15</v>
      </c>
      <c r="C193" s="55">
        <v>8703</v>
      </c>
      <c r="D193" s="73">
        <v>8864</v>
      </c>
      <c r="F193" s="54" t="s">
        <v>40</v>
      </c>
      <c r="G193" s="55">
        <v>8255</v>
      </c>
    </row>
    <row r="194" spans="1:7" ht="15.6" customHeight="1">
      <c r="A194" s="226"/>
      <c r="B194" s="47" t="s">
        <v>16</v>
      </c>
      <c r="C194" s="55">
        <v>8497</v>
      </c>
      <c r="D194" s="73">
        <v>8692</v>
      </c>
      <c r="F194" s="47"/>
      <c r="G194" s="48"/>
    </row>
    <row r="195" spans="1:7" ht="15.6" customHeight="1">
      <c r="A195" s="226"/>
      <c r="B195" s="47" t="s">
        <v>17</v>
      </c>
      <c r="C195" s="55">
        <v>8317</v>
      </c>
      <c r="D195" s="73">
        <v>8629</v>
      </c>
      <c r="F195" s="47"/>
      <c r="G195" s="48"/>
    </row>
    <row r="196" spans="1:7" ht="15.6" customHeight="1" thickBot="1">
      <c r="A196" s="232"/>
      <c r="B196" s="47" t="s">
        <v>18</v>
      </c>
      <c r="C196" s="55">
        <v>8149</v>
      </c>
      <c r="D196" s="73">
        <v>8564</v>
      </c>
      <c r="F196" s="56"/>
      <c r="G196" s="57"/>
    </row>
    <row r="197" spans="1:7" ht="15.6" customHeight="1" thickTop="1">
      <c r="A197" s="233" t="s">
        <v>30</v>
      </c>
      <c r="B197" s="59" t="s">
        <v>14</v>
      </c>
      <c r="C197" s="63">
        <v>64175</v>
      </c>
      <c r="D197" s="74">
        <v>62254</v>
      </c>
      <c r="F197" s="62" t="s">
        <v>39</v>
      </c>
      <c r="G197" s="63">
        <v>57688</v>
      </c>
    </row>
    <row r="198" spans="1:7" ht="15.6" customHeight="1">
      <c r="A198" s="228"/>
      <c r="B198" s="64" t="s">
        <v>15</v>
      </c>
      <c r="C198" s="9">
        <v>63970</v>
      </c>
      <c r="D198" s="10">
        <v>63222</v>
      </c>
      <c r="F198" s="65" t="s">
        <v>40</v>
      </c>
      <c r="G198" s="9">
        <v>62113</v>
      </c>
    </row>
    <row r="199" spans="1:7" ht="15.6" customHeight="1">
      <c r="A199" s="228"/>
      <c r="B199" s="64" t="s">
        <v>16</v>
      </c>
      <c r="C199" s="9">
        <v>63696</v>
      </c>
      <c r="D199" s="10">
        <v>64310</v>
      </c>
      <c r="F199" s="8"/>
      <c r="G199" s="51"/>
    </row>
    <row r="200" spans="1:7" ht="15.6" customHeight="1">
      <c r="A200" s="228"/>
      <c r="B200" s="64" t="s">
        <v>17</v>
      </c>
      <c r="C200" s="9">
        <v>63338</v>
      </c>
      <c r="D200" s="10">
        <v>65063</v>
      </c>
      <c r="F200" s="66"/>
      <c r="G200" s="66"/>
    </row>
    <row r="201" spans="1:7" ht="15.6" customHeight="1">
      <c r="A201" s="229"/>
      <c r="B201" s="67" t="s">
        <v>18</v>
      </c>
      <c r="C201" s="18">
        <v>62914</v>
      </c>
      <c r="D201" s="19">
        <v>65762</v>
      </c>
      <c r="F201" s="66"/>
      <c r="G201" s="66"/>
    </row>
    <row r="202" spans="1:7" ht="15.6" customHeight="1">
      <c r="A202" s="75"/>
      <c r="B202" s="75"/>
      <c r="C202" s="76"/>
      <c r="D202" s="76"/>
      <c r="F202" s="77"/>
      <c r="G202" s="77"/>
    </row>
    <row r="203" spans="1:7" ht="15.6" customHeight="1">
      <c r="A203" s="75"/>
      <c r="B203" s="75"/>
      <c r="C203" s="76"/>
      <c r="D203" s="76"/>
      <c r="F203" s="77"/>
      <c r="G203" s="77"/>
    </row>
    <row r="204" spans="1:7" ht="15.6" customHeight="1">
      <c r="A204" s="75"/>
      <c r="B204" s="75"/>
      <c r="C204" s="76"/>
      <c r="D204" s="76"/>
      <c r="F204" s="77"/>
      <c r="G204" s="77"/>
    </row>
    <row r="205" spans="1:7" ht="15.75" customHeight="1">
      <c r="A205" s="234" t="s">
        <v>48</v>
      </c>
      <c r="B205" s="234"/>
      <c r="C205" s="76"/>
      <c r="D205" s="76"/>
      <c r="F205" s="77"/>
      <c r="G205" s="77"/>
    </row>
    <row r="206" spans="1:7" ht="15.6" customHeight="1"/>
    <row r="207" spans="1:7" ht="15.6" customHeight="1"/>
    <row r="208" spans="1:7" ht="15.6" customHeight="1">
      <c r="A208" s="184" t="s">
        <v>2</v>
      </c>
      <c r="B208" s="186" t="s">
        <v>3</v>
      </c>
      <c r="C208" s="230" t="s">
        <v>46</v>
      </c>
      <c r="D208" s="231"/>
      <c r="F208" s="203" t="s">
        <v>33</v>
      </c>
      <c r="G208" s="203"/>
    </row>
    <row r="209" spans="1:7" ht="15.6" customHeight="1">
      <c r="A209" s="184"/>
      <c r="B209" s="186"/>
      <c r="C209" s="1" t="s">
        <v>7</v>
      </c>
      <c r="D209" s="46" t="s">
        <v>8</v>
      </c>
      <c r="F209" s="203" t="s">
        <v>5</v>
      </c>
      <c r="G209" s="203" t="s">
        <v>49</v>
      </c>
    </row>
    <row r="210" spans="1:7" ht="15.6" customHeight="1">
      <c r="A210" s="184"/>
      <c r="B210" s="186"/>
      <c r="C210" s="1" t="s">
        <v>50</v>
      </c>
      <c r="D210" s="46" t="s">
        <v>50</v>
      </c>
      <c r="F210" s="203"/>
      <c r="G210" s="203"/>
    </row>
    <row r="211" spans="1:7" ht="15.6" customHeight="1">
      <c r="A211" s="226" t="s">
        <v>13</v>
      </c>
      <c r="B211" s="47" t="s">
        <v>14</v>
      </c>
      <c r="C211" s="55">
        <v>40749</v>
      </c>
      <c r="D211" s="73">
        <v>40749</v>
      </c>
      <c r="F211" s="47" t="s">
        <v>36</v>
      </c>
      <c r="G211" s="55">
        <v>11892</v>
      </c>
    </row>
    <row r="212" spans="1:7" ht="15.6" customHeight="1">
      <c r="A212" s="226"/>
      <c r="B212" s="47" t="s">
        <v>15</v>
      </c>
      <c r="C212" s="55">
        <v>40800</v>
      </c>
      <c r="D212" s="73">
        <v>40800</v>
      </c>
      <c r="F212" s="47" t="s">
        <v>37</v>
      </c>
      <c r="G212" s="55">
        <v>40800</v>
      </c>
    </row>
    <row r="213" spans="1:7" ht="15.6" customHeight="1">
      <c r="A213" s="226"/>
      <c r="B213" s="47" t="s">
        <v>16</v>
      </c>
      <c r="C213" s="55">
        <v>40852</v>
      </c>
      <c r="D213" s="73">
        <v>40852</v>
      </c>
      <c r="F213" s="47"/>
      <c r="G213" s="50"/>
    </row>
    <row r="214" spans="1:7" ht="15.6" customHeight="1">
      <c r="A214" s="226"/>
      <c r="B214" s="47" t="s">
        <v>38</v>
      </c>
      <c r="C214" s="55">
        <v>40903</v>
      </c>
      <c r="D214" s="73">
        <v>40903</v>
      </c>
      <c r="F214" s="47"/>
      <c r="G214" s="50"/>
    </row>
    <row r="215" spans="1:7" ht="15.6" customHeight="1">
      <c r="A215" s="226"/>
      <c r="B215" s="47" t="s">
        <v>18</v>
      </c>
      <c r="C215" s="55">
        <v>40953</v>
      </c>
      <c r="D215" s="73">
        <v>40953</v>
      </c>
      <c r="F215" s="47"/>
      <c r="G215" s="50"/>
    </row>
    <row r="216" spans="1:7" ht="15.6" customHeight="1">
      <c r="A216" s="178" t="s">
        <v>19</v>
      </c>
      <c r="B216" s="8" t="s">
        <v>14</v>
      </c>
      <c r="C216" s="9">
        <v>2500</v>
      </c>
      <c r="D216" s="10">
        <v>2300</v>
      </c>
      <c r="F216" s="53" t="s">
        <v>39</v>
      </c>
      <c r="G216" s="9">
        <v>1232</v>
      </c>
    </row>
    <row r="217" spans="1:7" ht="15.6" customHeight="1">
      <c r="A217" s="178"/>
      <c r="B217" s="8" t="s">
        <v>15</v>
      </c>
      <c r="C217" s="9">
        <v>2500</v>
      </c>
      <c r="D217" s="10">
        <v>2300</v>
      </c>
      <c r="F217" s="53" t="s">
        <v>40</v>
      </c>
      <c r="G217" s="9">
        <v>1960</v>
      </c>
    </row>
    <row r="218" spans="1:7" ht="15.6" customHeight="1">
      <c r="A218" s="178"/>
      <c r="B218" s="8" t="s">
        <v>16</v>
      </c>
      <c r="C218" s="9">
        <v>2600</v>
      </c>
      <c r="D218" s="10">
        <v>2600</v>
      </c>
      <c r="F218" s="8"/>
      <c r="G218" s="51"/>
    </row>
    <row r="219" spans="1:7" ht="15.6" customHeight="1">
      <c r="A219" s="178"/>
      <c r="B219" s="8" t="s">
        <v>17</v>
      </c>
      <c r="C219" s="9">
        <v>2600</v>
      </c>
      <c r="D219" s="10">
        <v>2600</v>
      </c>
      <c r="F219" s="8"/>
      <c r="G219" s="51"/>
    </row>
    <row r="220" spans="1:7" ht="15.6" customHeight="1">
      <c r="A220" s="178"/>
      <c r="B220" s="8" t="s">
        <v>18</v>
      </c>
      <c r="C220" s="9">
        <v>2600</v>
      </c>
      <c r="D220" s="10">
        <v>2600</v>
      </c>
      <c r="F220" s="8"/>
      <c r="G220" s="51"/>
    </row>
    <row r="221" spans="1:7" ht="15.6" customHeight="1">
      <c r="A221" s="226" t="s">
        <v>20</v>
      </c>
      <c r="B221" s="47" t="s">
        <v>14</v>
      </c>
      <c r="C221" s="55">
        <v>52351</v>
      </c>
      <c r="D221" s="73">
        <v>40788</v>
      </c>
      <c r="F221" s="54" t="s">
        <v>39</v>
      </c>
      <c r="G221" s="55">
        <v>12257</v>
      </c>
    </row>
    <row r="222" spans="1:7" ht="15.6" customHeight="1">
      <c r="A222" s="226"/>
      <c r="B222" s="47" t="s">
        <v>15</v>
      </c>
      <c r="C222" s="55">
        <v>52189</v>
      </c>
      <c r="D222" s="73">
        <v>42710</v>
      </c>
      <c r="F222" s="54" t="s">
        <v>40</v>
      </c>
      <c r="G222" s="55">
        <v>14905</v>
      </c>
    </row>
    <row r="223" spans="1:7" ht="15.6" customHeight="1">
      <c r="A223" s="226"/>
      <c r="B223" s="47" t="s">
        <v>16</v>
      </c>
      <c r="C223" s="55">
        <v>52571</v>
      </c>
      <c r="D223" s="73">
        <v>46897</v>
      </c>
      <c r="F223" s="47"/>
      <c r="G223" s="48"/>
    </row>
    <row r="224" spans="1:7" ht="15.6" customHeight="1">
      <c r="A224" s="226"/>
      <c r="B224" s="47" t="s">
        <v>17</v>
      </c>
      <c r="C224" s="55">
        <v>51879</v>
      </c>
      <c r="D224" s="73">
        <v>47185</v>
      </c>
      <c r="F224" s="47"/>
      <c r="G224" s="48"/>
    </row>
    <row r="225" spans="1:7" ht="15.6" customHeight="1">
      <c r="A225" s="226"/>
      <c r="B225" s="47" t="s">
        <v>18</v>
      </c>
      <c r="C225" s="55">
        <v>51073</v>
      </c>
      <c r="D225" s="73">
        <v>47594</v>
      </c>
      <c r="F225" s="47"/>
      <c r="G225" s="48"/>
    </row>
    <row r="226" spans="1:7" ht="15.6" customHeight="1">
      <c r="A226" s="178" t="s">
        <v>21</v>
      </c>
      <c r="B226" s="8" t="s">
        <v>14</v>
      </c>
      <c r="C226" s="9">
        <v>13269</v>
      </c>
      <c r="D226" s="10">
        <v>25586</v>
      </c>
      <c r="F226" s="8" t="s">
        <v>39</v>
      </c>
      <c r="G226" s="9">
        <v>21264</v>
      </c>
    </row>
    <row r="227" spans="1:7" ht="15.6" customHeight="1">
      <c r="A227" s="178"/>
      <c r="B227" s="8" t="s">
        <v>15</v>
      </c>
      <c r="C227" s="9">
        <v>13198</v>
      </c>
      <c r="D227" s="10">
        <v>26569</v>
      </c>
      <c r="F227" s="8" t="s">
        <v>40</v>
      </c>
      <c r="G227" s="9">
        <v>21871</v>
      </c>
    </row>
    <row r="228" spans="1:7" ht="15.6" customHeight="1">
      <c r="A228" s="178"/>
      <c r="B228" s="8" t="s">
        <v>16</v>
      </c>
      <c r="C228" s="9">
        <v>13145</v>
      </c>
      <c r="D228" s="10">
        <v>25802</v>
      </c>
      <c r="F228" s="8"/>
      <c r="G228" s="51"/>
    </row>
    <row r="229" spans="1:7" ht="15.6" customHeight="1">
      <c r="A229" s="178"/>
      <c r="B229" s="8" t="s">
        <v>17</v>
      </c>
      <c r="C229" s="9">
        <v>13029</v>
      </c>
      <c r="D229" s="10">
        <v>26895</v>
      </c>
      <c r="F229" s="8"/>
      <c r="G229" s="51"/>
    </row>
    <row r="230" spans="1:7" ht="15.6" customHeight="1">
      <c r="A230" s="178"/>
      <c r="B230" s="8" t="s">
        <v>18</v>
      </c>
      <c r="C230" s="9">
        <v>12992</v>
      </c>
      <c r="D230" s="10">
        <v>27138</v>
      </c>
      <c r="F230" s="8"/>
      <c r="G230" s="51"/>
    </row>
    <row r="231" spans="1:7" ht="15.6" customHeight="1">
      <c r="A231" s="226" t="s">
        <v>22</v>
      </c>
      <c r="B231" s="47" t="s">
        <v>14</v>
      </c>
      <c r="C231" s="55">
        <v>29561</v>
      </c>
      <c r="D231" s="73">
        <v>10390</v>
      </c>
      <c r="F231" s="47" t="s">
        <v>39</v>
      </c>
      <c r="G231" s="55">
        <v>5700</v>
      </c>
    </row>
    <row r="232" spans="1:7" ht="15.6" customHeight="1">
      <c r="A232" s="226"/>
      <c r="B232" s="47" t="s">
        <v>15</v>
      </c>
      <c r="C232" s="55">
        <v>28949</v>
      </c>
      <c r="D232" s="73">
        <v>12790</v>
      </c>
      <c r="F232" s="47" t="s">
        <v>40</v>
      </c>
      <c r="G232" s="55">
        <v>9372</v>
      </c>
    </row>
    <row r="233" spans="1:7" ht="15.6" customHeight="1">
      <c r="A233" s="226"/>
      <c r="B233" s="47" t="s">
        <v>16</v>
      </c>
      <c r="C233" s="55">
        <v>28557</v>
      </c>
      <c r="D233" s="73">
        <v>12790</v>
      </c>
      <c r="F233" s="47"/>
      <c r="G233" s="48"/>
    </row>
    <row r="234" spans="1:7" ht="15.6" customHeight="1">
      <c r="A234" s="226"/>
      <c r="B234" s="47" t="s">
        <v>17</v>
      </c>
      <c r="C234" s="55">
        <v>28181</v>
      </c>
      <c r="D234" s="73">
        <v>12790</v>
      </c>
      <c r="F234" s="47"/>
      <c r="G234" s="48"/>
    </row>
    <row r="235" spans="1:7" ht="15.6" customHeight="1">
      <c r="A235" s="226"/>
      <c r="B235" s="47" t="s">
        <v>18</v>
      </c>
      <c r="C235" s="55">
        <v>27791</v>
      </c>
      <c r="D235" s="73">
        <v>12790</v>
      </c>
      <c r="F235" s="47"/>
      <c r="G235" s="48"/>
    </row>
    <row r="236" spans="1:7" ht="15.6" customHeight="1">
      <c r="A236" s="178" t="s">
        <v>23</v>
      </c>
      <c r="B236" s="8" t="s">
        <v>14</v>
      </c>
      <c r="C236" s="9">
        <v>5696</v>
      </c>
      <c r="D236" s="10">
        <v>4804</v>
      </c>
      <c r="F236" s="8" t="s">
        <v>39</v>
      </c>
      <c r="G236" s="9">
        <v>7081</v>
      </c>
    </row>
    <row r="237" spans="1:7" ht="15.6" customHeight="1">
      <c r="A237" s="178"/>
      <c r="B237" s="8" t="s">
        <v>15</v>
      </c>
      <c r="C237" s="9">
        <v>5693</v>
      </c>
      <c r="D237" s="10">
        <v>4869</v>
      </c>
      <c r="F237" s="8" t="s">
        <v>40</v>
      </c>
      <c r="G237" s="9">
        <v>8104</v>
      </c>
    </row>
    <row r="238" spans="1:7" ht="15.6" customHeight="1">
      <c r="A238" s="178"/>
      <c r="B238" s="8" t="s">
        <v>16</v>
      </c>
      <c r="C238" s="9">
        <v>5599</v>
      </c>
      <c r="D238" s="10">
        <v>5113</v>
      </c>
      <c r="F238" s="8"/>
      <c r="G238" s="51"/>
    </row>
    <row r="239" spans="1:7" ht="15.6" customHeight="1">
      <c r="A239" s="178"/>
      <c r="B239" s="8" t="s">
        <v>17</v>
      </c>
      <c r="C239" s="9">
        <v>5529</v>
      </c>
      <c r="D239" s="10">
        <v>5541</v>
      </c>
      <c r="F239" s="8"/>
      <c r="G239" s="51"/>
    </row>
    <row r="240" spans="1:7" ht="15.6" customHeight="1">
      <c r="A240" s="178"/>
      <c r="B240" s="8" t="s">
        <v>18</v>
      </c>
      <c r="C240" s="9">
        <v>5435</v>
      </c>
      <c r="D240" s="10">
        <v>5451</v>
      </c>
      <c r="F240" s="8"/>
      <c r="G240" s="51"/>
    </row>
    <row r="241" spans="1:7" ht="15.6" customHeight="1">
      <c r="A241" s="226" t="s">
        <v>24</v>
      </c>
      <c r="B241" s="47" t="s">
        <v>14</v>
      </c>
      <c r="C241" s="55">
        <v>8690</v>
      </c>
      <c r="D241" s="73">
        <v>9199</v>
      </c>
      <c r="F241" s="54" t="s">
        <v>39</v>
      </c>
      <c r="G241" s="55">
        <v>5962</v>
      </c>
    </row>
    <row r="242" spans="1:7" ht="15.6" customHeight="1">
      <c r="A242" s="226"/>
      <c r="B242" s="47" t="s">
        <v>15</v>
      </c>
      <c r="C242" s="55">
        <v>8533</v>
      </c>
      <c r="D242" s="73">
        <v>9864</v>
      </c>
      <c r="F242" s="54" t="s">
        <v>40</v>
      </c>
      <c r="G242" s="55">
        <v>7968</v>
      </c>
    </row>
    <row r="243" spans="1:7" ht="15.6" customHeight="1">
      <c r="A243" s="226"/>
      <c r="B243" s="47" t="s">
        <v>16</v>
      </c>
      <c r="C243" s="55">
        <v>8346</v>
      </c>
      <c r="D243" s="73">
        <v>9793</v>
      </c>
      <c r="F243" s="47"/>
      <c r="G243" s="48"/>
    </row>
    <row r="244" spans="1:7" ht="15.6" customHeight="1">
      <c r="A244" s="226"/>
      <c r="B244" s="47" t="s">
        <v>17</v>
      </c>
      <c r="C244" s="55">
        <v>8221</v>
      </c>
      <c r="D244" s="73">
        <v>9743</v>
      </c>
      <c r="F244" s="47"/>
      <c r="G244" s="48"/>
    </row>
    <row r="245" spans="1:7" ht="15.6" customHeight="1" thickBot="1">
      <c r="A245" s="232"/>
      <c r="B245" s="47" t="s">
        <v>18</v>
      </c>
      <c r="C245" s="55">
        <v>8034</v>
      </c>
      <c r="D245" s="73">
        <v>9730</v>
      </c>
      <c r="F245" s="56"/>
      <c r="G245" s="57"/>
    </row>
    <row r="246" spans="1:7" ht="15.6" customHeight="1" thickTop="1">
      <c r="A246" s="233" t="s">
        <v>30</v>
      </c>
      <c r="B246" s="59" t="s">
        <v>14</v>
      </c>
      <c r="C246" s="63">
        <v>152816</v>
      </c>
      <c r="D246" s="74">
        <v>133816</v>
      </c>
      <c r="F246" s="62" t="s">
        <v>39</v>
      </c>
      <c r="G246" s="63">
        <v>65388</v>
      </c>
    </row>
    <row r="247" spans="1:7" ht="15.6" customHeight="1">
      <c r="A247" s="228"/>
      <c r="B247" s="64" t="s">
        <v>15</v>
      </c>
      <c r="C247" s="9">
        <v>151862</v>
      </c>
      <c r="D247" s="10">
        <v>139902</v>
      </c>
      <c r="F247" s="65" t="s">
        <v>40</v>
      </c>
      <c r="G247" s="9">
        <v>104980</v>
      </c>
    </row>
    <row r="248" spans="1:7" ht="15.6" customHeight="1">
      <c r="A248" s="228"/>
      <c r="B248" s="64" t="s">
        <v>16</v>
      </c>
      <c r="C248" s="9">
        <v>151670</v>
      </c>
      <c r="D248" s="10">
        <v>143847</v>
      </c>
      <c r="F248" s="8"/>
      <c r="G248" s="51"/>
    </row>
    <row r="249" spans="1:7" ht="15.6" customHeight="1">
      <c r="A249" s="228"/>
      <c r="B249" s="64" t="s">
        <v>17</v>
      </c>
      <c r="C249" s="9">
        <v>150342</v>
      </c>
      <c r="D249" s="10">
        <v>145657</v>
      </c>
      <c r="F249" s="66"/>
      <c r="G249" s="66"/>
    </row>
    <row r="250" spans="1:7" ht="15.6" customHeight="1">
      <c r="A250" s="229"/>
      <c r="B250" s="67" t="s">
        <v>18</v>
      </c>
      <c r="C250" s="18">
        <v>148878</v>
      </c>
      <c r="D250" s="19">
        <v>146256</v>
      </c>
      <c r="F250" s="66"/>
      <c r="G250" s="66"/>
    </row>
    <row r="251" spans="1:7" ht="15.6" customHeight="1">
      <c r="A251" s="75"/>
      <c r="B251" s="75"/>
      <c r="C251" s="76"/>
      <c r="D251" s="76"/>
      <c r="F251" s="77"/>
      <c r="G251" s="77"/>
    </row>
    <row r="252" spans="1:7" ht="15.6" customHeight="1">
      <c r="A252" s="75"/>
      <c r="B252" s="75"/>
      <c r="C252" s="76"/>
      <c r="D252" s="76"/>
      <c r="F252" s="77"/>
      <c r="G252" s="77"/>
    </row>
    <row r="253" spans="1:7" ht="15.6" customHeight="1">
      <c r="A253" s="75"/>
      <c r="B253" s="75"/>
      <c r="C253" s="76"/>
      <c r="D253" s="76"/>
      <c r="F253" s="77"/>
      <c r="G253" s="77"/>
    </row>
    <row r="254" spans="1:7" ht="15.75" customHeight="1">
      <c r="A254" s="78" t="s">
        <v>51</v>
      </c>
      <c r="B254" s="78"/>
      <c r="C254" s="76"/>
      <c r="D254" s="76"/>
      <c r="F254" s="77"/>
      <c r="G254" s="77"/>
    </row>
    <row r="255" spans="1:7" ht="15.6" customHeight="1"/>
    <row r="256" spans="1:7" ht="15.6" customHeight="1"/>
    <row r="257" spans="1:7" ht="15.6" customHeight="1">
      <c r="A257" s="184" t="s">
        <v>2</v>
      </c>
      <c r="B257" s="186" t="s">
        <v>3</v>
      </c>
      <c r="C257" s="230" t="s">
        <v>46</v>
      </c>
      <c r="D257" s="231"/>
      <c r="F257" s="203" t="s">
        <v>33</v>
      </c>
      <c r="G257" s="203"/>
    </row>
    <row r="258" spans="1:7" ht="15.6" customHeight="1">
      <c r="A258" s="184"/>
      <c r="B258" s="186"/>
      <c r="C258" s="1" t="s">
        <v>7</v>
      </c>
      <c r="D258" s="46" t="s">
        <v>8</v>
      </c>
      <c r="F258" s="203" t="s">
        <v>5</v>
      </c>
      <c r="G258" s="203" t="s">
        <v>52</v>
      </c>
    </row>
    <row r="259" spans="1:7" ht="15.6" customHeight="1">
      <c r="A259" s="184"/>
      <c r="B259" s="186"/>
      <c r="C259" s="1" t="s">
        <v>53</v>
      </c>
      <c r="D259" s="46" t="s">
        <v>35</v>
      </c>
      <c r="F259" s="203"/>
      <c r="G259" s="203"/>
    </row>
    <row r="260" spans="1:7" ht="15.6" customHeight="1">
      <c r="A260" s="226" t="s">
        <v>13</v>
      </c>
      <c r="B260" s="47" t="s">
        <v>14</v>
      </c>
      <c r="C260" s="55">
        <v>67255</v>
      </c>
      <c r="D260" s="49">
        <v>102</v>
      </c>
      <c r="F260" s="47" t="s">
        <v>36</v>
      </c>
      <c r="G260" s="55">
        <v>103</v>
      </c>
    </row>
    <row r="261" spans="1:7" ht="15.6" customHeight="1">
      <c r="A261" s="226"/>
      <c r="B261" s="47" t="s">
        <v>15</v>
      </c>
      <c r="C261" s="55">
        <v>67138</v>
      </c>
      <c r="D261" s="49">
        <v>110</v>
      </c>
      <c r="F261" s="47" t="s">
        <v>37</v>
      </c>
      <c r="G261" s="55">
        <v>117</v>
      </c>
    </row>
    <row r="262" spans="1:7" ht="15.6" customHeight="1">
      <c r="A262" s="226"/>
      <c r="B262" s="47" t="s">
        <v>16</v>
      </c>
      <c r="C262" s="55">
        <v>67481</v>
      </c>
      <c r="D262" s="49">
        <v>117</v>
      </c>
      <c r="F262" s="47"/>
      <c r="G262" s="50"/>
    </row>
    <row r="263" spans="1:7" ht="15.6" customHeight="1">
      <c r="A263" s="226"/>
      <c r="B263" s="47" t="s">
        <v>38</v>
      </c>
      <c r="C263" s="55">
        <v>67464</v>
      </c>
      <c r="D263" s="49">
        <v>124</v>
      </c>
      <c r="F263" s="47"/>
      <c r="G263" s="50"/>
    </row>
    <row r="264" spans="1:7" ht="15.6" customHeight="1">
      <c r="A264" s="226"/>
      <c r="B264" s="47" t="s">
        <v>18</v>
      </c>
      <c r="C264" s="55">
        <v>67492</v>
      </c>
      <c r="D264" s="49">
        <v>129</v>
      </c>
      <c r="F264" s="47"/>
      <c r="G264" s="50"/>
    </row>
    <row r="265" spans="1:7" ht="15.6" customHeight="1">
      <c r="A265" s="178" t="s">
        <v>19</v>
      </c>
      <c r="B265" s="8" t="s">
        <v>14</v>
      </c>
      <c r="C265" s="9">
        <v>138300</v>
      </c>
      <c r="D265" s="52">
        <v>38</v>
      </c>
      <c r="F265" s="53" t="s">
        <v>39</v>
      </c>
      <c r="G265" s="9">
        <v>36</v>
      </c>
    </row>
    <row r="266" spans="1:7" ht="15.6" customHeight="1">
      <c r="A266" s="178"/>
      <c r="B266" s="8" t="s">
        <v>15</v>
      </c>
      <c r="C266" s="9">
        <v>138300</v>
      </c>
      <c r="D266" s="52">
        <v>44</v>
      </c>
      <c r="F266" s="53" t="s">
        <v>40</v>
      </c>
      <c r="G266" s="9">
        <v>38</v>
      </c>
    </row>
    <row r="267" spans="1:7" ht="15.6" customHeight="1">
      <c r="A267" s="178"/>
      <c r="B267" s="8" t="s">
        <v>16</v>
      </c>
      <c r="C267" s="9">
        <v>138300</v>
      </c>
      <c r="D267" s="52">
        <v>44</v>
      </c>
      <c r="F267" s="8"/>
      <c r="G267" s="51"/>
    </row>
    <row r="268" spans="1:7" ht="15.6" customHeight="1">
      <c r="A268" s="178"/>
      <c r="B268" s="8" t="s">
        <v>17</v>
      </c>
      <c r="C268" s="9">
        <v>138300</v>
      </c>
      <c r="D268" s="52">
        <v>44</v>
      </c>
      <c r="F268" s="8"/>
      <c r="G268" s="51"/>
    </row>
    <row r="269" spans="1:7" ht="15.6" customHeight="1">
      <c r="A269" s="178"/>
      <c r="B269" s="8" t="s">
        <v>18</v>
      </c>
      <c r="C269" s="9">
        <v>138300</v>
      </c>
      <c r="D269" s="52">
        <v>44</v>
      </c>
      <c r="F269" s="8"/>
      <c r="G269" s="51"/>
    </row>
    <row r="270" spans="1:7" ht="15.6" customHeight="1">
      <c r="A270" s="226" t="s">
        <v>20</v>
      </c>
      <c r="B270" s="47" t="s">
        <v>14</v>
      </c>
      <c r="C270" s="55">
        <v>762183</v>
      </c>
      <c r="D270" s="49">
        <v>120</v>
      </c>
      <c r="F270" s="54" t="s">
        <v>39</v>
      </c>
      <c r="G270" s="55">
        <v>91</v>
      </c>
    </row>
    <row r="271" spans="1:7" ht="15.6" customHeight="1">
      <c r="A271" s="226"/>
      <c r="B271" s="47" t="s">
        <v>15</v>
      </c>
      <c r="C271" s="55">
        <v>751291</v>
      </c>
      <c r="D271" s="49">
        <v>124</v>
      </c>
      <c r="F271" s="54" t="s">
        <v>40</v>
      </c>
      <c r="G271" s="55">
        <v>93</v>
      </c>
    </row>
    <row r="272" spans="1:7" ht="15.6" customHeight="1">
      <c r="A272" s="226"/>
      <c r="B272" s="47" t="s">
        <v>16</v>
      </c>
      <c r="C272" s="55">
        <v>739003</v>
      </c>
      <c r="D272" s="49">
        <v>126</v>
      </c>
      <c r="F272" s="47"/>
      <c r="G272" s="48"/>
    </row>
    <row r="273" spans="1:7" ht="15.6" customHeight="1">
      <c r="A273" s="226"/>
      <c r="B273" s="47" t="s">
        <v>17</v>
      </c>
      <c r="C273" s="55">
        <v>725728</v>
      </c>
      <c r="D273" s="49">
        <v>129</v>
      </c>
      <c r="F273" s="47"/>
      <c r="G273" s="48"/>
    </row>
    <row r="274" spans="1:7" ht="15.6" customHeight="1">
      <c r="A274" s="226"/>
      <c r="B274" s="47" t="s">
        <v>18</v>
      </c>
      <c r="C274" s="55">
        <v>712580</v>
      </c>
      <c r="D274" s="49">
        <v>132</v>
      </c>
      <c r="F274" s="47"/>
      <c r="G274" s="48"/>
    </row>
    <row r="275" spans="1:7" ht="15.6" customHeight="1">
      <c r="A275" s="178" t="s">
        <v>21</v>
      </c>
      <c r="B275" s="8" t="s">
        <v>14</v>
      </c>
      <c r="C275" s="9">
        <v>196639</v>
      </c>
      <c r="D275" s="52">
        <v>51</v>
      </c>
      <c r="F275" s="8" t="s">
        <v>39</v>
      </c>
      <c r="G275" s="9">
        <v>48</v>
      </c>
    </row>
    <row r="276" spans="1:7" ht="15.6" customHeight="1">
      <c r="A276" s="178"/>
      <c r="B276" s="8" t="s">
        <v>15</v>
      </c>
      <c r="C276" s="9">
        <v>196091</v>
      </c>
      <c r="D276" s="52">
        <v>51</v>
      </c>
      <c r="F276" s="8" t="s">
        <v>40</v>
      </c>
      <c r="G276" s="9">
        <v>49</v>
      </c>
    </row>
    <row r="277" spans="1:7" ht="15.6" customHeight="1">
      <c r="A277" s="178"/>
      <c r="B277" s="8" t="s">
        <v>16</v>
      </c>
      <c r="C277" s="9">
        <v>196182</v>
      </c>
      <c r="D277" s="52">
        <v>51</v>
      </c>
      <c r="F277" s="8"/>
      <c r="G277" s="51"/>
    </row>
    <row r="278" spans="1:7" ht="15.6" customHeight="1">
      <c r="A278" s="178"/>
      <c r="B278" s="8" t="s">
        <v>17</v>
      </c>
      <c r="C278" s="9">
        <v>197640</v>
      </c>
      <c r="D278" s="52">
        <v>51</v>
      </c>
      <c r="F278" s="8"/>
      <c r="G278" s="51"/>
    </row>
    <row r="279" spans="1:7" ht="15.6" customHeight="1">
      <c r="A279" s="178"/>
      <c r="B279" s="8" t="s">
        <v>18</v>
      </c>
      <c r="C279" s="9">
        <v>206883</v>
      </c>
      <c r="D279" s="52">
        <v>54</v>
      </c>
      <c r="F279" s="8"/>
      <c r="G279" s="51"/>
    </row>
    <row r="280" spans="1:7" ht="15.6" customHeight="1">
      <c r="A280" s="226" t="s">
        <v>22</v>
      </c>
      <c r="B280" s="47" t="s">
        <v>14</v>
      </c>
      <c r="C280" s="55">
        <v>102094</v>
      </c>
      <c r="D280" s="49">
        <v>46</v>
      </c>
      <c r="F280" s="47" t="s">
        <v>39</v>
      </c>
      <c r="G280" s="55">
        <v>46</v>
      </c>
    </row>
    <row r="281" spans="1:7" ht="15.6" customHeight="1">
      <c r="A281" s="226"/>
      <c r="B281" s="47" t="s">
        <v>15</v>
      </c>
      <c r="C281" s="55">
        <v>100055</v>
      </c>
      <c r="D281" s="49">
        <v>46</v>
      </c>
      <c r="F281" s="47" t="s">
        <v>40</v>
      </c>
      <c r="G281" s="55">
        <v>46</v>
      </c>
    </row>
    <row r="282" spans="1:7" ht="15.6" customHeight="1">
      <c r="A282" s="226"/>
      <c r="B282" s="47" t="s">
        <v>16</v>
      </c>
      <c r="C282" s="55">
        <v>99128</v>
      </c>
      <c r="D282" s="49">
        <v>48</v>
      </c>
      <c r="F282" s="47"/>
      <c r="G282" s="48"/>
    </row>
    <row r="283" spans="1:7" ht="15.6" customHeight="1">
      <c r="A283" s="226"/>
      <c r="B283" s="47" t="s">
        <v>17</v>
      </c>
      <c r="C283" s="55">
        <v>98196</v>
      </c>
      <c r="D283" s="49">
        <v>48</v>
      </c>
      <c r="F283" s="47"/>
      <c r="G283" s="48"/>
    </row>
    <row r="284" spans="1:7" ht="15.6" customHeight="1">
      <c r="A284" s="226"/>
      <c r="B284" s="47" t="s">
        <v>18</v>
      </c>
      <c r="C284" s="55">
        <v>97243</v>
      </c>
      <c r="D284" s="49">
        <v>49</v>
      </c>
      <c r="F284" s="47"/>
      <c r="G284" s="48"/>
    </row>
    <row r="285" spans="1:7" ht="15.6" customHeight="1">
      <c r="A285" s="178" t="s">
        <v>23</v>
      </c>
      <c r="B285" s="8" t="s">
        <v>14</v>
      </c>
      <c r="C285" s="9">
        <v>183055</v>
      </c>
      <c r="D285" s="52">
        <v>38</v>
      </c>
      <c r="F285" s="8" t="s">
        <v>39</v>
      </c>
      <c r="G285" s="9">
        <v>36</v>
      </c>
    </row>
    <row r="286" spans="1:7" ht="15.6" customHeight="1">
      <c r="A286" s="178"/>
      <c r="B286" s="8" t="s">
        <v>15</v>
      </c>
      <c r="C286" s="9">
        <v>176369</v>
      </c>
      <c r="D286" s="52">
        <v>39</v>
      </c>
      <c r="F286" s="8" t="s">
        <v>40</v>
      </c>
      <c r="G286" s="9">
        <v>37</v>
      </c>
    </row>
    <row r="287" spans="1:7" ht="15.6" customHeight="1">
      <c r="A287" s="178"/>
      <c r="B287" s="8" t="s">
        <v>16</v>
      </c>
      <c r="C287" s="9">
        <v>172305</v>
      </c>
      <c r="D287" s="52">
        <v>42</v>
      </c>
      <c r="F287" s="8"/>
      <c r="G287" s="51"/>
    </row>
    <row r="288" spans="1:7" ht="15.6" customHeight="1">
      <c r="A288" s="178"/>
      <c r="B288" s="8" t="s">
        <v>17</v>
      </c>
      <c r="C288" s="9">
        <v>171374</v>
      </c>
      <c r="D288" s="52">
        <v>43</v>
      </c>
      <c r="F288" s="8"/>
      <c r="G288" s="51"/>
    </row>
    <row r="289" spans="1:7" ht="15.6" customHeight="1">
      <c r="A289" s="178"/>
      <c r="B289" s="8" t="s">
        <v>18</v>
      </c>
      <c r="C289" s="9">
        <v>167708</v>
      </c>
      <c r="D289" s="52">
        <v>44</v>
      </c>
      <c r="F289" s="8"/>
      <c r="G289" s="51"/>
    </row>
    <row r="290" spans="1:7" ht="15.6" customHeight="1">
      <c r="A290" s="226" t="s">
        <v>24</v>
      </c>
      <c r="B290" s="47" t="s">
        <v>14</v>
      </c>
      <c r="C290" s="55">
        <v>106479</v>
      </c>
      <c r="D290" s="49">
        <v>70</v>
      </c>
      <c r="F290" s="54" t="s">
        <v>39</v>
      </c>
      <c r="G290" s="55">
        <v>48</v>
      </c>
    </row>
    <row r="291" spans="1:7" ht="15.6" customHeight="1">
      <c r="A291" s="226"/>
      <c r="B291" s="47" t="s">
        <v>15</v>
      </c>
      <c r="C291" s="55">
        <v>103329</v>
      </c>
      <c r="D291" s="49">
        <v>70</v>
      </c>
      <c r="F291" s="54" t="s">
        <v>40</v>
      </c>
      <c r="G291" s="55">
        <v>49</v>
      </c>
    </row>
    <row r="292" spans="1:7" ht="15.6" customHeight="1">
      <c r="A292" s="226"/>
      <c r="B292" s="47" t="s">
        <v>16</v>
      </c>
      <c r="C292" s="55">
        <v>100821</v>
      </c>
      <c r="D292" s="49">
        <v>70</v>
      </c>
      <c r="F292" s="47"/>
      <c r="G292" s="48"/>
    </row>
    <row r="293" spans="1:7" ht="15.6" customHeight="1">
      <c r="A293" s="226"/>
      <c r="B293" s="47" t="s">
        <v>17</v>
      </c>
      <c r="C293" s="55">
        <v>98212</v>
      </c>
      <c r="D293" s="49">
        <v>70</v>
      </c>
      <c r="F293" s="47"/>
      <c r="G293" s="48"/>
    </row>
    <row r="294" spans="1:7" ht="15.6" customHeight="1" thickBot="1">
      <c r="A294" s="227"/>
      <c r="B294" s="79" t="s">
        <v>18</v>
      </c>
      <c r="C294" s="80">
        <v>96036</v>
      </c>
      <c r="D294" s="81">
        <v>70</v>
      </c>
      <c r="F294" s="56"/>
      <c r="G294" s="57"/>
    </row>
    <row r="295" spans="1:7" ht="15.6" customHeight="1" thickTop="1">
      <c r="A295" s="228" t="s">
        <v>30</v>
      </c>
      <c r="B295" s="82" t="s">
        <v>14</v>
      </c>
      <c r="C295" s="35">
        <v>1556005</v>
      </c>
      <c r="D295" s="83">
        <v>465</v>
      </c>
      <c r="F295" s="62" t="s">
        <v>39</v>
      </c>
      <c r="G295" s="63">
        <v>408</v>
      </c>
    </row>
    <row r="296" spans="1:7" ht="15.6" customHeight="1">
      <c r="A296" s="228"/>
      <c r="B296" s="64" t="s">
        <v>15</v>
      </c>
      <c r="C296" s="9">
        <v>1532573</v>
      </c>
      <c r="D296" s="52">
        <v>484</v>
      </c>
      <c r="F296" s="65" t="s">
        <v>40</v>
      </c>
      <c r="G296" s="9">
        <v>429</v>
      </c>
    </row>
    <row r="297" spans="1:7" ht="15.6" customHeight="1">
      <c r="A297" s="228"/>
      <c r="B297" s="64" t="s">
        <v>16</v>
      </c>
      <c r="C297" s="9">
        <v>1513220</v>
      </c>
      <c r="D297" s="52">
        <v>498</v>
      </c>
      <c r="F297" s="8"/>
      <c r="G297" s="51"/>
    </row>
    <row r="298" spans="1:7" ht="15.6" customHeight="1">
      <c r="A298" s="228"/>
      <c r="B298" s="64" t="s">
        <v>17</v>
      </c>
      <c r="C298" s="9">
        <v>1496914</v>
      </c>
      <c r="D298" s="52">
        <v>509</v>
      </c>
      <c r="F298" s="8"/>
      <c r="G298" s="51"/>
    </row>
    <row r="299" spans="1:7" ht="15.6" customHeight="1">
      <c r="A299" s="229"/>
      <c r="B299" s="67" t="s">
        <v>18</v>
      </c>
      <c r="C299" s="18">
        <v>1486242</v>
      </c>
      <c r="D299" s="69">
        <v>522</v>
      </c>
      <c r="F299" s="8"/>
      <c r="G299" s="51"/>
    </row>
    <row r="300" spans="1:7" ht="15.6" customHeight="1">
      <c r="A300" s="72"/>
    </row>
    <row r="301" spans="1:7" ht="15.6" customHeight="1">
      <c r="A301" s="72"/>
    </row>
    <row r="302" spans="1:7" ht="15.6" customHeight="1">
      <c r="A302" s="72"/>
    </row>
    <row r="303" spans="1:7" ht="15.75" customHeight="1">
      <c r="A303" s="84" t="s">
        <v>54</v>
      </c>
      <c r="B303" s="84"/>
    </row>
    <row r="304" spans="1:7" ht="15.6" customHeight="1">
      <c r="A304" s="72"/>
    </row>
    <row r="305" spans="1:7" ht="15.6" customHeight="1"/>
    <row r="306" spans="1:7" ht="15.6" customHeight="1">
      <c r="A306" s="184" t="s">
        <v>2</v>
      </c>
      <c r="B306" s="186" t="s">
        <v>3</v>
      </c>
      <c r="C306" s="230" t="s">
        <v>46</v>
      </c>
      <c r="D306" s="231"/>
      <c r="F306" s="203" t="s">
        <v>33</v>
      </c>
      <c r="G306" s="203"/>
    </row>
    <row r="307" spans="1:7" ht="15.6" customHeight="1">
      <c r="A307" s="184"/>
      <c r="B307" s="186"/>
      <c r="C307" s="1" t="s">
        <v>7</v>
      </c>
      <c r="D307" s="46" t="s">
        <v>8</v>
      </c>
      <c r="F307" s="203" t="s">
        <v>5</v>
      </c>
      <c r="G307" s="203" t="s">
        <v>55</v>
      </c>
    </row>
    <row r="308" spans="1:7" ht="15.6" customHeight="1">
      <c r="A308" s="184"/>
      <c r="B308" s="186"/>
      <c r="C308" s="1" t="s">
        <v>50</v>
      </c>
      <c r="D308" s="46" t="s">
        <v>50</v>
      </c>
      <c r="F308" s="203"/>
      <c r="G308" s="203"/>
    </row>
    <row r="309" spans="1:7" ht="15.6" customHeight="1">
      <c r="A309" s="226" t="s">
        <v>13</v>
      </c>
      <c r="B309" s="47" t="s">
        <v>14</v>
      </c>
      <c r="C309" s="55">
        <v>1346</v>
      </c>
      <c r="D309" s="73">
        <v>1346</v>
      </c>
      <c r="F309" s="47" t="s">
        <v>36</v>
      </c>
      <c r="G309" s="55">
        <v>597</v>
      </c>
    </row>
    <row r="310" spans="1:7" ht="15.6" customHeight="1">
      <c r="A310" s="226"/>
      <c r="B310" s="47" t="s">
        <v>15</v>
      </c>
      <c r="C310" s="55">
        <v>1342</v>
      </c>
      <c r="D310" s="73">
        <v>1342</v>
      </c>
      <c r="F310" s="47" t="s">
        <v>37</v>
      </c>
      <c r="G310" s="55">
        <v>963</v>
      </c>
    </row>
    <row r="311" spans="1:7" ht="15.6" customHeight="1">
      <c r="A311" s="226"/>
      <c r="B311" s="47" t="s">
        <v>16</v>
      </c>
      <c r="C311" s="55">
        <v>1354</v>
      </c>
      <c r="D311" s="73">
        <v>1354</v>
      </c>
      <c r="F311" s="47"/>
      <c r="G311" s="50"/>
    </row>
    <row r="312" spans="1:7" ht="15.6" customHeight="1">
      <c r="A312" s="226"/>
      <c r="B312" s="47" t="s">
        <v>38</v>
      </c>
      <c r="C312" s="55">
        <v>1352</v>
      </c>
      <c r="D312" s="73">
        <v>1352</v>
      </c>
      <c r="F312" s="47"/>
      <c r="G312" s="50"/>
    </row>
    <row r="313" spans="1:7" ht="15.6" customHeight="1">
      <c r="A313" s="226"/>
      <c r="B313" s="47" t="s">
        <v>18</v>
      </c>
      <c r="C313" s="55">
        <v>1353</v>
      </c>
      <c r="D313" s="73">
        <v>1353</v>
      </c>
      <c r="F313" s="47"/>
      <c r="G313" s="50"/>
    </row>
    <row r="314" spans="1:7" ht="15.6" customHeight="1">
      <c r="A314" s="178" t="s">
        <v>19</v>
      </c>
      <c r="B314" s="8" t="s">
        <v>14</v>
      </c>
      <c r="C314" s="51">
        <v>330</v>
      </c>
      <c r="D314" s="52">
        <v>330</v>
      </c>
      <c r="F314" s="53" t="s">
        <v>39</v>
      </c>
      <c r="G314" s="9">
        <v>517</v>
      </c>
    </row>
    <row r="315" spans="1:7" ht="15.6" customHeight="1">
      <c r="A315" s="178"/>
      <c r="B315" s="8" t="s">
        <v>15</v>
      </c>
      <c r="C315" s="51">
        <v>330</v>
      </c>
      <c r="D315" s="52">
        <v>330</v>
      </c>
      <c r="F315" s="53" t="s">
        <v>40</v>
      </c>
      <c r="G315" s="9">
        <v>293</v>
      </c>
    </row>
    <row r="316" spans="1:7" ht="15.6" customHeight="1">
      <c r="A316" s="178"/>
      <c r="B316" s="8" t="s">
        <v>16</v>
      </c>
      <c r="C316" s="51">
        <v>330</v>
      </c>
      <c r="D316" s="52">
        <v>330</v>
      </c>
      <c r="F316" s="8"/>
      <c r="G316" s="51"/>
    </row>
    <row r="317" spans="1:7" ht="15.6" customHeight="1">
      <c r="A317" s="178"/>
      <c r="B317" s="8" t="s">
        <v>17</v>
      </c>
      <c r="C317" s="51">
        <v>330</v>
      </c>
      <c r="D317" s="52">
        <v>330</v>
      </c>
      <c r="F317" s="8"/>
      <c r="G317" s="51"/>
    </row>
    <row r="318" spans="1:7" ht="15.6" customHeight="1">
      <c r="A318" s="178"/>
      <c r="B318" s="8" t="s">
        <v>18</v>
      </c>
      <c r="C318" s="51">
        <v>330</v>
      </c>
      <c r="D318" s="52">
        <v>330</v>
      </c>
      <c r="F318" s="8"/>
      <c r="G318" s="51"/>
    </row>
    <row r="319" spans="1:7" ht="15.6" customHeight="1">
      <c r="A319" s="226" t="s">
        <v>20</v>
      </c>
      <c r="B319" s="47" t="s">
        <v>14</v>
      </c>
      <c r="C319" s="48">
        <v>902</v>
      </c>
      <c r="D319" s="49">
        <v>976</v>
      </c>
      <c r="F319" s="54" t="s">
        <v>39</v>
      </c>
      <c r="G319" s="55">
        <v>453</v>
      </c>
    </row>
    <row r="320" spans="1:7" ht="15.6" customHeight="1">
      <c r="A320" s="226"/>
      <c r="B320" s="47" t="s">
        <v>15</v>
      </c>
      <c r="C320" s="48">
        <v>897</v>
      </c>
      <c r="D320" s="73">
        <v>1006</v>
      </c>
      <c r="F320" s="54" t="s">
        <v>40</v>
      </c>
      <c r="G320" s="55">
        <v>553</v>
      </c>
    </row>
    <row r="321" spans="1:7" ht="15.6" customHeight="1">
      <c r="A321" s="226"/>
      <c r="B321" s="47" t="s">
        <v>16</v>
      </c>
      <c r="C321" s="48">
        <v>886</v>
      </c>
      <c r="D321" s="49">
        <v>998</v>
      </c>
      <c r="F321" s="47"/>
      <c r="G321" s="48"/>
    </row>
    <row r="322" spans="1:7" ht="15.6" customHeight="1">
      <c r="A322" s="226"/>
      <c r="B322" s="47" t="s">
        <v>17</v>
      </c>
      <c r="C322" s="48">
        <v>876</v>
      </c>
      <c r="D322" s="49">
        <v>990</v>
      </c>
      <c r="F322" s="47"/>
      <c r="G322" s="48"/>
    </row>
    <row r="323" spans="1:7" ht="15.6" customHeight="1">
      <c r="A323" s="226"/>
      <c r="B323" s="47" t="s">
        <v>18</v>
      </c>
      <c r="C323" s="48">
        <v>866</v>
      </c>
      <c r="D323" s="49">
        <v>981</v>
      </c>
      <c r="F323" s="47"/>
      <c r="G323" s="48"/>
    </row>
    <row r="324" spans="1:7" ht="15.6" customHeight="1">
      <c r="A324" s="178" t="s">
        <v>21</v>
      </c>
      <c r="B324" s="8" t="s">
        <v>14</v>
      </c>
      <c r="C324" s="9">
        <v>1632</v>
      </c>
      <c r="D324" s="10">
        <v>1437</v>
      </c>
      <c r="F324" s="8" t="s">
        <v>39</v>
      </c>
      <c r="G324" s="9">
        <v>957</v>
      </c>
    </row>
    <row r="325" spans="1:7" ht="15.6" customHeight="1">
      <c r="A325" s="178"/>
      <c r="B325" s="8" t="s">
        <v>15</v>
      </c>
      <c r="C325" s="9">
        <v>1657</v>
      </c>
      <c r="D325" s="10">
        <v>1604</v>
      </c>
      <c r="F325" s="8" t="s">
        <v>40</v>
      </c>
      <c r="G325" s="9">
        <v>1272</v>
      </c>
    </row>
    <row r="326" spans="1:7" ht="15.6" customHeight="1">
      <c r="A326" s="178"/>
      <c r="B326" s="8" t="s">
        <v>16</v>
      </c>
      <c r="C326" s="9">
        <v>1686</v>
      </c>
      <c r="D326" s="10">
        <v>1710</v>
      </c>
      <c r="F326" s="8"/>
      <c r="G326" s="51"/>
    </row>
    <row r="327" spans="1:7" ht="15.6" customHeight="1">
      <c r="A327" s="178"/>
      <c r="B327" s="8" t="s">
        <v>17</v>
      </c>
      <c r="C327" s="9">
        <v>1708</v>
      </c>
      <c r="D327" s="10">
        <v>1732</v>
      </c>
      <c r="F327" s="8"/>
      <c r="G327" s="51"/>
    </row>
    <row r="328" spans="1:7" ht="15.6" customHeight="1">
      <c r="A328" s="178"/>
      <c r="B328" s="8" t="s">
        <v>18</v>
      </c>
      <c r="C328" s="9">
        <v>1738</v>
      </c>
      <c r="D328" s="10">
        <v>1762</v>
      </c>
      <c r="F328" s="8"/>
      <c r="G328" s="51"/>
    </row>
    <row r="329" spans="1:7" ht="15.6" customHeight="1">
      <c r="A329" s="226" t="s">
        <v>22</v>
      </c>
      <c r="B329" s="47" t="s">
        <v>14</v>
      </c>
      <c r="C329" s="55">
        <v>1775</v>
      </c>
      <c r="D329" s="73">
        <v>1700</v>
      </c>
      <c r="F329" s="47" t="s">
        <v>39</v>
      </c>
      <c r="G329" s="55">
        <v>312</v>
      </c>
    </row>
    <row r="330" spans="1:7" ht="15.6" customHeight="1">
      <c r="A330" s="226"/>
      <c r="B330" s="47" t="s">
        <v>15</v>
      </c>
      <c r="C330" s="55">
        <v>1735</v>
      </c>
      <c r="D330" s="73">
        <v>1700</v>
      </c>
      <c r="F330" s="47" t="s">
        <v>40</v>
      </c>
      <c r="G330" s="55">
        <v>573</v>
      </c>
    </row>
    <row r="331" spans="1:7" ht="15.6" customHeight="1">
      <c r="A331" s="226"/>
      <c r="B331" s="47" t="s">
        <v>16</v>
      </c>
      <c r="C331" s="55">
        <v>1709</v>
      </c>
      <c r="D331" s="73">
        <v>1700</v>
      </c>
      <c r="F331" s="47"/>
      <c r="G331" s="48"/>
    </row>
    <row r="332" spans="1:7" ht="15.6" customHeight="1">
      <c r="A332" s="226"/>
      <c r="B332" s="47" t="s">
        <v>17</v>
      </c>
      <c r="C332" s="55">
        <v>1685</v>
      </c>
      <c r="D332" s="73">
        <v>1700</v>
      </c>
      <c r="F332" s="47"/>
      <c r="G332" s="48"/>
    </row>
    <row r="333" spans="1:7" ht="15.6" customHeight="1">
      <c r="A333" s="226"/>
      <c r="B333" s="47" t="s">
        <v>18</v>
      </c>
      <c r="C333" s="55">
        <v>1660</v>
      </c>
      <c r="D333" s="73">
        <v>1700</v>
      </c>
      <c r="F333" s="47"/>
      <c r="G333" s="48"/>
    </row>
    <row r="334" spans="1:7" ht="15.6" customHeight="1">
      <c r="A334" s="178" t="s">
        <v>23</v>
      </c>
      <c r="B334" s="8" t="s">
        <v>14</v>
      </c>
      <c r="C334" s="51">
        <v>531</v>
      </c>
      <c r="D334" s="52">
        <v>531</v>
      </c>
      <c r="F334" s="8" t="s">
        <v>39</v>
      </c>
      <c r="G334" s="9">
        <v>321</v>
      </c>
    </row>
    <row r="335" spans="1:7" ht="15.6" customHeight="1">
      <c r="A335" s="178"/>
      <c r="B335" s="8" t="s">
        <v>15</v>
      </c>
      <c r="C335" s="51">
        <v>512</v>
      </c>
      <c r="D335" s="52">
        <v>513</v>
      </c>
      <c r="F335" s="8" t="s">
        <v>40</v>
      </c>
      <c r="G335" s="9">
        <v>369</v>
      </c>
    </row>
    <row r="336" spans="1:7" ht="15.6" customHeight="1">
      <c r="A336" s="178"/>
      <c r="B336" s="8" t="s">
        <v>16</v>
      </c>
      <c r="C336" s="51">
        <v>496</v>
      </c>
      <c r="D336" s="52">
        <v>497</v>
      </c>
      <c r="F336" s="8"/>
      <c r="G336" s="51"/>
    </row>
    <row r="337" spans="1:7" ht="15.6" customHeight="1">
      <c r="A337" s="178"/>
      <c r="B337" s="8" t="s">
        <v>17</v>
      </c>
      <c r="C337" s="51">
        <v>480</v>
      </c>
      <c r="D337" s="52">
        <v>482</v>
      </c>
      <c r="F337" s="8"/>
      <c r="G337" s="51"/>
    </row>
    <row r="338" spans="1:7" ht="15.6" customHeight="1">
      <c r="A338" s="178"/>
      <c r="B338" s="8" t="s">
        <v>18</v>
      </c>
      <c r="C338" s="51">
        <v>461</v>
      </c>
      <c r="D338" s="52">
        <v>464</v>
      </c>
      <c r="F338" s="8"/>
      <c r="G338" s="51"/>
    </row>
    <row r="339" spans="1:7" ht="15.6" customHeight="1">
      <c r="A339" s="226" t="s">
        <v>24</v>
      </c>
      <c r="B339" s="47" t="s">
        <v>14</v>
      </c>
      <c r="C339" s="48">
        <v>456</v>
      </c>
      <c r="D339" s="49">
        <v>587</v>
      </c>
      <c r="F339" s="54" t="s">
        <v>39</v>
      </c>
      <c r="G339" s="55">
        <v>202</v>
      </c>
    </row>
    <row r="340" spans="1:7" ht="15.6" customHeight="1">
      <c r="A340" s="226"/>
      <c r="B340" s="47" t="s">
        <v>15</v>
      </c>
      <c r="C340" s="48">
        <v>456</v>
      </c>
      <c r="D340" s="49">
        <v>580</v>
      </c>
      <c r="F340" s="54" t="s">
        <v>40</v>
      </c>
      <c r="G340" s="55">
        <v>388</v>
      </c>
    </row>
    <row r="341" spans="1:7" ht="15.6" customHeight="1">
      <c r="A341" s="226"/>
      <c r="B341" s="47" t="s">
        <v>16</v>
      </c>
      <c r="C341" s="48">
        <v>457</v>
      </c>
      <c r="D341" s="49">
        <v>573</v>
      </c>
      <c r="F341" s="47"/>
      <c r="G341" s="48"/>
    </row>
    <row r="342" spans="1:7" ht="15.6" customHeight="1">
      <c r="A342" s="226"/>
      <c r="B342" s="47" t="s">
        <v>17</v>
      </c>
      <c r="C342" s="48">
        <v>457</v>
      </c>
      <c r="D342" s="49">
        <v>567</v>
      </c>
      <c r="F342" s="47"/>
      <c r="G342" s="48"/>
    </row>
    <row r="343" spans="1:7" ht="15.6" customHeight="1" thickBot="1">
      <c r="A343" s="227"/>
      <c r="B343" s="79" t="s">
        <v>18</v>
      </c>
      <c r="C343" s="85">
        <v>455</v>
      </c>
      <c r="D343" s="81">
        <v>564</v>
      </c>
      <c r="F343" s="56"/>
      <c r="G343" s="57"/>
    </row>
    <row r="344" spans="1:7" ht="15.6" customHeight="1" thickTop="1">
      <c r="A344" s="228" t="s">
        <v>30</v>
      </c>
      <c r="B344" s="82" t="s">
        <v>14</v>
      </c>
      <c r="C344" s="35">
        <v>6972</v>
      </c>
      <c r="D344" s="86">
        <v>6907</v>
      </c>
      <c r="F344" s="62" t="s">
        <v>39</v>
      </c>
      <c r="G344" s="63">
        <v>3359</v>
      </c>
    </row>
    <row r="345" spans="1:7" ht="15.6" customHeight="1">
      <c r="A345" s="228"/>
      <c r="B345" s="64" t="s">
        <v>15</v>
      </c>
      <c r="C345" s="9">
        <v>6929</v>
      </c>
      <c r="D345" s="10">
        <v>7075</v>
      </c>
      <c r="F345" s="65" t="s">
        <v>40</v>
      </c>
      <c r="G345" s="9">
        <v>4411</v>
      </c>
    </row>
    <row r="346" spans="1:7" ht="15.6" customHeight="1">
      <c r="A346" s="228"/>
      <c r="B346" s="64" t="s">
        <v>16</v>
      </c>
      <c r="C346" s="9">
        <v>6918</v>
      </c>
      <c r="D346" s="10">
        <v>7162</v>
      </c>
      <c r="F346" s="8"/>
      <c r="G346" s="51"/>
    </row>
    <row r="347" spans="1:7" ht="15.6" customHeight="1">
      <c r="A347" s="228"/>
      <c r="B347" s="64" t="s">
        <v>17</v>
      </c>
      <c r="C347" s="9">
        <v>6888</v>
      </c>
      <c r="D347" s="10">
        <v>7153</v>
      </c>
      <c r="F347" s="8"/>
      <c r="G347" s="51"/>
    </row>
    <row r="348" spans="1:7" ht="15.6" customHeight="1">
      <c r="A348" s="229"/>
      <c r="B348" s="67" t="s">
        <v>18</v>
      </c>
      <c r="C348" s="18">
        <v>6863</v>
      </c>
      <c r="D348" s="19">
        <v>7154</v>
      </c>
      <c r="F348" s="8"/>
      <c r="G348" s="51"/>
    </row>
    <row r="349" spans="1:7" ht="15.6" customHeight="1"/>
    <row r="350" spans="1:7" ht="15.6" customHeight="1"/>
    <row r="351" spans="1:7" ht="15.6" customHeight="1"/>
    <row r="352" spans="1:7" ht="15.75" customHeight="1">
      <c r="A352" s="84" t="s">
        <v>56</v>
      </c>
      <c r="B352" s="84"/>
    </row>
    <row r="353" spans="1:7" ht="15.6" customHeight="1"/>
    <row r="354" spans="1:7" ht="15.6" customHeight="1"/>
    <row r="355" spans="1:7" ht="15.6" customHeight="1">
      <c r="A355" s="184" t="s">
        <v>2</v>
      </c>
      <c r="B355" s="186" t="s">
        <v>3</v>
      </c>
      <c r="C355" s="230" t="s">
        <v>46</v>
      </c>
      <c r="D355" s="231"/>
      <c r="F355" s="203" t="s">
        <v>33</v>
      </c>
      <c r="G355" s="203"/>
    </row>
    <row r="356" spans="1:7" ht="15.6" customHeight="1">
      <c r="A356" s="184"/>
      <c r="B356" s="186"/>
      <c r="C356" s="1" t="s">
        <v>7</v>
      </c>
      <c r="D356" s="46" t="s">
        <v>8</v>
      </c>
      <c r="F356" s="203" t="s">
        <v>5</v>
      </c>
      <c r="G356" s="203" t="s">
        <v>49</v>
      </c>
    </row>
    <row r="357" spans="1:7" ht="15.6" customHeight="1">
      <c r="A357" s="184"/>
      <c r="B357" s="186"/>
      <c r="C357" s="1" t="s">
        <v>50</v>
      </c>
      <c r="D357" s="46" t="s">
        <v>50</v>
      </c>
      <c r="F357" s="203"/>
      <c r="G357" s="203"/>
    </row>
    <row r="358" spans="1:7" ht="15.6" customHeight="1">
      <c r="A358" s="226" t="s">
        <v>13</v>
      </c>
      <c r="B358" s="47" t="s">
        <v>14</v>
      </c>
      <c r="C358" s="55">
        <v>984059</v>
      </c>
      <c r="D358" s="73">
        <v>984059</v>
      </c>
      <c r="F358" s="47" t="s">
        <v>36</v>
      </c>
      <c r="G358" s="55">
        <v>1048870</v>
      </c>
    </row>
    <row r="359" spans="1:7" ht="15.6" customHeight="1">
      <c r="A359" s="226"/>
      <c r="B359" s="47" t="s">
        <v>15</v>
      </c>
      <c r="C359" s="55">
        <v>979942</v>
      </c>
      <c r="D359" s="73">
        <v>979942</v>
      </c>
      <c r="F359" s="47" t="s">
        <v>37</v>
      </c>
      <c r="G359" s="55">
        <v>979942</v>
      </c>
    </row>
    <row r="360" spans="1:7" ht="15.6" customHeight="1">
      <c r="A360" s="226"/>
      <c r="B360" s="47" t="s">
        <v>16</v>
      </c>
      <c r="C360" s="55">
        <v>992588</v>
      </c>
      <c r="D360" s="73">
        <v>992588</v>
      </c>
      <c r="F360" s="47"/>
      <c r="G360" s="50"/>
    </row>
    <row r="361" spans="1:7" ht="15.6" customHeight="1">
      <c r="A361" s="226"/>
      <c r="B361" s="47" t="s">
        <v>38</v>
      </c>
      <c r="C361" s="55">
        <v>989843</v>
      </c>
      <c r="D361" s="73">
        <v>989843</v>
      </c>
      <c r="F361" s="47"/>
      <c r="G361" s="50"/>
    </row>
    <row r="362" spans="1:7" ht="15.6" customHeight="1">
      <c r="A362" s="226"/>
      <c r="B362" s="47" t="s">
        <v>18</v>
      </c>
      <c r="C362" s="55">
        <v>990595</v>
      </c>
      <c r="D362" s="73">
        <v>990595</v>
      </c>
      <c r="F362" s="47"/>
      <c r="G362" s="50"/>
    </row>
    <row r="363" spans="1:7" ht="15.6" customHeight="1">
      <c r="A363" s="178" t="s">
        <v>19</v>
      </c>
      <c r="B363" s="8" t="s">
        <v>14</v>
      </c>
      <c r="C363" s="9">
        <v>59381</v>
      </c>
      <c r="D363" s="10">
        <v>59381</v>
      </c>
      <c r="F363" s="53" t="s">
        <v>39</v>
      </c>
      <c r="G363" s="9">
        <v>40901</v>
      </c>
    </row>
    <row r="364" spans="1:7" ht="15.6" customHeight="1">
      <c r="A364" s="178"/>
      <c r="B364" s="8" t="s">
        <v>15</v>
      </c>
      <c r="C364" s="9">
        <v>87495</v>
      </c>
      <c r="D364" s="10">
        <v>87495</v>
      </c>
      <c r="F364" s="53" t="s">
        <v>40</v>
      </c>
      <c r="G364" s="9">
        <v>40901</v>
      </c>
    </row>
    <row r="365" spans="1:7" ht="15.6" customHeight="1">
      <c r="A365" s="178"/>
      <c r="B365" s="8" t="s">
        <v>16</v>
      </c>
      <c r="C365" s="9">
        <v>94827</v>
      </c>
      <c r="D365" s="10">
        <v>94827</v>
      </c>
      <c r="F365" s="8"/>
      <c r="G365" s="51"/>
    </row>
    <row r="366" spans="1:7" ht="15.6" customHeight="1">
      <c r="A366" s="178"/>
      <c r="B366" s="8" t="s">
        <v>17</v>
      </c>
      <c r="C366" s="9">
        <v>114935</v>
      </c>
      <c r="D366" s="10">
        <v>114935</v>
      </c>
      <c r="F366" s="8"/>
      <c r="G366" s="51"/>
    </row>
    <row r="367" spans="1:7" ht="15.6" customHeight="1">
      <c r="A367" s="178"/>
      <c r="B367" s="8" t="s">
        <v>18</v>
      </c>
      <c r="C367" s="9">
        <v>132518</v>
      </c>
      <c r="D367" s="10">
        <v>132518</v>
      </c>
      <c r="F367" s="8"/>
      <c r="G367" s="51"/>
    </row>
    <row r="368" spans="1:7" ht="15.6" customHeight="1">
      <c r="A368" s="226" t="s">
        <v>20</v>
      </c>
      <c r="B368" s="47" t="s">
        <v>14</v>
      </c>
      <c r="C368" s="55">
        <v>997525</v>
      </c>
      <c r="D368" s="73">
        <v>1376937</v>
      </c>
      <c r="F368" s="54" t="s">
        <v>39</v>
      </c>
      <c r="G368" s="55">
        <v>220704</v>
      </c>
    </row>
    <row r="369" spans="1:7" ht="15.6" customHeight="1">
      <c r="A369" s="226"/>
      <c r="B369" s="47" t="s">
        <v>15</v>
      </c>
      <c r="C369" s="55">
        <v>989213</v>
      </c>
      <c r="D369" s="73">
        <v>1458885</v>
      </c>
      <c r="F369" s="54" t="s">
        <v>40</v>
      </c>
      <c r="G369" s="55">
        <v>261972</v>
      </c>
    </row>
    <row r="370" spans="1:7" ht="15.6" customHeight="1">
      <c r="A370" s="226"/>
      <c r="B370" s="47" t="s">
        <v>16</v>
      </c>
      <c r="C370" s="55">
        <v>976489</v>
      </c>
      <c r="D370" s="73">
        <v>1676768</v>
      </c>
      <c r="F370" s="47"/>
      <c r="G370" s="48"/>
    </row>
    <row r="371" spans="1:7" ht="15.6" customHeight="1">
      <c r="A371" s="226"/>
      <c r="B371" s="47" t="s">
        <v>17</v>
      </c>
      <c r="C371" s="55">
        <v>962611</v>
      </c>
      <c r="D371" s="73">
        <v>1670059</v>
      </c>
      <c r="F371" s="47"/>
      <c r="G371" s="48"/>
    </row>
    <row r="372" spans="1:7" ht="15.6" customHeight="1">
      <c r="A372" s="226"/>
      <c r="B372" s="47" t="s">
        <v>18</v>
      </c>
      <c r="C372" s="55">
        <v>951783</v>
      </c>
      <c r="D372" s="73">
        <v>1655724</v>
      </c>
      <c r="F372" s="47"/>
      <c r="G372" s="48"/>
    </row>
    <row r="373" spans="1:7" ht="15.6" customHeight="1">
      <c r="A373" s="178" t="s">
        <v>21</v>
      </c>
      <c r="B373" s="8" t="s">
        <v>14</v>
      </c>
      <c r="C373" s="9">
        <v>384519</v>
      </c>
      <c r="D373" s="10">
        <v>414094</v>
      </c>
      <c r="F373" s="8" t="s">
        <v>39</v>
      </c>
      <c r="G373" s="9">
        <v>160841</v>
      </c>
    </row>
    <row r="374" spans="1:7" ht="15.6" customHeight="1">
      <c r="A374" s="178"/>
      <c r="B374" s="8" t="s">
        <v>15</v>
      </c>
      <c r="C374" s="9">
        <v>378554</v>
      </c>
      <c r="D374" s="10">
        <v>403590</v>
      </c>
      <c r="F374" s="8" t="s">
        <v>40</v>
      </c>
      <c r="G374" s="9">
        <v>200924</v>
      </c>
    </row>
    <row r="375" spans="1:7" ht="15.6" customHeight="1">
      <c r="A375" s="178"/>
      <c r="B375" s="8" t="s">
        <v>16</v>
      </c>
      <c r="C375" s="9">
        <v>372052</v>
      </c>
      <c r="D375" s="10">
        <v>394925</v>
      </c>
      <c r="F375" s="8"/>
      <c r="G375" s="51"/>
    </row>
    <row r="376" spans="1:7" ht="15.6" customHeight="1">
      <c r="A376" s="178"/>
      <c r="B376" s="8" t="s">
        <v>17</v>
      </c>
      <c r="C376" s="9">
        <v>365087</v>
      </c>
      <c r="D376" s="10">
        <v>388238</v>
      </c>
      <c r="F376" s="8"/>
      <c r="G376" s="51"/>
    </row>
    <row r="377" spans="1:7" ht="15.6" customHeight="1">
      <c r="A377" s="178"/>
      <c r="B377" s="8" t="s">
        <v>18</v>
      </c>
      <c r="C377" s="9">
        <v>358781</v>
      </c>
      <c r="D377" s="10">
        <v>381353</v>
      </c>
      <c r="F377" s="8"/>
      <c r="G377" s="51"/>
    </row>
    <row r="378" spans="1:7" ht="15.6" customHeight="1">
      <c r="A378" s="226" t="s">
        <v>22</v>
      </c>
      <c r="B378" s="47" t="s">
        <v>14</v>
      </c>
      <c r="C378" s="55">
        <v>361304</v>
      </c>
      <c r="D378" s="73">
        <v>369827</v>
      </c>
      <c r="F378" s="47" t="s">
        <v>39</v>
      </c>
      <c r="G378" s="55">
        <v>153025</v>
      </c>
    </row>
    <row r="379" spans="1:7" ht="15.6" customHeight="1">
      <c r="A379" s="226"/>
      <c r="B379" s="47" t="s">
        <v>15</v>
      </c>
      <c r="C379" s="55">
        <v>353680</v>
      </c>
      <c r="D379" s="73">
        <v>363523</v>
      </c>
      <c r="F379" s="47" t="s">
        <v>40</v>
      </c>
      <c r="G379" s="55">
        <v>160011</v>
      </c>
    </row>
    <row r="380" spans="1:7" ht="15.6" customHeight="1">
      <c r="A380" s="226"/>
      <c r="B380" s="47" t="s">
        <v>16</v>
      </c>
      <c r="C380" s="55">
        <v>348823</v>
      </c>
      <c r="D380" s="73">
        <v>358758</v>
      </c>
      <c r="F380" s="47"/>
      <c r="G380" s="48"/>
    </row>
    <row r="381" spans="1:7" ht="15.6" customHeight="1">
      <c r="A381" s="226"/>
      <c r="B381" s="47" t="s">
        <v>17</v>
      </c>
      <c r="C381" s="55">
        <v>342574</v>
      </c>
      <c r="D381" s="73">
        <v>353992</v>
      </c>
      <c r="F381" s="47"/>
      <c r="G381" s="48"/>
    </row>
    <row r="382" spans="1:7" ht="15.6" customHeight="1">
      <c r="A382" s="226"/>
      <c r="B382" s="47" t="s">
        <v>18</v>
      </c>
      <c r="C382" s="55">
        <v>337124</v>
      </c>
      <c r="D382" s="73">
        <v>349176</v>
      </c>
      <c r="F382" s="47"/>
      <c r="G382" s="48"/>
    </row>
    <row r="383" spans="1:7" ht="15.6" customHeight="1">
      <c r="A383" s="178" t="s">
        <v>23</v>
      </c>
      <c r="B383" s="8" t="s">
        <v>14</v>
      </c>
      <c r="C383" s="9">
        <v>255230</v>
      </c>
      <c r="D383" s="10">
        <v>255230</v>
      </c>
      <c r="F383" s="8" t="s">
        <v>39</v>
      </c>
      <c r="G383" s="9">
        <v>141054</v>
      </c>
    </row>
    <row r="384" spans="1:7" ht="15.6" customHeight="1">
      <c r="A384" s="178"/>
      <c r="B384" s="8" t="s">
        <v>15</v>
      </c>
      <c r="C384" s="9">
        <v>249647</v>
      </c>
      <c r="D384" s="10">
        <v>249824</v>
      </c>
      <c r="F384" s="8" t="s">
        <v>40</v>
      </c>
      <c r="G384" s="9">
        <v>125133</v>
      </c>
    </row>
    <row r="385" spans="1:7" ht="15.6" customHeight="1">
      <c r="A385" s="178"/>
      <c r="B385" s="8" t="s">
        <v>16</v>
      </c>
      <c r="C385" s="9">
        <v>244013</v>
      </c>
      <c r="D385" s="10">
        <v>244190</v>
      </c>
      <c r="F385" s="8"/>
      <c r="G385" s="51"/>
    </row>
    <row r="386" spans="1:7" ht="15.6" customHeight="1">
      <c r="A386" s="178"/>
      <c r="B386" s="8" t="s">
        <v>17</v>
      </c>
      <c r="C386" s="9">
        <v>238882</v>
      </c>
      <c r="D386" s="10">
        <v>239089</v>
      </c>
      <c r="F386" s="8"/>
      <c r="G386" s="51"/>
    </row>
    <row r="387" spans="1:7" ht="15.6" customHeight="1">
      <c r="A387" s="178"/>
      <c r="B387" s="8" t="s">
        <v>18</v>
      </c>
      <c r="C387" s="9">
        <v>232628</v>
      </c>
      <c r="D387" s="10">
        <v>232864</v>
      </c>
      <c r="F387" s="8"/>
      <c r="G387" s="51"/>
    </row>
    <row r="388" spans="1:7" ht="15.6" customHeight="1">
      <c r="A388" s="226" t="s">
        <v>57</v>
      </c>
      <c r="B388" s="47" t="s">
        <v>14</v>
      </c>
      <c r="C388" s="55">
        <v>267501</v>
      </c>
      <c r="D388" s="73">
        <v>304034</v>
      </c>
      <c r="F388" s="54" t="s">
        <v>39</v>
      </c>
      <c r="G388" s="55">
        <v>89045</v>
      </c>
    </row>
    <row r="389" spans="1:7" ht="15.6" customHeight="1">
      <c r="A389" s="226"/>
      <c r="B389" s="47" t="s">
        <v>15</v>
      </c>
      <c r="C389" s="55">
        <v>266249</v>
      </c>
      <c r="D389" s="73">
        <v>340961</v>
      </c>
      <c r="F389" s="54" t="s">
        <v>40</v>
      </c>
      <c r="G389" s="55">
        <v>149798</v>
      </c>
    </row>
    <row r="390" spans="1:7" ht="15.6" customHeight="1">
      <c r="A390" s="226"/>
      <c r="B390" s="47" t="s">
        <v>16</v>
      </c>
      <c r="C390" s="55">
        <v>265323</v>
      </c>
      <c r="D390" s="73">
        <v>358836</v>
      </c>
      <c r="F390" s="47"/>
      <c r="G390" s="48"/>
    </row>
    <row r="391" spans="1:7" ht="15.6" customHeight="1">
      <c r="A391" s="226"/>
      <c r="B391" s="47" t="s">
        <v>17</v>
      </c>
      <c r="C391" s="55">
        <v>265244</v>
      </c>
      <c r="D391" s="73">
        <v>407058</v>
      </c>
      <c r="F391" s="47"/>
      <c r="G391" s="48"/>
    </row>
    <row r="392" spans="1:7" ht="15.6" customHeight="1" thickBot="1">
      <c r="A392" s="227"/>
      <c r="B392" s="79" t="s">
        <v>18</v>
      </c>
      <c r="C392" s="80">
        <v>265256</v>
      </c>
      <c r="D392" s="87">
        <v>425560</v>
      </c>
      <c r="F392" s="79"/>
      <c r="G392" s="85"/>
    </row>
    <row r="393" spans="1:7" ht="15.6" customHeight="1" thickTop="1">
      <c r="A393" s="228" t="s">
        <v>30</v>
      </c>
      <c r="B393" s="82" t="s">
        <v>14</v>
      </c>
      <c r="C393" s="35">
        <v>3309519</v>
      </c>
      <c r="D393" s="86">
        <v>3763562</v>
      </c>
      <c r="F393" s="88" t="s">
        <v>39</v>
      </c>
      <c r="G393" s="35">
        <v>1854440</v>
      </c>
    </row>
    <row r="394" spans="1:7" ht="15.6" customHeight="1">
      <c r="A394" s="228"/>
      <c r="B394" s="64" t="s">
        <v>15</v>
      </c>
      <c r="C394" s="9">
        <v>3304780</v>
      </c>
      <c r="D394" s="10">
        <v>3884220</v>
      </c>
      <c r="F394" s="65" t="s">
        <v>40</v>
      </c>
      <c r="G394" s="9">
        <v>1918681</v>
      </c>
    </row>
    <row r="395" spans="1:7" ht="15.6" customHeight="1">
      <c r="A395" s="228"/>
      <c r="B395" s="64" t="s">
        <v>16</v>
      </c>
      <c r="C395" s="9">
        <v>3294115</v>
      </c>
      <c r="D395" s="10">
        <v>4120892</v>
      </c>
      <c r="F395" s="8"/>
      <c r="G395" s="51"/>
    </row>
    <row r="396" spans="1:7" ht="15.6" customHeight="1">
      <c r="A396" s="228"/>
      <c r="B396" s="64" t="s">
        <v>17</v>
      </c>
      <c r="C396" s="9">
        <v>3279176</v>
      </c>
      <c r="D396" s="10">
        <v>4163214</v>
      </c>
      <c r="F396" s="8"/>
      <c r="G396" s="51"/>
    </row>
    <row r="397" spans="1:7" ht="15.6" customHeight="1">
      <c r="A397" s="229"/>
      <c r="B397" s="67" t="s">
        <v>18</v>
      </c>
      <c r="C397" s="18">
        <v>3268685</v>
      </c>
      <c r="D397" s="19">
        <v>4167790</v>
      </c>
      <c r="F397" s="8"/>
      <c r="G397" s="51"/>
    </row>
    <row r="398" spans="1:7" ht="15.6" customHeight="1"/>
    <row r="399" spans="1:7" ht="15.6" customHeight="1"/>
    <row r="400" spans="1:7" ht="15.6" customHeight="1"/>
    <row r="401" spans="1:7" ht="15.75" customHeight="1">
      <c r="A401" s="84" t="s">
        <v>58</v>
      </c>
      <c r="B401" s="84"/>
    </row>
    <row r="402" spans="1:7" ht="15.6" customHeight="1"/>
    <row r="403" spans="1:7" ht="15.6" customHeight="1"/>
    <row r="404" spans="1:7" ht="15.6" customHeight="1">
      <c r="A404" s="184" t="s">
        <v>2</v>
      </c>
      <c r="B404" s="186" t="s">
        <v>3</v>
      </c>
      <c r="C404" s="230" t="s">
        <v>46</v>
      </c>
      <c r="D404" s="231"/>
      <c r="F404" s="203" t="s">
        <v>33</v>
      </c>
      <c r="G404" s="203"/>
    </row>
    <row r="405" spans="1:7" ht="15.6" customHeight="1">
      <c r="A405" s="184"/>
      <c r="B405" s="186"/>
      <c r="C405" s="1" t="s">
        <v>7</v>
      </c>
      <c r="D405" s="46" t="s">
        <v>8</v>
      </c>
      <c r="F405" s="203" t="s">
        <v>5</v>
      </c>
      <c r="G405" s="203" t="s">
        <v>55</v>
      </c>
    </row>
    <row r="406" spans="1:7" ht="15.6" customHeight="1">
      <c r="A406" s="184"/>
      <c r="B406" s="186"/>
      <c r="C406" s="1" t="s">
        <v>50</v>
      </c>
      <c r="D406" s="46" t="s">
        <v>50</v>
      </c>
      <c r="F406" s="203"/>
      <c r="G406" s="203"/>
    </row>
    <row r="407" spans="1:7" ht="15.6" customHeight="1">
      <c r="A407" s="226" t="s">
        <v>13</v>
      </c>
      <c r="B407" s="47" t="s">
        <v>14</v>
      </c>
      <c r="C407" s="55">
        <v>115727</v>
      </c>
      <c r="D407" s="73">
        <v>103284</v>
      </c>
      <c r="F407" s="47" t="s">
        <v>36</v>
      </c>
      <c r="G407" s="55">
        <v>86848</v>
      </c>
    </row>
    <row r="408" spans="1:7" ht="15.6" customHeight="1">
      <c r="A408" s="226"/>
      <c r="B408" s="47" t="s">
        <v>15</v>
      </c>
      <c r="C408" s="55">
        <v>115656</v>
      </c>
      <c r="D408" s="73">
        <v>110798</v>
      </c>
      <c r="F408" s="47" t="s">
        <v>37</v>
      </c>
      <c r="G408" s="55">
        <v>91350</v>
      </c>
    </row>
    <row r="409" spans="1:7" ht="15.6" customHeight="1">
      <c r="A409" s="226"/>
      <c r="B409" s="47" t="s">
        <v>16</v>
      </c>
      <c r="C409" s="55">
        <v>116109</v>
      </c>
      <c r="D409" s="73">
        <v>114933</v>
      </c>
      <c r="F409" s="47"/>
      <c r="G409" s="50"/>
    </row>
    <row r="410" spans="1:7" ht="15.6" customHeight="1">
      <c r="A410" s="226"/>
      <c r="B410" s="47" t="s">
        <v>38</v>
      </c>
      <c r="C410" s="55">
        <v>116132</v>
      </c>
      <c r="D410" s="73">
        <v>118496</v>
      </c>
      <c r="F410" s="47"/>
      <c r="G410" s="50"/>
    </row>
    <row r="411" spans="1:7" ht="15.6" customHeight="1">
      <c r="A411" s="226"/>
      <c r="B411" s="47" t="s">
        <v>18</v>
      </c>
      <c r="C411" s="55">
        <v>116224</v>
      </c>
      <c r="D411" s="73">
        <v>116224</v>
      </c>
      <c r="F411" s="47"/>
      <c r="G411" s="50"/>
    </row>
    <row r="412" spans="1:7" ht="15.6" customHeight="1">
      <c r="A412" s="178" t="s">
        <v>19</v>
      </c>
      <c r="B412" s="8" t="s">
        <v>14</v>
      </c>
      <c r="C412" s="9">
        <v>32337</v>
      </c>
      <c r="D412" s="10">
        <v>32337</v>
      </c>
      <c r="F412" s="53" t="s">
        <v>39</v>
      </c>
      <c r="G412" s="9">
        <v>26975</v>
      </c>
    </row>
    <row r="413" spans="1:7" ht="15.6" customHeight="1">
      <c r="A413" s="178"/>
      <c r="B413" s="8" t="s">
        <v>15</v>
      </c>
      <c r="C413" s="9">
        <v>35879</v>
      </c>
      <c r="D413" s="10">
        <v>35879</v>
      </c>
      <c r="F413" s="53" t="s">
        <v>40</v>
      </c>
      <c r="G413" s="9">
        <v>26472</v>
      </c>
    </row>
    <row r="414" spans="1:7" ht="15.6" customHeight="1">
      <c r="A414" s="178"/>
      <c r="B414" s="8" t="s">
        <v>16</v>
      </c>
      <c r="C414" s="9">
        <v>39221</v>
      </c>
      <c r="D414" s="10">
        <v>39221</v>
      </c>
      <c r="F414" s="8"/>
      <c r="G414" s="51"/>
    </row>
    <row r="415" spans="1:7" ht="15.6" customHeight="1">
      <c r="A415" s="178"/>
      <c r="B415" s="8" t="s">
        <v>17</v>
      </c>
      <c r="C415" s="9">
        <v>42333</v>
      </c>
      <c r="D415" s="10">
        <v>42333</v>
      </c>
      <c r="F415" s="8"/>
      <c r="G415" s="51"/>
    </row>
    <row r="416" spans="1:7" ht="15.6" customHeight="1">
      <c r="A416" s="178"/>
      <c r="B416" s="8" t="s">
        <v>18</v>
      </c>
      <c r="C416" s="9">
        <v>45365</v>
      </c>
      <c r="D416" s="10">
        <v>45365</v>
      </c>
      <c r="F416" s="8"/>
      <c r="G416" s="51"/>
    </row>
    <row r="417" spans="1:7" ht="15.6" customHeight="1">
      <c r="A417" s="226" t="s">
        <v>20</v>
      </c>
      <c r="B417" s="47" t="s">
        <v>14</v>
      </c>
      <c r="C417" s="55">
        <v>231357</v>
      </c>
      <c r="D417" s="73">
        <v>243240</v>
      </c>
      <c r="F417" s="54" t="s">
        <v>39</v>
      </c>
      <c r="G417" s="55">
        <v>85394</v>
      </c>
    </row>
    <row r="418" spans="1:7" ht="15.6" customHeight="1">
      <c r="A418" s="226"/>
      <c r="B418" s="47" t="s">
        <v>15</v>
      </c>
      <c r="C418" s="55">
        <v>227219</v>
      </c>
      <c r="D418" s="73">
        <v>246295</v>
      </c>
      <c r="F418" s="54" t="s">
        <v>40</v>
      </c>
      <c r="G418" s="55">
        <v>94406.450980392168</v>
      </c>
    </row>
    <row r="419" spans="1:7" ht="15.6" customHeight="1">
      <c r="A419" s="226"/>
      <c r="B419" s="47" t="s">
        <v>16</v>
      </c>
      <c r="C419" s="55">
        <v>223234</v>
      </c>
      <c r="D419" s="73">
        <v>254716</v>
      </c>
      <c r="F419" s="47"/>
      <c r="G419" s="48"/>
    </row>
    <row r="420" spans="1:7" ht="15.6" customHeight="1">
      <c r="A420" s="226"/>
      <c r="B420" s="47" t="s">
        <v>17</v>
      </c>
      <c r="C420" s="55">
        <v>219674</v>
      </c>
      <c r="D420" s="73">
        <v>254372</v>
      </c>
      <c r="F420" s="47"/>
      <c r="G420" s="48"/>
    </row>
    <row r="421" spans="1:7" ht="15.6" customHeight="1">
      <c r="A421" s="226"/>
      <c r="B421" s="47" t="s">
        <v>18</v>
      </c>
      <c r="C421" s="55">
        <v>216422</v>
      </c>
      <c r="D421" s="73">
        <v>251926</v>
      </c>
      <c r="F421" s="47"/>
      <c r="G421" s="48"/>
    </row>
    <row r="422" spans="1:7" ht="15.6" customHeight="1">
      <c r="A422" s="178" t="s">
        <v>21</v>
      </c>
      <c r="B422" s="8" t="s">
        <v>14</v>
      </c>
      <c r="C422" s="9">
        <v>85871</v>
      </c>
      <c r="D422" s="10">
        <v>119923</v>
      </c>
      <c r="F422" s="8" t="s">
        <v>39</v>
      </c>
      <c r="G422" s="9">
        <v>63749</v>
      </c>
    </row>
    <row r="423" spans="1:7" ht="15.6" customHeight="1">
      <c r="A423" s="178"/>
      <c r="B423" s="8" t="s">
        <v>15</v>
      </c>
      <c r="C423" s="9">
        <v>84163</v>
      </c>
      <c r="D423" s="10">
        <v>119405</v>
      </c>
      <c r="F423" s="8" t="s">
        <v>40</v>
      </c>
      <c r="G423" s="9">
        <v>61790</v>
      </c>
    </row>
    <row r="424" spans="1:7" ht="15.6" customHeight="1">
      <c r="A424" s="178"/>
      <c r="B424" s="8" t="s">
        <v>16</v>
      </c>
      <c r="C424" s="9">
        <v>82315</v>
      </c>
      <c r="D424" s="10">
        <v>118852</v>
      </c>
      <c r="F424" s="8"/>
      <c r="G424" s="51"/>
    </row>
    <row r="425" spans="1:7" ht="15.6" customHeight="1">
      <c r="A425" s="178"/>
      <c r="B425" s="8" t="s">
        <v>17</v>
      </c>
      <c r="C425" s="9">
        <v>80848</v>
      </c>
      <c r="D425" s="10">
        <v>118664</v>
      </c>
      <c r="F425" s="8"/>
      <c r="G425" s="51"/>
    </row>
    <row r="426" spans="1:7" ht="15.6" customHeight="1">
      <c r="A426" s="178"/>
      <c r="B426" s="8" t="s">
        <v>18</v>
      </c>
      <c r="C426" s="9">
        <v>79810</v>
      </c>
      <c r="D426" s="10">
        <v>118577</v>
      </c>
      <c r="F426" s="8"/>
      <c r="G426" s="51"/>
    </row>
    <row r="427" spans="1:7" ht="15.6" customHeight="1">
      <c r="A427" s="226" t="s">
        <v>22</v>
      </c>
      <c r="B427" s="47" t="s">
        <v>14</v>
      </c>
      <c r="C427" s="55">
        <v>90468</v>
      </c>
      <c r="D427" s="73">
        <v>54042</v>
      </c>
      <c r="F427" s="47" t="s">
        <v>39</v>
      </c>
      <c r="G427" s="55">
        <v>40365</v>
      </c>
    </row>
    <row r="428" spans="1:7" ht="15.6" customHeight="1">
      <c r="A428" s="226"/>
      <c r="B428" s="47" t="s">
        <v>15</v>
      </c>
      <c r="C428" s="55">
        <v>88625</v>
      </c>
      <c r="D428" s="73">
        <v>66714</v>
      </c>
      <c r="F428" s="47" t="s">
        <v>40</v>
      </c>
      <c r="G428" s="55">
        <v>43120</v>
      </c>
    </row>
    <row r="429" spans="1:7" ht="15.6" customHeight="1">
      <c r="A429" s="226"/>
      <c r="B429" s="47" t="s">
        <v>16</v>
      </c>
      <c r="C429" s="55">
        <v>87688</v>
      </c>
      <c r="D429" s="73">
        <v>78716</v>
      </c>
      <c r="F429" s="47"/>
      <c r="G429" s="48"/>
    </row>
    <row r="430" spans="1:7" ht="15.6" customHeight="1">
      <c r="A430" s="226"/>
      <c r="B430" s="47" t="s">
        <v>17</v>
      </c>
      <c r="C430" s="55">
        <v>86746</v>
      </c>
      <c r="D430" s="73">
        <v>89228</v>
      </c>
      <c r="F430" s="47"/>
      <c r="G430" s="48"/>
    </row>
    <row r="431" spans="1:7" ht="15.6" customHeight="1">
      <c r="A431" s="226"/>
      <c r="B431" s="47" t="s">
        <v>18</v>
      </c>
      <c r="C431" s="55">
        <v>85809</v>
      </c>
      <c r="D431" s="73">
        <v>99308</v>
      </c>
      <c r="F431" s="47"/>
      <c r="G431" s="48"/>
    </row>
    <row r="432" spans="1:7" ht="15.6" customHeight="1">
      <c r="A432" s="178" t="s">
        <v>23</v>
      </c>
      <c r="B432" s="8" t="s">
        <v>14</v>
      </c>
      <c r="C432" s="9">
        <v>45630</v>
      </c>
      <c r="D432" s="10">
        <v>44714</v>
      </c>
      <c r="F432" s="8" t="s">
        <v>39</v>
      </c>
      <c r="G432" s="9">
        <v>34532</v>
      </c>
    </row>
    <row r="433" spans="1:7" ht="15.6" customHeight="1">
      <c r="A433" s="178"/>
      <c r="B433" s="8" t="s">
        <v>15</v>
      </c>
      <c r="C433" s="9">
        <v>44337</v>
      </c>
      <c r="D433" s="10">
        <v>43618</v>
      </c>
      <c r="F433" s="8" t="s">
        <v>40</v>
      </c>
      <c r="G433" s="9">
        <v>34902</v>
      </c>
    </row>
    <row r="434" spans="1:7" ht="15.6" customHeight="1">
      <c r="A434" s="178"/>
      <c r="B434" s="8" t="s">
        <v>16</v>
      </c>
      <c r="C434" s="9">
        <v>43469</v>
      </c>
      <c r="D434" s="10">
        <v>43541</v>
      </c>
      <c r="F434" s="8"/>
      <c r="G434" s="51"/>
    </row>
    <row r="435" spans="1:7" ht="15.6" customHeight="1">
      <c r="A435" s="178"/>
      <c r="B435" s="8" t="s">
        <v>17</v>
      </c>
      <c r="C435" s="9">
        <v>42583</v>
      </c>
      <c r="D435" s="10">
        <v>42811</v>
      </c>
      <c r="F435" s="8"/>
      <c r="G435" s="51"/>
    </row>
    <row r="436" spans="1:7" ht="15.6" customHeight="1">
      <c r="A436" s="178"/>
      <c r="B436" s="8" t="s">
        <v>18</v>
      </c>
      <c r="C436" s="9">
        <v>41812</v>
      </c>
      <c r="D436" s="10">
        <v>42218</v>
      </c>
      <c r="F436" s="8"/>
      <c r="G436" s="51"/>
    </row>
    <row r="437" spans="1:7" ht="15.6" customHeight="1">
      <c r="A437" s="226" t="s">
        <v>24</v>
      </c>
      <c r="B437" s="47" t="s">
        <v>14</v>
      </c>
      <c r="C437" s="55">
        <v>31090</v>
      </c>
      <c r="D437" s="73">
        <v>40248</v>
      </c>
      <c r="F437" s="54" t="s">
        <v>39</v>
      </c>
      <c r="G437" s="55">
        <v>17463</v>
      </c>
    </row>
    <row r="438" spans="1:7" ht="15.6" customHeight="1">
      <c r="A438" s="226"/>
      <c r="B438" s="47" t="s">
        <v>15</v>
      </c>
      <c r="C438" s="55">
        <v>30549</v>
      </c>
      <c r="D438" s="73">
        <v>39846</v>
      </c>
      <c r="F438" s="54" t="s">
        <v>40</v>
      </c>
      <c r="G438" s="55">
        <v>26191</v>
      </c>
    </row>
    <row r="439" spans="1:7" ht="15.6" customHeight="1">
      <c r="A439" s="226"/>
      <c r="B439" s="47" t="s">
        <v>16</v>
      </c>
      <c r="C439" s="55">
        <v>30125</v>
      </c>
      <c r="D439" s="73">
        <v>39587</v>
      </c>
      <c r="F439" s="47"/>
      <c r="G439" s="48"/>
    </row>
    <row r="440" spans="1:7" ht="15.6" customHeight="1">
      <c r="A440" s="226"/>
      <c r="B440" s="47" t="s">
        <v>17</v>
      </c>
      <c r="C440" s="55">
        <v>29738</v>
      </c>
      <c r="D440" s="73">
        <v>39366</v>
      </c>
      <c r="F440" s="47"/>
      <c r="G440" s="48"/>
    </row>
    <row r="441" spans="1:7" ht="15.6" customHeight="1" thickBot="1">
      <c r="A441" s="227"/>
      <c r="B441" s="79" t="s">
        <v>18</v>
      </c>
      <c r="C441" s="80">
        <v>29233</v>
      </c>
      <c r="D441" s="87">
        <v>39320</v>
      </c>
      <c r="F441" s="56"/>
      <c r="G441" s="57"/>
    </row>
    <row r="442" spans="1:7" ht="15.6" customHeight="1" thickTop="1">
      <c r="A442" s="228" t="s">
        <v>30</v>
      </c>
      <c r="B442" s="82" t="s">
        <v>14</v>
      </c>
      <c r="C442" s="35">
        <v>632480</v>
      </c>
      <c r="D442" s="86">
        <v>637788</v>
      </c>
      <c r="F442" s="62" t="s">
        <v>39</v>
      </c>
      <c r="G442" s="63">
        <v>355326</v>
      </c>
    </row>
    <row r="443" spans="1:7" ht="15.6" customHeight="1">
      <c r="A443" s="228"/>
      <c r="B443" s="64" t="s">
        <v>15</v>
      </c>
      <c r="C443" s="9">
        <v>626428</v>
      </c>
      <c r="D443" s="10">
        <v>662555</v>
      </c>
      <c r="F443" s="65" t="s">
        <v>40</v>
      </c>
      <c r="G443" s="9">
        <v>378231.45098039217</v>
      </c>
    </row>
    <row r="444" spans="1:7" ht="15.6" customHeight="1">
      <c r="A444" s="228"/>
      <c r="B444" s="64" t="s">
        <v>16</v>
      </c>
      <c r="C444" s="9">
        <v>622161</v>
      </c>
      <c r="D444" s="10">
        <v>689566</v>
      </c>
      <c r="F444" s="8"/>
      <c r="G444" s="51"/>
    </row>
    <row r="445" spans="1:7" ht="15.6" customHeight="1">
      <c r="A445" s="228"/>
      <c r="B445" s="64" t="s">
        <v>17</v>
      </c>
      <c r="C445" s="9">
        <v>618054</v>
      </c>
      <c r="D445" s="10">
        <v>705270</v>
      </c>
      <c r="F445" s="8"/>
      <c r="G445" s="51"/>
    </row>
    <row r="446" spans="1:7" ht="15.6" customHeight="1">
      <c r="A446" s="229"/>
      <c r="B446" s="67" t="s">
        <v>18</v>
      </c>
      <c r="C446" s="18">
        <v>614675</v>
      </c>
      <c r="D446" s="19">
        <v>712938</v>
      </c>
      <c r="F446" s="8"/>
      <c r="G446" s="51"/>
    </row>
    <row r="447" spans="1:7" ht="15.6" customHeight="1"/>
    <row r="448" spans="1:7" ht="15.6" customHeight="1"/>
    <row r="449" spans="1:7" ht="15.6" customHeight="1"/>
    <row r="450" spans="1:7" ht="15.75" customHeight="1">
      <c r="A450" s="84" t="s">
        <v>59</v>
      </c>
      <c r="B450" s="84"/>
    </row>
    <row r="451" spans="1:7" ht="15.6" customHeight="1"/>
    <row r="452" spans="1:7" ht="15.6" customHeight="1"/>
    <row r="453" spans="1:7" ht="15.6" customHeight="1">
      <c r="A453" s="184" t="s">
        <v>2</v>
      </c>
      <c r="B453" s="186" t="s">
        <v>3</v>
      </c>
      <c r="C453" s="230" t="s">
        <v>46</v>
      </c>
      <c r="D453" s="231"/>
      <c r="F453" s="203" t="s">
        <v>33</v>
      </c>
      <c r="G453" s="203"/>
    </row>
    <row r="454" spans="1:7" ht="15.6" customHeight="1">
      <c r="A454" s="184"/>
      <c r="B454" s="186"/>
      <c r="C454" s="1" t="s">
        <v>7</v>
      </c>
      <c r="D454" s="46" t="s">
        <v>8</v>
      </c>
      <c r="F454" s="203" t="s">
        <v>5</v>
      </c>
      <c r="G454" s="203" t="s">
        <v>49</v>
      </c>
    </row>
    <row r="455" spans="1:7" ht="15.6" customHeight="1">
      <c r="A455" s="184"/>
      <c r="B455" s="186"/>
      <c r="C455" s="1" t="s">
        <v>50</v>
      </c>
      <c r="D455" s="46" t="s">
        <v>50</v>
      </c>
      <c r="F455" s="203"/>
      <c r="G455" s="203"/>
    </row>
    <row r="456" spans="1:7" ht="15.6" customHeight="1">
      <c r="A456" s="226" t="s">
        <v>13</v>
      </c>
      <c r="B456" s="47" t="s">
        <v>14</v>
      </c>
      <c r="C456" s="55">
        <v>5555</v>
      </c>
      <c r="D456" s="73">
        <v>5555</v>
      </c>
      <c r="F456" s="47" t="s">
        <v>36</v>
      </c>
      <c r="G456" s="55">
        <v>4624</v>
      </c>
    </row>
    <row r="457" spans="1:7" ht="15.6" customHeight="1">
      <c r="A457" s="226"/>
      <c r="B457" s="47" t="s">
        <v>15</v>
      </c>
      <c r="C457" s="55">
        <v>5570</v>
      </c>
      <c r="D457" s="73">
        <v>5570</v>
      </c>
      <c r="F457" s="47" t="s">
        <v>37</v>
      </c>
      <c r="G457" s="55">
        <v>4624</v>
      </c>
    </row>
    <row r="458" spans="1:7" ht="15.6" customHeight="1">
      <c r="A458" s="226"/>
      <c r="B458" s="47" t="s">
        <v>16</v>
      </c>
      <c r="C458" s="55">
        <v>5586</v>
      </c>
      <c r="D458" s="73">
        <v>5586</v>
      </c>
      <c r="F458" s="47"/>
      <c r="G458" s="50"/>
    </row>
    <row r="459" spans="1:7" ht="15.6" customHeight="1">
      <c r="A459" s="226"/>
      <c r="B459" s="47" t="s">
        <v>38</v>
      </c>
      <c r="C459" s="55">
        <v>5603</v>
      </c>
      <c r="D459" s="73">
        <v>5603</v>
      </c>
      <c r="F459" s="47"/>
      <c r="G459" s="50"/>
    </row>
    <row r="460" spans="1:7" ht="15.6" customHeight="1">
      <c r="A460" s="226"/>
      <c r="B460" s="47" t="s">
        <v>18</v>
      </c>
      <c r="C460" s="55">
        <v>5619</v>
      </c>
      <c r="D460" s="73">
        <v>5619</v>
      </c>
      <c r="F460" s="47"/>
      <c r="G460" s="50"/>
    </row>
    <row r="461" spans="1:7" ht="15.6" customHeight="1">
      <c r="A461" s="178" t="s">
        <v>19</v>
      </c>
      <c r="B461" s="8" t="s">
        <v>14</v>
      </c>
      <c r="C461" s="9">
        <v>7736</v>
      </c>
      <c r="D461" s="10">
        <v>7736</v>
      </c>
      <c r="F461" s="53" t="s">
        <v>39</v>
      </c>
      <c r="G461" s="9">
        <v>8703</v>
      </c>
    </row>
    <row r="462" spans="1:7" ht="15.6" customHeight="1">
      <c r="A462" s="178"/>
      <c r="B462" s="8" t="s">
        <v>15</v>
      </c>
      <c r="C462" s="9">
        <v>7881</v>
      </c>
      <c r="D462" s="10">
        <v>7881</v>
      </c>
      <c r="F462" s="53" t="s">
        <v>40</v>
      </c>
      <c r="G462" s="9">
        <v>8700</v>
      </c>
    </row>
    <row r="463" spans="1:7" ht="15.6" customHeight="1">
      <c r="A463" s="178"/>
      <c r="B463" s="8" t="s">
        <v>16</v>
      </c>
      <c r="C463" s="9">
        <v>8026</v>
      </c>
      <c r="D463" s="10">
        <v>8026</v>
      </c>
      <c r="F463" s="8"/>
      <c r="G463" s="51"/>
    </row>
    <row r="464" spans="1:7" ht="15.6" customHeight="1">
      <c r="A464" s="178"/>
      <c r="B464" s="8" t="s">
        <v>17</v>
      </c>
      <c r="C464" s="9">
        <v>8171</v>
      </c>
      <c r="D464" s="10">
        <v>8171</v>
      </c>
      <c r="F464" s="8"/>
      <c r="G464" s="51"/>
    </row>
    <row r="465" spans="1:7" ht="15.6" customHeight="1">
      <c r="A465" s="178"/>
      <c r="B465" s="8" t="s">
        <v>18</v>
      </c>
      <c r="C465" s="9">
        <v>8316</v>
      </c>
      <c r="D465" s="10">
        <v>8316</v>
      </c>
      <c r="F465" s="8"/>
      <c r="G465" s="51"/>
    </row>
    <row r="466" spans="1:7" ht="15.6" customHeight="1">
      <c r="A466" s="226" t="s">
        <v>20</v>
      </c>
      <c r="B466" s="47" t="s">
        <v>14</v>
      </c>
      <c r="C466" s="55">
        <v>14922</v>
      </c>
      <c r="D466" s="73">
        <v>16395</v>
      </c>
      <c r="F466" s="54" t="s">
        <v>39</v>
      </c>
      <c r="G466" s="55">
        <v>11783</v>
      </c>
    </row>
    <row r="467" spans="1:7" ht="15.6" customHeight="1">
      <c r="A467" s="226"/>
      <c r="B467" s="47" t="s">
        <v>15</v>
      </c>
      <c r="C467" s="55">
        <v>14886</v>
      </c>
      <c r="D467" s="73">
        <v>16499</v>
      </c>
      <c r="F467" s="54" t="s">
        <v>40</v>
      </c>
      <c r="G467" s="55">
        <v>12113</v>
      </c>
    </row>
    <row r="468" spans="1:7" ht="15.6" customHeight="1">
      <c r="A468" s="226"/>
      <c r="B468" s="47" t="s">
        <v>16</v>
      </c>
      <c r="C468" s="55">
        <v>14816</v>
      </c>
      <c r="D468" s="73">
        <v>16451</v>
      </c>
      <c r="F468" s="47"/>
      <c r="G468" s="48"/>
    </row>
    <row r="469" spans="1:7" ht="15.6" customHeight="1">
      <c r="A469" s="226"/>
      <c r="B469" s="47" t="s">
        <v>17</v>
      </c>
      <c r="C469" s="55">
        <v>14760</v>
      </c>
      <c r="D469" s="73">
        <v>16433</v>
      </c>
      <c r="F469" s="47"/>
      <c r="G469" s="48"/>
    </row>
    <row r="470" spans="1:7" ht="15.6" customHeight="1">
      <c r="A470" s="226"/>
      <c r="B470" s="47" t="s">
        <v>18</v>
      </c>
      <c r="C470" s="55">
        <v>14624</v>
      </c>
      <c r="D470" s="73">
        <v>16367</v>
      </c>
      <c r="F470" s="47"/>
      <c r="G470" s="48"/>
    </row>
    <row r="471" spans="1:7" ht="15.6" customHeight="1">
      <c r="A471" s="178" t="s">
        <v>21</v>
      </c>
      <c r="B471" s="8" t="s">
        <v>14</v>
      </c>
      <c r="C471" s="9">
        <v>7396</v>
      </c>
      <c r="D471" s="10">
        <v>6616</v>
      </c>
      <c r="F471" s="8" t="s">
        <v>39</v>
      </c>
      <c r="G471" s="9">
        <v>5604</v>
      </c>
    </row>
    <row r="472" spans="1:7" ht="15.6" customHeight="1">
      <c r="A472" s="178"/>
      <c r="B472" s="8" t="s">
        <v>15</v>
      </c>
      <c r="C472" s="9">
        <v>7297</v>
      </c>
      <c r="D472" s="10">
        <v>7537</v>
      </c>
      <c r="F472" s="8" t="s">
        <v>40</v>
      </c>
      <c r="G472" s="9">
        <v>7851</v>
      </c>
    </row>
    <row r="473" spans="1:7" ht="15.6" customHeight="1">
      <c r="A473" s="178"/>
      <c r="B473" s="8" t="s">
        <v>16</v>
      </c>
      <c r="C473" s="9">
        <v>7205</v>
      </c>
      <c r="D473" s="10">
        <v>7445</v>
      </c>
      <c r="F473" s="8"/>
      <c r="G473" s="51"/>
    </row>
    <row r="474" spans="1:7" ht="15.6" customHeight="1">
      <c r="A474" s="178"/>
      <c r="B474" s="8" t="s">
        <v>17</v>
      </c>
      <c r="C474" s="9">
        <v>7126</v>
      </c>
      <c r="D474" s="10">
        <v>7366</v>
      </c>
      <c r="F474" s="8"/>
      <c r="G474" s="51"/>
    </row>
    <row r="475" spans="1:7" ht="15.6" customHeight="1">
      <c r="A475" s="178"/>
      <c r="B475" s="8" t="s">
        <v>18</v>
      </c>
      <c r="C475" s="9">
        <v>7075</v>
      </c>
      <c r="D475" s="10">
        <v>7315</v>
      </c>
      <c r="F475" s="8"/>
      <c r="G475" s="51"/>
    </row>
    <row r="476" spans="1:7" ht="15.6" customHeight="1">
      <c r="A476" s="226" t="s">
        <v>22</v>
      </c>
      <c r="B476" s="47" t="s">
        <v>14</v>
      </c>
      <c r="C476" s="55">
        <v>15129</v>
      </c>
      <c r="D476" s="73">
        <v>17778</v>
      </c>
      <c r="F476" s="47" t="s">
        <v>39</v>
      </c>
      <c r="G476" s="55">
        <v>3399</v>
      </c>
    </row>
    <row r="477" spans="1:7" ht="15.6" customHeight="1">
      <c r="A477" s="226"/>
      <c r="B477" s="47" t="s">
        <v>15</v>
      </c>
      <c r="C477" s="55">
        <v>14729</v>
      </c>
      <c r="D477" s="73">
        <v>17778</v>
      </c>
      <c r="F477" s="47" t="s">
        <v>40</v>
      </c>
      <c r="G477" s="55">
        <v>3454</v>
      </c>
    </row>
    <row r="478" spans="1:7" ht="15.6" customHeight="1">
      <c r="A478" s="226"/>
      <c r="B478" s="47" t="s">
        <v>16</v>
      </c>
      <c r="C478" s="55">
        <v>14333</v>
      </c>
      <c r="D478" s="73">
        <v>17778</v>
      </c>
      <c r="F478" s="47"/>
      <c r="G478" s="48"/>
    </row>
    <row r="479" spans="1:7" ht="15.6" customHeight="1">
      <c r="A479" s="226"/>
      <c r="B479" s="47" t="s">
        <v>17</v>
      </c>
      <c r="C479" s="55">
        <v>13946</v>
      </c>
      <c r="D479" s="73">
        <v>17778</v>
      </c>
      <c r="F479" s="47"/>
      <c r="G479" s="48"/>
    </row>
    <row r="480" spans="1:7" ht="15.6" customHeight="1">
      <c r="A480" s="226"/>
      <c r="B480" s="47" t="s">
        <v>18</v>
      </c>
      <c r="C480" s="55">
        <v>13548</v>
      </c>
      <c r="D480" s="73">
        <v>17778</v>
      </c>
      <c r="F480" s="47"/>
      <c r="G480" s="48"/>
    </row>
    <row r="481" spans="1:7" ht="15.6" customHeight="1">
      <c r="A481" s="178" t="s">
        <v>23</v>
      </c>
      <c r="B481" s="8" t="s">
        <v>14</v>
      </c>
      <c r="C481" s="9">
        <v>1627</v>
      </c>
      <c r="D481" s="10">
        <v>1627</v>
      </c>
      <c r="F481" s="8" t="s">
        <v>39</v>
      </c>
      <c r="G481" s="9">
        <v>1512</v>
      </c>
    </row>
    <row r="482" spans="1:7" ht="15.6" customHeight="1">
      <c r="A482" s="178"/>
      <c r="B482" s="8" t="s">
        <v>15</v>
      </c>
      <c r="C482" s="9">
        <v>1602</v>
      </c>
      <c r="D482" s="10">
        <v>1602</v>
      </c>
      <c r="F482" s="8" t="s">
        <v>40</v>
      </c>
      <c r="G482" s="9">
        <v>1838</v>
      </c>
    </row>
    <row r="483" spans="1:7" ht="15.6" customHeight="1">
      <c r="A483" s="178"/>
      <c r="B483" s="8" t="s">
        <v>16</v>
      </c>
      <c r="C483" s="9">
        <v>1572</v>
      </c>
      <c r="D483" s="10">
        <v>1572</v>
      </c>
      <c r="F483" s="8"/>
      <c r="G483" s="51"/>
    </row>
    <row r="484" spans="1:7" ht="15.6" customHeight="1">
      <c r="A484" s="178"/>
      <c r="B484" s="8" t="s">
        <v>17</v>
      </c>
      <c r="C484" s="9">
        <v>1552</v>
      </c>
      <c r="D484" s="10">
        <v>1552</v>
      </c>
      <c r="F484" s="8"/>
      <c r="G484" s="51"/>
    </row>
    <row r="485" spans="1:7" ht="15.6" customHeight="1">
      <c r="A485" s="178"/>
      <c r="B485" s="8" t="s">
        <v>18</v>
      </c>
      <c r="C485" s="9">
        <v>1534</v>
      </c>
      <c r="D485" s="10">
        <v>1534</v>
      </c>
      <c r="F485" s="8"/>
      <c r="G485" s="51"/>
    </row>
    <row r="486" spans="1:7" ht="15.6" customHeight="1">
      <c r="A486" s="226" t="s">
        <v>24</v>
      </c>
      <c r="B486" s="47" t="s">
        <v>14</v>
      </c>
      <c r="C486" s="55">
        <v>6596</v>
      </c>
      <c r="D486" s="73">
        <v>9283</v>
      </c>
      <c r="F486" s="54" t="s">
        <v>39</v>
      </c>
      <c r="G486" s="55">
        <v>4840</v>
      </c>
    </row>
    <row r="487" spans="1:7" ht="15.6" customHeight="1">
      <c r="A487" s="226"/>
      <c r="B487" s="47" t="s">
        <v>15</v>
      </c>
      <c r="C487" s="55">
        <v>6344</v>
      </c>
      <c r="D487" s="73">
        <v>9243</v>
      </c>
      <c r="F487" s="54" t="s">
        <v>40</v>
      </c>
      <c r="G487" s="55">
        <v>4322</v>
      </c>
    </row>
    <row r="488" spans="1:7" ht="15.6" customHeight="1">
      <c r="A488" s="226"/>
      <c r="B488" s="47" t="s">
        <v>16</v>
      </c>
      <c r="C488" s="55">
        <v>6111</v>
      </c>
      <c r="D488" s="73">
        <v>9205</v>
      </c>
      <c r="F488" s="47"/>
      <c r="G488" s="48"/>
    </row>
    <row r="489" spans="1:7" ht="15.6" customHeight="1">
      <c r="A489" s="226"/>
      <c r="B489" s="47" t="s">
        <v>17</v>
      </c>
      <c r="C489" s="55">
        <v>5914</v>
      </c>
      <c r="D489" s="73">
        <v>9175</v>
      </c>
      <c r="F489" s="47"/>
      <c r="G489" s="48"/>
    </row>
    <row r="490" spans="1:7" ht="15.6" customHeight="1" thickBot="1">
      <c r="A490" s="227"/>
      <c r="B490" s="79" t="s">
        <v>18</v>
      </c>
      <c r="C490" s="80">
        <v>5715</v>
      </c>
      <c r="D490" s="87">
        <v>9309</v>
      </c>
      <c r="F490" s="79"/>
      <c r="G490" s="85"/>
    </row>
    <row r="491" spans="1:7" ht="15.6" customHeight="1" thickTop="1">
      <c r="A491" s="228" t="s">
        <v>30</v>
      </c>
      <c r="B491" s="82" t="s">
        <v>14</v>
      </c>
      <c r="C491" s="35">
        <v>58961</v>
      </c>
      <c r="D491" s="86">
        <v>64990</v>
      </c>
      <c r="F491" s="88" t="s">
        <v>39</v>
      </c>
      <c r="G491" s="35">
        <v>40465</v>
      </c>
    </row>
    <row r="492" spans="1:7" ht="15.6" customHeight="1">
      <c r="A492" s="228"/>
      <c r="B492" s="64" t="s">
        <v>15</v>
      </c>
      <c r="C492" s="9">
        <v>58309</v>
      </c>
      <c r="D492" s="10">
        <v>66110</v>
      </c>
      <c r="F492" s="65" t="s">
        <v>40</v>
      </c>
      <c r="G492" s="9">
        <v>42902</v>
      </c>
    </row>
    <row r="493" spans="1:7" ht="15.6" customHeight="1">
      <c r="A493" s="228"/>
      <c r="B493" s="64" t="s">
        <v>16</v>
      </c>
      <c r="C493" s="9">
        <v>57649</v>
      </c>
      <c r="D493" s="10">
        <v>66063</v>
      </c>
      <c r="F493" s="8"/>
      <c r="G493" s="51"/>
    </row>
    <row r="494" spans="1:7" ht="15.6" customHeight="1">
      <c r="A494" s="228"/>
      <c r="B494" s="64" t="s">
        <v>17</v>
      </c>
      <c r="C494" s="9">
        <v>57072</v>
      </c>
      <c r="D494" s="10">
        <v>66078</v>
      </c>
      <c r="F494" s="8"/>
      <c r="G494" s="51"/>
    </row>
    <row r="495" spans="1:7" ht="15.6" customHeight="1">
      <c r="A495" s="229"/>
      <c r="B495" s="67" t="s">
        <v>18</v>
      </c>
      <c r="C495" s="18">
        <v>56431</v>
      </c>
      <c r="D495" s="19">
        <v>66238</v>
      </c>
      <c r="F495" s="8"/>
      <c r="G495" s="51"/>
    </row>
    <row r="496" spans="1:7" ht="15.6" customHeight="1"/>
    <row r="497" ht="15.6" customHeight="1"/>
    <row r="498" ht="15.6" customHeight="1"/>
    <row r="499" ht="15.6" customHeight="1"/>
    <row r="500" ht="15.6" customHeight="1"/>
    <row r="501" ht="15.6" customHeight="1"/>
    <row r="502" ht="15.6" customHeight="1"/>
    <row r="503" ht="15.6" customHeight="1"/>
    <row r="504" ht="15.6" customHeight="1"/>
    <row r="505" ht="17.100000000000001" customHeight="1"/>
    <row r="510" ht="17.100000000000001" customHeight="1"/>
    <row r="511" ht="17.100000000000001" customHeight="1"/>
    <row r="536" ht="17.100000000000001" customHeight="1"/>
  </sheetData>
  <mergeCells count="127">
    <mergeCell ref="A61:A63"/>
    <mergeCell ref="B61:B63"/>
    <mergeCell ref="C61:D61"/>
    <mergeCell ref="F61:G61"/>
    <mergeCell ref="F62:F63"/>
    <mergeCell ref="G62:G63"/>
    <mergeCell ref="A94:A98"/>
    <mergeCell ref="A99:A103"/>
    <mergeCell ref="A110:A112"/>
    <mergeCell ref="B110:B112"/>
    <mergeCell ref="C110:D110"/>
    <mergeCell ref="F110:G110"/>
    <mergeCell ref="F111:F112"/>
    <mergeCell ref="G111:G112"/>
    <mergeCell ref="A64:A68"/>
    <mergeCell ref="A69:A73"/>
    <mergeCell ref="A74:A78"/>
    <mergeCell ref="A79:A83"/>
    <mergeCell ref="A84:A88"/>
    <mergeCell ref="A89:A93"/>
    <mergeCell ref="B159:B161"/>
    <mergeCell ref="C159:D159"/>
    <mergeCell ref="F159:G159"/>
    <mergeCell ref="F160:F161"/>
    <mergeCell ref="G160:G161"/>
    <mergeCell ref="A113:A117"/>
    <mergeCell ref="A118:A122"/>
    <mergeCell ref="A123:A127"/>
    <mergeCell ref="A128:A132"/>
    <mergeCell ref="A133:A137"/>
    <mergeCell ref="A138:A142"/>
    <mergeCell ref="A162:A166"/>
    <mergeCell ref="A167:A171"/>
    <mergeCell ref="A172:A176"/>
    <mergeCell ref="A177:A181"/>
    <mergeCell ref="A182:A186"/>
    <mergeCell ref="A187:A191"/>
    <mergeCell ref="A143:A147"/>
    <mergeCell ref="A148:A152"/>
    <mergeCell ref="A159:A161"/>
    <mergeCell ref="F208:G208"/>
    <mergeCell ref="F209:F210"/>
    <mergeCell ref="G209:G210"/>
    <mergeCell ref="A211:A215"/>
    <mergeCell ref="A216:A220"/>
    <mergeCell ref="A221:A225"/>
    <mergeCell ref="A192:A196"/>
    <mergeCell ref="A197:A201"/>
    <mergeCell ref="A205:B205"/>
    <mergeCell ref="A208:A210"/>
    <mergeCell ref="B208:B210"/>
    <mergeCell ref="C208:D208"/>
    <mergeCell ref="B257:B259"/>
    <mergeCell ref="C257:D257"/>
    <mergeCell ref="F257:G257"/>
    <mergeCell ref="F258:F259"/>
    <mergeCell ref="G258:G259"/>
    <mergeCell ref="A260:A264"/>
    <mergeCell ref="A226:A230"/>
    <mergeCell ref="A231:A235"/>
    <mergeCell ref="A236:A240"/>
    <mergeCell ref="A241:A245"/>
    <mergeCell ref="A246:A250"/>
    <mergeCell ref="A257:A259"/>
    <mergeCell ref="A295:A299"/>
    <mergeCell ref="A306:A308"/>
    <mergeCell ref="B306:B308"/>
    <mergeCell ref="C306:D306"/>
    <mergeCell ref="F306:G306"/>
    <mergeCell ref="F307:F308"/>
    <mergeCell ref="G307:G308"/>
    <mergeCell ref="A265:A269"/>
    <mergeCell ref="A270:A274"/>
    <mergeCell ref="A275:A279"/>
    <mergeCell ref="A280:A284"/>
    <mergeCell ref="A285:A289"/>
    <mergeCell ref="A290:A294"/>
    <mergeCell ref="A339:A343"/>
    <mergeCell ref="A344:A348"/>
    <mergeCell ref="A355:A357"/>
    <mergeCell ref="B355:B357"/>
    <mergeCell ref="C355:D355"/>
    <mergeCell ref="F355:G355"/>
    <mergeCell ref="F356:F357"/>
    <mergeCell ref="G356:G357"/>
    <mergeCell ref="A309:A313"/>
    <mergeCell ref="A314:A318"/>
    <mergeCell ref="A319:A323"/>
    <mergeCell ref="A324:A328"/>
    <mergeCell ref="A329:A333"/>
    <mergeCell ref="A334:A338"/>
    <mergeCell ref="A388:A392"/>
    <mergeCell ref="A393:A397"/>
    <mergeCell ref="A404:A406"/>
    <mergeCell ref="B404:B406"/>
    <mergeCell ref="C404:D404"/>
    <mergeCell ref="F404:G404"/>
    <mergeCell ref="F405:F406"/>
    <mergeCell ref="G405:G406"/>
    <mergeCell ref="A358:A362"/>
    <mergeCell ref="A363:A367"/>
    <mergeCell ref="A368:A372"/>
    <mergeCell ref="A373:A377"/>
    <mergeCell ref="A378:A382"/>
    <mergeCell ref="A383:A387"/>
    <mergeCell ref="B453:B455"/>
    <mergeCell ref="C453:D453"/>
    <mergeCell ref="F453:G453"/>
    <mergeCell ref="F454:F455"/>
    <mergeCell ref="G454:G455"/>
    <mergeCell ref="A407:A411"/>
    <mergeCell ref="A412:A416"/>
    <mergeCell ref="A417:A421"/>
    <mergeCell ref="A422:A426"/>
    <mergeCell ref="A427:A431"/>
    <mergeCell ref="A432:A436"/>
    <mergeCell ref="A486:A490"/>
    <mergeCell ref="A491:A495"/>
    <mergeCell ref="A456:A460"/>
    <mergeCell ref="A461:A465"/>
    <mergeCell ref="A466:A470"/>
    <mergeCell ref="A471:A475"/>
    <mergeCell ref="A476:A480"/>
    <mergeCell ref="A481:A485"/>
    <mergeCell ref="A437:A441"/>
    <mergeCell ref="A442:A446"/>
    <mergeCell ref="A453:A455"/>
  </mergeCells>
  <phoneticPr fontId="2"/>
  <pageMargins left="0.70866141732283472" right="0.70866141732283472" top="0.55118110236220474" bottom="0.74803149606299213" header="0.31496062992125984" footer="0.31496062992125984"/>
  <pageSetup firstPageNumber="7" orientation="portrait" useFirstPageNumber="1" horizontalDpi="1200" verticalDpi="1200" r:id="rId1"/>
  <headerFooter>
    <oddFooter>&amp;P ページ</oddFooter>
  </headerFooter>
  <rowBreaks count="1" manualBreakCount="1">
    <brk id="5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69"/>
  <sheetViews>
    <sheetView view="pageLayout" topLeftCell="A259" zoomScale="80" zoomScalePageLayoutView="80" workbookViewId="0">
      <selection activeCell="H2" sqref="H2:I4"/>
    </sheetView>
  </sheetViews>
  <sheetFormatPr defaultColWidth="13" defaultRowHeight="13.5"/>
  <sheetData>
    <row r="2" spans="1:6" ht="15" customHeight="1">
      <c r="A2" s="45" t="s">
        <v>60</v>
      </c>
    </row>
    <row r="3" spans="1:6" ht="15" customHeight="1">
      <c r="A3" s="45"/>
    </row>
    <row r="4" spans="1:6" ht="15" customHeight="1"/>
    <row r="5" spans="1:6" ht="15" customHeight="1">
      <c r="A5" s="186" t="s">
        <v>2</v>
      </c>
      <c r="B5" s="186" t="s">
        <v>3</v>
      </c>
      <c r="C5" s="1" t="s">
        <v>32</v>
      </c>
      <c r="E5" s="246" t="s">
        <v>3</v>
      </c>
      <c r="F5" s="244" t="s">
        <v>33</v>
      </c>
    </row>
    <row r="6" spans="1:6" ht="15" customHeight="1">
      <c r="A6" s="186"/>
      <c r="B6" s="186"/>
      <c r="C6" s="1" t="s">
        <v>7</v>
      </c>
      <c r="E6" s="247"/>
      <c r="F6" s="245"/>
    </row>
    <row r="7" spans="1:6" ht="15" customHeight="1">
      <c r="A7" s="186"/>
      <c r="B7" s="186"/>
      <c r="C7" s="1" t="s">
        <v>44</v>
      </c>
      <c r="E7" s="248"/>
      <c r="F7" s="89" t="s">
        <v>61</v>
      </c>
    </row>
    <row r="8" spans="1:6" ht="15" customHeight="1">
      <c r="A8" s="241" t="s">
        <v>13</v>
      </c>
      <c r="B8" s="2" t="s">
        <v>14</v>
      </c>
      <c r="C8" s="3">
        <v>19728</v>
      </c>
      <c r="E8" s="47" t="s">
        <v>36</v>
      </c>
      <c r="F8" s="55">
        <v>20535</v>
      </c>
    </row>
    <row r="9" spans="1:6" ht="15" customHeight="1">
      <c r="A9" s="241"/>
      <c r="B9" s="2" t="s">
        <v>15</v>
      </c>
      <c r="C9" s="3">
        <v>19685</v>
      </c>
      <c r="E9" s="47" t="s">
        <v>37</v>
      </c>
      <c r="F9" s="55">
        <v>21410</v>
      </c>
    </row>
    <row r="10" spans="1:6" ht="15" customHeight="1">
      <c r="A10" s="241"/>
      <c r="B10" s="2" t="s">
        <v>16</v>
      </c>
      <c r="C10" s="3">
        <v>19801</v>
      </c>
      <c r="E10" s="47" t="s">
        <v>16</v>
      </c>
      <c r="F10" s="54"/>
    </row>
    <row r="11" spans="1:6" ht="15" customHeight="1">
      <c r="A11" s="241"/>
      <c r="B11" s="2" t="s">
        <v>17</v>
      </c>
      <c r="C11" s="3">
        <v>19782</v>
      </c>
      <c r="E11" s="47" t="s">
        <v>17</v>
      </c>
      <c r="F11" s="54"/>
    </row>
    <row r="12" spans="1:6" ht="15" customHeight="1">
      <c r="A12" s="241"/>
      <c r="B12" s="2" t="s">
        <v>18</v>
      </c>
      <c r="C12" s="3">
        <v>19783</v>
      </c>
      <c r="E12" s="47" t="s">
        <v>18</v>
      </c>
      <c r="F12" s="54"/>
    </row>
    <row r="13" spans="1:6" ht="15" customHeight="1">
      <c r="A13" s="240" t="s">
        <v>19</v>
      </c>
      <c r="B13" s="90" t="s">
        <v>14</v>
      </c>
      <c r="C13" s="91">
        <v>7236</v>
      </c>
      <c r="E13" s="53" t="s">
        <v>39</v>
      </c>
      <c r="F13" s="9">
        <v>6780</v>
      </c>
    </row>
    <row r="14" spans="1:6" ht="15" customHeight="1">
      <c r="A14" s="240"/>
      <c r="B14" s="90" t="s">
        <v>15</v>
      </c>
      <c r="C14" s="91">
        <v>7184</v>
      </c>
      <c r="E14" s="53" t="s">
        <v>62</v>
      </c>
      <c r="F14" s="9">
        <v>7300</v>
      </c>
    </row>
    <row r="15" spans="1:6" ht="15" customHeight="1">
      <c r="A15" s="240"/>
      <c r="B15" s="90" t="s">
        <v>16</v>
      </c>
      <c r="C15" s="91">
        <v>7155</v>
      </c>
      <c r="E15" s="8" t="s">
        <v>16</v>
      </c>
      <c r="F15" s="9"/>
    </row>
    <row r="16" spans="1:6" ht="15" customHeight="1">
      <c r="A16" s="240"/>
      <c r="B16" s="90" t="s">
        <v>17</v>
      </c>
      <c r="C16" s="91">
        <v>7065</v>
      </c>
      <c r="E16" s="8" t="s">
        <v>17</v>
      </c>
      <c r="F16" s="9"/>
    </row>
    <row r="17" spans="1:6" ht="15" customHeight="1">
      <c r="A17" s="240"/>
      <c r="B17" s="90" t="s">
        <v>18</v>
      </c>
      <c r="C17" s="91">
        <v>6965</v>
      </c>
      <c r="E17" s="8" t="s">
        <v>18</v>
      </c>
      <c r="F17" s="9"/>
    </row>
    <row r="18" spans="1:6" ht="15" customHeight="1">
      <c r="A18" s="241" t="s">
        <v>20</v>
      </c>
      <c r="B18" s="2" t="s">
        <v>14</v>
      </c>
      <c r="C18" s="3">
        <v>14125</v>
      </c>
      <c r="E18" s="54" t="s">
        <v>39</v>
      </c>
      <c r="F18" s="55">
        <v>14236</v>
      </c>
    </row>
    <row r="19" spans="1:6" ht="15" customHeight="1">
      <c r="A19" s="241"/>
      <c r="B19" s="2" t="s">
        <v>15</v>
      </c>
      <c r="C19" s="3">
        <v>13889</v>
      </c>
      <c r="E19" s="54" t="s">
        <v>62</v>
      </c>
      <c r="F19" s="55">
        <v>14449</v>
      </c>
    </row>
    <row r="20" spans="1:6" ht="15" customHeight="1">
      <c r="A20" s="241"/>
      <c r="B20" s="2" t="s">
        <v>16</v>
      </c>
      <c r="C20" s="3">
        <v>13624</v>
      </c>
      <c r="E20" s="47" t="s">
        <v>16</v>
      </c>
      <c r="F20" s="54"/>
    </row>
    <row r="21" spans="1:6" ht="15" customHeight="1">
      <c r="A21" s="241"/>
      <c r="B21" s="2" t="s">
        <v>17</v>
      </c>
      <c r="C21" s="3">
        <v>13400</v>
      </c>
      <c r="E21" s="47" t="s">
        <v>17</v>
      </c>
      <c r="F21" s="54"/>
    </row>
    <row r="22" spans="1:6" ht="15" customHeight="1">
      <c r="A22" s="241"/>
      <c r="B22" s="2" t="s">
        <v>18</v>
      </c>
      <c r="C22" s="3">
        <v>13172</v>
      </c>
      <c r="E22" s="47" t="s">
        <v>18</v>
      </c>
      <c r="F22" s="54"/>
    </row>
    <row r="23" spans="1:6" ht="15" customHeight="1">
      <c r="A23" s="240" t="s">
        <v>21</v>
      </c>
      <c r="B23" s="90" t="s">
        <v>14</v>
      </c>
      <c r="C23" s="91">
        <v>8699</v>
      </c>
      <c r="E23" s="8" t="s">
        <v>39</v>
      </c>
      <c r="F23" s="9">
        <v>7409</v>
      </c>
    </row>
    <row r="24" spans="1:6" ht="15" customHeight="1">
      <c r="A24" s="240"/>
      <c r="B24" s="90" t="s">
        <v>15</v>
      </c>
      <c r="C24" s="91">
        <v>8547</v>
      </c>
      <c r="E24" s="8" t="s">
        <v>62</v>
      </c>
      <c r="F24" s="9">
        <v>8205</v>
      </c>
    </row>
    <row r="25" spans="1:6" ht="15" customHeight="1">
      <c r="A25" s="240"/>
      <c r="B25" s="90" t="s">
        <v>16</v>
      </c>
      <c r="C25" s="91">
        <v>8409</v>
      </c>
      <c r="E25" s="8" t="s">
        <v>16</v>
      </c>
      <c r="F25" s="53"/>
    </row>
    <row r="26" spans="1:6" ht="15" customHeight="1">
      <c r="A26" s="240"/>
      <c r="B26" s="90" t="s">
        <v>17</v>
      </c>
      <c r="C26" s="91">
        <v>8295</v>
      </c>
      <c r="E26" s="8" t="s">
        <v>17</v>
      </c>
      <c r="F26" s="53"/>
    </row>
    <row r="27" spans="1:6" ht="15" customHeight="1">
      <c r="A27" s="240"/>
      <c r="B27" s="90" t="s">
        <v>18</v>
      </c>
      <c r="C27" s="91">
        <v>8297</v>
      </c>
      <c r="E27" s="8" t="s">
        <v>18</v>
      </c>
      <c r="F27" s="53"/>
    </row>
    <row r="28" spans="1:6" ht="15" customHeight="1">
      <c r="A28" s="241" t="s">
        <v>22</v>
      </c>
      <c r="B28" s="2" t="s">
        <v>14</v>
      </c>
      <c r="C28" s="3">
        <v>5654</v>
      </c>
      <c r="E28" s="47" t="s">
        <v>39</v>
      </c>
      <c r="F28" s="55">
        <v>6085</v>
      </c>
    </row>
    <row r="29" spans="1:6" ht="15" customHeight="1">
      <c r="A29" s="241"/>
      <c r="B29" s="2" t="s">
        <v>15</v>
      </c>
      <c r="C29" s="3">
        <v>5590</v>
      </c>
      <c r="E29" s="47" t="s">
        <v>62</v>
      </c>
      <c r="F29" s="55">
        <v>5854</v>
      </c>
    </row>
    <row r="30" spans="1:6" ht="15" customHeight="1">
      <c r="A30" s="241"/>
      <c r="B30" s="2" t="s">
        <v>16</v>
      </c>
      <c r="C30" s="3">
        <v>5537</v>
      </c>
      <c r="E30" s="47" t="s">
        <v>16</v>
      </c>
      <c r="F30" s="54"/>
    </row>
    <row r="31" spans="1:6" ht="15" customHeight="1">
      <c r="A31" s="241"/>
      <c r="B31" s="2" t="s">
        <v>17</v>
      </c>
      <c r="C31" s="3">
        <v>5489</v>
      </c>
      <c r="E31" s="47" t="s">
        <v>17</v>
      </c>
      <c r="F31" s="54"/>
    </row>
    <row r="32" spans="1:6" ht="15" customHeight="1">
      <c r="A32" s="241"/>
      <c r="B32" s="2" t="s">
        <v>18</v>
      </c>
      <c r="C32" s="3">
        <v>5451</v>
      </c>
      <c r="E32" s="47" t="s">
        <v>18</v>
      </c>
      <c r="F32" s="54"/>
    </row>
    <row r="33" spans="1:6" ht="15" customHeight="1">
      <c r="A33" s="240" t="s">
        <v>23</v>
      </c>
      <c r="B33" s="90" t="s">
        <v>14</v>
      </c>
      <c r="C33" s="91">
        <v>3940</v>
      </c>
      <c r="E33" s="8" t="s">
        <v>39</v>
      </c>
      <c r="F33" s="9">
        <v>3850</v>
      </c>
    </row>
    <row r="34" spans="1:6" ht="15" customHeight="1">
      <c r="A34" s="240"/>
      <c r="B34" s="90" t="s">
        <v>15</v>
      </c>
      <c r="C34" s="91">
        <v>3879</v>
      </c>
      <c r="E34" s="8" t="s">
        <v>62</v>
      </c>
      <c r="F34" s="9">
        <v>4078</v>
      </c>
    </row>
    <row r="35" spans="1:6" ht="15" customHeight="1">
      <c r="A35" s="240"/>
      <c r="B35" s="90" t="s">
        <v>16</v>
      </c>
      <c r="C35" s="91">
        <v>3803</v>
      </c>
      <c r="E35" s="8" t="s">
        <v>16</v>
      </c>
      <c r="F35" s="53"/>
    </row>
    <row r="36" spans="1:6" ht="15" customHeight="1">
      <c r="A36" s="240"/>
      <c r="B36" s="90" t="s">
        <v>17</v>
      </c>
      <c r="C36" s="91">
        <v>3740</v>
      </c>
      <c r="E36" s="8" t="s">
        <v>17</v>
      </c>
      <c r="F36" s="53"/>
    </row>
    <row r="37" spans="1:6" ht="15" customHeight="1">
      <c r="A37" s="240"/>
      <c r="B37" s="90" t="s">
        <v>18</v>
      </c>
      <c r="C37" s="91">
        <v>3672</v>
      </c>
      <c r="E37" s="8" t="s">
        <v>18</v>
      </c>
      <c r="F37" s="53"/>
    </row>
    <row r="38" spans="1:6" ht="15" customHeight="1">
      <c r="A38" s="241" t="s">
        <v>24</v>
      </c>
      <c r="B38" s="2" t="s">
        <v>14</v>
      </c>
      <c r="C38" s="3">
        <v>6990</v>
      </c>
      <c r="E38" s="54" t="s">
        <v>39</v>
      </c>
      <c r="F38" s="55">
        <v>6752</v>
      </c>
    </row>
    <row r="39" spans="1:6" ht="15" customHeight="1">
      <c r="A39" s="241"/>
      <c r="B39" s="2" t="s">
        <v>15</v>
      </c>
      <c r="C39" s="3">
        <v>6809</v>
      </c>
      <c r="E39" s="54" t="s">
        <v>62</v>
      </c>
      <c r="F39" s="55">
        <v>6900</v>
      </c>
    </row>
    <row r="40" spans="1:6" ht="15" customHeight="1">
      <c r="A40" s="241"/>
      <c r="B40" s="2" t="s">
        <v>16</v>
      </c>
      <c r="C40" s="3">
        <v>6687</v>
      </c>
      <c r="E40" s="47" t="s">
        <v>16</v>
      </c>
      <c r="F40" s="54"/>
    </row>
    <row r="41" spans="1:6" ht="15" customHeight="1">
      <c r="A41" s="241"/>
      <c r="B41" s="2" t="s">
        <v>17</v>
      </c>
      <c r="C41" s="3">
        <v>6540</v>
      </c>
      <c r="E41" s="47" t="s">
        <v>17</v>
      </c>
      <c r="F41" s="54"/>
    </row>
    <row r="42" spans="1:6" ht="15" customHeight="1" thickBot="1">
      <c r="A42" s="242"/>
      <c r="B42" s="12" t="s">
        <v>18</v>
      </c>
      <c r="C42" s="13">
        <v>6436</v>
      </c>
      <c r="E42" s="79" t="s">
        <v>18</v>
      </c>
      <c r="F42" s="92"/>
    </row>
    <row r="43" spans="1:6" ht="15" customHeight="1" thickTop="1">
      <c r="A43" s="243" t="s">
        <v>30</v>
      </c>
      <c r="B43" s="93" t="s">
        <v>14</v>
      </c>
      <c r="C43" s="94">
        <v>66372</v>
      </c>
      <c r="E43" s="88" t="s">
        <v>39</v>
      </c>
      <c r="F43" s="35">
        <v>65647</v>
      </c>
    </row>
    <row r="44" spans="1:6" ht="15" customHeight="1">
      <c r="A44" s="240"/>
      <c r="B44" s="90" t="s">
        <v>15</v>
      </c>
      <c r="C44" s="91">
        <v>65583</v>
      </c>
      <c r="E44" s="65" t="s">
        <v>62</v>
      </c>
      <c r="F44" s="9">
        <v>68196</v>
      </c>
    </row>
    <row r="45" spans="1:6" ht="15" customHeight="1">
      <c r="A45" s="240"/>
      <c r="B45" s="90" t="s">
        <v>16</v>
      </c>
      <c r="C45" s="91">
        <v>65016</v>
      </c>
      <c r="E45" s="8" t="s">
        <v>16</v>
      </c>
      <c r="F45" s="53"/>
    </row>
    <row r="46" spans="1:6" ht="15" customHeight="1">
      <c r="A46" s="240"/>
      <c r="B46" s="90" t="s">
        <v>17</v>
      </c>
      <c r="C46" s="91">
        <v>64311</v>
      </c>
      <c r="E46" s="8" t="s">
        <v>17</v>
      </c>
      <c r="F46" s="53"/>
    </row>
    <row r="47" spans="1:6" ht="15" customHeight="1">
      <c r="A47" s="240"/>
      <c r="B47" s="90" t="s">
        <v>18</v>
      </c>
      <c r="C47" s="91">
        <v>63776</v>
      </c>
      <c r="E47" s="8" t="s">
        <v>18</v>
      </c>
      <c r="F47" s="53"/>
    </row>
    <row r="48" spans="1:6" ht="15" customHeight="1"/>
    <row r="49" spans="1:6" ht="15" customHeight="1"/>
    <row r="50" spans="1:6" ht="15" customHeight="1"/>
    <row r="51" spans="1:6" ht="15" customHeight="1">
      <c r="A51" s="45" t="s">
        <v>63</v>
      </c>
    </row>
    <row r="52" spans="1:6" ht="15" customHeight="1"/>
    <row r="53" spans="1:6" ht="15" customHeight="1"/>
    <row r="54" spans="1:6" ht="15" customHeight="1">
      <c r="A54" s="186" t="s">
        <v>2</v>
      </c>
      <c r="B54" s="186" t="s">
        <v>3</v>
      </c>
      <c r="C54" s="1" t="s">
        <v>32</v>
      </c>
      <c r="E54" s="186" t="s">
        <v>3</v>
      </c>
      <c r="F54" s="244" t="s">
        <v>33</v>
      </c>
    </row>
    <row r="55" spans="1:6" ht="15" customHeight="1">
      <c r="A55" s="186"/>
      <c r="B55" s="186"/>
      <c r="C55" s="1" t="s">
        <v>7</v>
      </c>
      <c r="E55" s="186"/>
      <c r="F55" s="245"/>
    </row>
    <row r="56" spans="1:6" ht="15" customHeight="1">
      <c r="A56" s="186"/>
      <c r="B56" s="186"/>
      <c r="C56" s="1" t="s">
        <v>0</v>
      </c>
      <c r="E56" s="186"/>
      <c r="F56" s="89" t="s">
        <v>1</v>
      </c>
    </row>
    <row r="57" spans="1:6" ht="15" customHeight="1">
      <c r="A57" s="241" t="s">
        <v>13</v>
      </c>
      <c r="B57" s="2" t="s">
        <v>14</v>
      </c>
      <c r="C57" s="3">
        <v>987</v>
      </c>
      <c r="E57" s="47" t="s">
        <v>36</v>
      </c>
      <c r="F57" s="95">
        <v>678</v>
      </c>
    </row>
    <row r="58" spans="1:6" ht="15" customHeight="1">
      <c r="A58" s="241"/>
      <c r="B58" s="2" t="s">
        <v>15</v>
      </c>
      <c r="C58" s="3">
        <v>987</v>
      </c>
      <c r="E58" s="47" t="s">
        <v>37</v>
      </c>
      <c r="F58" s="122">
        <v>987</v>
      </c>
    </row>
    <row r="59" spans="1:6" ht="15" customHeight="1">
      <c r="A59" s="241"/>
      <c r="B59" s="2" t="s">
        <v>16</v>
      </c>
      <c r="C59" s="3">
        <v>987</v>
      </c>
      <c r="E59" s="47" t="s">
        <v>16</v>
      </c>
      <c r="F59" s="54"/>
    </row>
    <row r="60" spans="1:6" ht="15" customHeight="1">
      <c r="A60" s="241"/>
      <c r="B60" s="2" t="s">
        <v>17</v>
      </c>
      <c r="C60" s="3">
        <v>987</v>
      </c>
      <c r="E60" s="47" t="s">
        <v>17</v>
      </c>
      <c r="F60" s="54"/>
    </row>
    <row r="61" spans="1:6" ht="15" customHeight="1">
      <c r="A61" s="241"/>
      <c r="B61" s="2" t="s">
        <v>18</v>
      </c>
      <c r="C61" s="3">
        <v>987</v>
      </c>
      <c r="E61" s="47" t="s">
        <v>18</v>
      </c>
      <c r="F61" s="54"/>
    </row>
    <row r="62" spans="1:6" ht="15" customHeight="1">
      <c r="A62" s="256" t="s">
        <v>19</v>
      </c>
      <c r="B62" s="90" t="s">
        <v>14</v>
      </c>
      <c r="C62" s="91">
        <v>222</v>
      </c>
      <c r="E62" s="53" t="s">
        <v>39</v>
      </c>
      <c r="F62" s="9">
        <v>882</v>
      </c>
    </row>
    <row r="63" spans="1:6" ht="15" customHeight="1">
      <c r="A63" s="257"/>
      <c r="B63" s="90" t="s">
        <v>15</v>
      </c>
      <c r="C63" s="91">
        <v>220</v>
      </c>
      <c r="E63" s="53" t="s">
        <v>62</v>
      </c>
      <c r="F63" s="9">
        <v>1200</v>
      </c>
    </row>
    <row r="64" spans="1:6" ht="15" customHeight="1">
      <c r="A64" s="257"/>
      <c r="B64" s="90" t="s">
        <v>16</v>
      </c>
      <c r="C64" s="91">
        <v>220</v>
      </c>
      <c r="E64" s="8" t="s">
        <v>16</v>
      </c>
      <c r="F64" s="9"/>
    </row>
    <row r="65" spans="1:6" ht="15" customHeight="1">
      <c r="A65" s="257"/>
      <c r="B65" s="90" t="s">
        <v>17</v>
      </c>
      <c r="C65" s="91">
        <v>217</v>
      </c>
      <c r="E65" s="8" t="s">
        <v>17</v>
      </c>
      <c r="F65" s="9"/>
    </row>
    <row r="66" spans="1:6" ht="15" customHeight="1">
      <c r="A66" s="243"/>
      <c r="B66" s="90" t="s">
        <v>18</v>
      </c>
      <c r="C66" s="91">
        <v>215</v>
      </c>
      <c r="E66" s="8" t="s">
        <v>18</v>
      </c>
      <c r="F66" s="9"/>
    </row>
    <row r="67" spans="1:6" ht="15" customHeight="1">
      <c r="A67" s="241" t="s">
        <v>20</v>
      </c>
      <c r="B67" s="2" t="s">
        <v>14</v>
      </c>
      <c r="C67" s="3">
        <v>1226</v>
      </c>
      <c r="E67" s="54" t="s">
        <v>39</v>
      </c>
      <c r="F67" s="55">
        <v>1689</v>
      </c>
    </row>
    <row r="68" spans="1:6" ht="15" customHeight="1">
      <c r="A68" s="241"/>
      <c r="B68" s="2" t="s">
        <v>15</v>
      </c>
      <c r="C68" s="3">
        <v>1240</v>
      </c>
      <c r="E68" s="54" t="s">
        <v>62</v>
      </c>
      <c r="F68" s="55">
        <v>2306</v>
      </c>
    </row>
    <row r="69" spans="1:6" ht="15" customHeight="1">
      <c r="A69" s="241"/>
      <c r="B69" s="2" t="s">
        <v>16</v>
      </c>
      <c r="C69" s="3">
        <v>1255</v>
      </c>
      <c r="E69" s="47" t="s">
        <v>16</v>
      </c>
      <c r="F69" s="54"/>
    </row>
    <row r="70" spans="1:6" ht="15" customHeight="1">
      <c r="A70" s="241"/>
      <c r="B70" s="2" t="s">
        <v>17</v>
      </c>
      <c r="C70" s="3">
        <v>1271</v>
      </c>
      <c r="E70" s="47" t="s">
        <v>17</v>
      </c>
      <c r="F70" s="54"/>
    </row>
    <row r="71" spans="1:6" ht="15" customHeight="1">
      <c r="A71" s="241"/>
      <c r="B71" s="2" t="s">
        <v>18</v>
      </c>
      <c r="C71" s="3">
        <v>1287</v>
      </c>
      <c r="E71" s="47" t="s">
        <v>18</v>
      </c>
      <c r="F71" s="54"/>
    </row>
    <row r="72" spans="1:6" ht="15" customHeight="1">
      <c r="A72" s="240" t="s">
        <v>21</v>
      </c>
      <c r="B72" s="90" t="s">
        <v>14</v>
      </c>
      <c r="C72" s="91">
        <v>226</v>
      </c>
      <c r="E72" s="8" t="s">
        <v>39</v>
      </c>
      <c r="F72" s="9">
        <v>694</v>
      </c>
    </row>
    <row r="73" spans="1:6" ht="15" customHeight="1">
      <c r="A73" s="240"/>
      <c r="B73" s="90" t="s">
        <v>15</v>
      </c>
      <c r="C73" s="91">
        <v>229</v>
      </c>
      <c r="E73" s="8" t="s">
        <v>62</v>
      </c>
      <c r="F73" s="9">
        <v>778</v>
      </c>
    </row>
    <row r="74" spans="1:6" ht="15" customHeight="1">
      <c r="A74" s="240"/>
      <c r="B74" s="90" t="s">
        <v>16</v>
      </c>
      <c r="C74" s="91">
        <v>242</v>
      </c>
      <c r="E74" s="8" t="s">
        <v>16</v>
      </c>
      <c r="F74" s="53"/>
    </row>
    <row r="75" spans="1:6" ht="15" customHeight="1">
      <c r="A75" s="240"/>
      <c r="B75" s="90" t="s">
        <v>17</v>
      </c>
      <c r="C75" s="91">
        <v>256</v>
      </c>
      <c r="E75" s="8" t="s">
        <v>17</v>
      </c>
      <c r="F75" s="53"/>
    </row>
    <row r="76" spans="1:6" ht="15" customHeight="1">
      <c r="A76" s="240"/>
      <c r="B76" s="90" t="s">
        <v>18</v>
      </c>
      <c r="C76" s="91">
        <v>262</v>
      </c>
      <c r="E76" s="8" t="s">
        <v>18</v>
      </c>
      <c r="F76" s="53"/>
    </row>
    <row r="77" spans="1:6" ht="15" customHeight="1">
      <c r="A77" s="241" t="s">
        <v>22</v>
      </c>
      <c r="B77" s="2" t="s">
        <v>14</v>
      </c>
      <c r="C77" s="3">
        <v>594</v>
      </c>
      <c r="E77" s="47" t="s">
        <v>39</v>
      </c>
      <c r="F77" s="55">
        <v>195</v>
      </c>
    </row>
    <row r="78" spans="1:6" ht="15" customHeight="1">
      <c r="A78" s="241"/>
      <c r="B78" s="2" t="s">
        <v>15</v>
      </c>
      <c r="C78" s="3">
        <v>580</v>
      </c>
      <c r="E78" s="47" t="s">
        <v>62</v>
      </c>
      <c r="F78" s="55">
        <v>374</v>
      </c>
    </row>
    <row r="79" spans="1:6" ht="15" customHeight="1">
      <c r="A79" s="241"/>
      <c r="B79" s="2" t="s">
        <v>16</v>
      </c>
      <c r="C79" s="3">
        <v>567</v>
      </c>
      <c r="E79" s="47" t="s">
        <v>16</v>
      </c>
      <c r="F79" s="54"/>
    </row>
    <row r="80" spans="1:6" ht="15" customHeight="1">
      <c r="A80" s="241"/>
      <c r="B80" s="2" t="s">
        <v>17</v>
      </c>
      <c r="C80" s="3">
        <v>559</v>
      </c>
      <c r="E80" s="47" t="s">
        <v>17</v>
      </c>
      <c r="F80" s="54"/>
    </row>
    <row r="81" spans="1:6" ht="15" customHeight="1">
      <c r="A81" s="241"/>
      <c r="B81" s="2" t="s">
        <v>18</v>
      </c>
      <c r="C81" s="3">
        <v>551</v>
      </c>
      <c r="E81" s="47" t="s">
        <v>18</v>
      </c>
      <c r="F81" s="54"/>
    </row>
    <row r="82" spans="1:6" ht="15" customHeight="1">
      <c r="A82" s="240" t="s">
        <v>23</v>
      </c>
      <c r="B82" s="90" t="s">
        <v>14</v>
      </c>
      <c r="C82" s="91">
        <v>441</v>
      </c>
      <c r="E82" s="8" t="s">
        <v>39</v>
      </c>
      <c r="F82" s="9">
        <v>396</v>
      </c>
    </row>
    <row r="83" spans="1:6" ht="15" customHeight="1">
      <c r="A83" s="240"/>
      <c r="B83" s="90" t="s">
        <v>15</v>
      </c>
      <c r="C83" s="91">
        <v>440</v>
      </c>
      <c r="E83" s="8" t="s">
        <v>62</v>
      </c>
      <c r="F83" s="9">
        <v>625</v>
      </c>
    </row>
    <row r="84" spans="1:6" ht="15" customHeight="1">
      <c r="A84" s="240"/>
      <c r="B84" s="90" t="s">
        <v>16</v>
      </c>
      <c r="C84" s="91">
        <v>558</v>
      </c>
      <c r="E84" s="8" t="s">
        <v>16</v>
      </c>
      <c r="F84" s="53"/>
    </row>
    <row r="85" spans="1:6" ht="15" customHeight="1">
      <c r="A85" s="240"/>
      <c r="B85" s="90" t="s">
        <v>17</v>
      </c>
      <c r="C85" s="91">
        <v>558</v>
      </c>
      <c r="E85" s="8" t="s">
        <v>17</v>
      </c>
      <c r="F85" s="53"/>
    </row>
    <row r="86" spans="1:6" ht="15" customHeight="1">
      <c r="A86" s="240"/>
      <c r="B86" s="90" t="s">
        <v>18</v>
      </c>
      <c r="C86" s="91">
        <v>556</v>
      </c>
      <c r="E86" s="8" t="s">
        <v>18</v>
      </c>
      <c r="F86" s="53"/>
    </row>
    <row r="87" spans="1:6" ht="15" customHeight="1">
      <c r="A87" s="241" t="s">
        <v>24</v>
      </c>
      <c r="B87" s="2" t="s">
        <v>14</v>
      </c>
      <c r="C87" s="3">
        <v>712</v>
      </c>
      <c r="E87" s="54" t="s">
        <v>39</v>
      </c>
      <c r="F87" s="55">
        <v>1812</v>
      </c>
    </row>
    <row r="88" spans="1:6" ht="15" customHeight="1">
      <c r="A88" s="241"/>
      <c r="B88" s="2" t="s">
        <v>15</v>
      </c>
      <c r="C88" s="3">
        <v>707</v>
      </c>
      <c r="E88" s="54" t="s">
        <v>62</v>
      </c>
      <c r="F88" s="55">
        <v>2214</v>
      </c>
    </row>
    <row r="89" spans="1:6" ht="15" customHeight="1">
      <c r="A89" s="241"/>
      <c r="B89" s="2" t="s">
        <v>16</v>
      </c>
      <c r="C89" s="3">
        <v>707</v>
      </c>
      <c r="E89" s="47" t="s">
        <v>16</v>
      </c>
      <c r="F89" s="54"/>
    </row>
    <row r="90" spans="1:6" ht="15" customHeight="1">
      <c r="A90" s="241"/>
      <c r="B90" s="2" t="s">
        <v>17</v>
      </c>
      <c r="C90" s="3">
        <v>702</v>
      </c>
      <c r="E90" s="47" t="s">
        <v>17</v>
      </c>
      <c r="F90" s="54"/>
    </row>
    <row r="91" spans="1:6" ht="15" customHeight="1" thickBot="1">
      <c r="A91" s="242"/>
      <c r="B91" s="12" t="s">
        <v>18</v>
      </c>
      <c r="C91" s="13">
        <v>705</v>
      </c>
      <c r="E91" s="79" t="s">
        <v>18</v>
      </c>
      <c r="F91" s="92"/>
    </row>
    <row r="92" spans="1:6" ht="15" customHeight="1" thickTop="1">
      <c r="A92" s="243" t="s">
        <v>30</v>
      </c>
      <c r="B92" s="93" t="s">
        <v>14</v>
      </c>
      <c r="C92" s="94">
        <v>4408</v>
      </c>
      <c r="E92" s="88" t="s">
        <v>39</v>
      </c>
      <c r="F92" s="35">
        <v>6346</v>
      </c>
    </row>
    <row r="93" spans="1:6" ht="15" customHeight="1">
      <c r="A93" s="240"/>
      <c r="B93" s="90" t="s">
        <v>15</v>
      </c>
      <c r="C93" s="91">
        <v>4403</v>
      </c>
      <c r="E93" s="65" t="s">
        <v>62</v>
      </c>
      <c r="F93" s="9">
        <v>8484</v>
      </c>
    </row>
    <row r="94" spans="1:6" ht="15" customHeight="1">
      <c r="A94" s="240"/>
      <c r="B94" s="90" t="s">
        <v>16</v>
      </c>
      <c r="C94" s="91">
        <v>4536</v>
      </c>
      <c r="E94" s="8" t="s">
        <v>16</v>
      </c>
      <c r="F94" s="53"/>
    </row>
    <row r="95" spans="1:6" ht="15" customHeight="1">
      <c r="A95" s="240"/>
      <c r="B95" s="90" t="s">
        <v>17</v>
      </c>
      <c r="C95" s="91">
        <v>4550</v>
      </c>
      <c r="E95" s="8" t="s">
        <v>17</v>
      </c>
      <c r="F95" s="53"/>
    </row>
    <row r="96" spans="1:6" ht="15" customHeight="1">
      <c r="A96" s="240"/>
      <c r="B96" s="90" t="s">
        <v>18</v>
      </c>
      <c r="C96" s="91">
        <v>4563</v>
      </c>
      <c r="E96" s="8" t="s">
        <v>18</v>
      </c>
      <c r="F96" s="53"/>
    </row>
    <row r="97" spans="1:6" ht="15" customHeight="1"/>
    <row r="98" spans="1:6" ht="15" customHeight="1"/>
    <row r="99" spans="1:6" ht="15" customHeight="1"/>
    <row r="100" spans="1:6" ht="15" customHeight="1">
      <c r="A100" s="45" t="s">
        <v>64</v>
      </c>
    </row>
    <row r="101" spans="1:6" ht="15" customHeight="1"/>
    <row r="102" spans="1:6" ht="15" customHeight="1"/>
    <row r="103" spans="1:6" ht="15" customHeight="1">
      <c r="A103" s="186" t="s">
        <v>2</v>
      </c>
      <c r="B103" s="186" t="s">
        <v>3</v>
      </c>
      <c r="C103" s="1" t="s">
        <v>32</v>
      </c>
      <c r="E103" s="246" t="s">
        <v>3</v>
      </c>
      <c r="F103" s="244" t="s">
        <v>33</v>
      </c>
    </row>
    <row r="104" spans="1:6" ht="15" customHeight="1">
      <c r="A104" s="186"/>
      <c r="B104" s="186"/>
      <c r="C104" s="1" t="s">
        <v>7</v>
      </c>
      <c r="E104" s="247"/>
      <c r="F104" s="245"/>
    </row>
    <row r="105" spans="1:6" ht="15" customHeight="1">
      <c r="A105" s="186"/>
      <c r="B105" s="186"/>
      <c r="C105" s="1" t="s">
        <v>53</v>
      </c>
      <c r="E105" s="248"/>
      <c r="F105" s="89" t="s">
        <v>65</v>
      </c>
    </row>
    <row r="106" spans="1:6" ht="15" customHeight="1">
      <c r="A106" s="241" t="s">
        <v>13</v>
      </c>
      <c r="B106" s="2" t="s">
        <v>14</v>
      </c>
      <c r="C106" s="3">
        <v>302600</v>
      </c>
      <c r="E106" s="47" t="s">
        <v>36</v>
      </c>
      <c r="F106" s="55">
        <v>287624</v>
      </c>
    </row>
    <row r="107" spans="1:6" ht="15" customHeight="1">
      <c r="A107" s="241"/>
      <c r="B107" s="2" t="s">
        <v>15</v>
      </c>
      <c r="C107" s="3">
        <v>302600</v>
      </c>
      <c r="E107" s="47" t="s">
        <v>37</v>
      </c>
      <c r="F107" s="55">
        <v>290156</v>
      </c>
    </row>
    <row r="108" spans="1:6" ht="15" customHeight="1">
      <c r="A108" s="241"/>
      <c r="B108" s="2" t="s">
        <v>16</v>
      </c>
      <c r="C108" s="3">
        <v>302600</v>
      </c>
      <c r="E108" s="47" t="s">
        <v>16</v>
      </c>
      <c r="F108" s="55"/>
    </row>
    <row r="109" spans="1:6" ht="15" customHeight="1">
      <c r="A109" s="241"/>
      <c r="B109" s="2" t="s">
        <v>17</v>
      </c>
      <c r="C109" s="3">
        <v>302600</v>
      </c>
      <c r="E109" s="47" t="s">
        <v>17</v>
      </c>
      <c r="F109" s="54"/>
    </row>
    <row r="110" spans="1:6" ht="15" customHeight="1">
      <c r="A110" s="241"/>
      <c r="B110" s="2" t="s">
        <v>18</v>
      </c>
      <c r="C110" s="3">
        <v>302600</v>
      </c>
      <c r="E110" s="47" t="s">
        <v>18</v>
      </c>
      <c r="F110" s="54"/>
    </row>
    <row r="111" spans="1:6" ht="15" customHeight="1">
      <c r="A111" s="240" t="s">
        <v>19</v>
      </c>
      <c r="B111" s="90" t="s">
        <v>14</v>
      </c>
      <c r="C111" s="91">
        <v>102690</v>
      </c>
      <c r="E111" s="53" t="s">
        <v>39</v>
      </c>
      <c r="F111" s="9">
        <v>82599</v>
      </c>
    </row>
    <row r="112" spans="1:6" ht="15" customHeight="1">
      <c r="A112" s="240"/>
      <c r="B112" s="90" t="s">
        <v>15</v>
      </c>
      <c r="C112" s="91">
        <v>101976</v>
      </c>
      <c r="E112" s="53" t="s">
        <v>62</v>
      </c>
      <c r="F112" s="9">
        <v>88000</v>
      </c>
    </row>
    <row r="113" spans="1:6" ht="15" customHeight="1">
      <c r="A113" s="240"/>
      <c r="B113" s="90" t="s">
        <v>16</v>
      </c>
      <c r="C113" s="91">
        <v>101570</v>
      </c>
      <c r="E113" s="8" t="s">
        <v>16</v>
      </c>
      <c r="F113" s="9"/>
    </row>
    <row r="114" spans="1:6" ht="15" customHeight="1">
      <c r="A114" s="240"/>
      <c r="B114" s="90" t="s">
        <v>17</v>
      </c>
      <c r="C114" s="91">
        <v>100254</v>
      </c>
      <c r="E114" s="8" t="s">
        <v>17</v>
      </c>
      <c r="F114" s="9"/>
    </row>
    <row r="115" spans="1:6" ht="15" customHeight="1">
      <c r="A115" s="240"/>
      <c r="B115" s="90" t="s">
        <v>18</v>
      </c>
      <c r="C115" s="91">
        <v>98854</v>
      </c>
      <c r="E115" s="8" t="s">
        <v>18</v>
      </c>
      <c r="F115" s="9"/>
    </row>
    <row r="116" spans="1:6" ht="15" customHeight="1">
      <c r="A116" s="241" t="s">
        <v>20</v>
      </c>
      <c r="B116" s="2" t="s">
        <v>14</v>
      </c>
      <c r="C116" s="3">
        <v>194538</v>
      </c>
      <c r="E116" s="54" t="s">
        <v>39</v>
      </c>
      <c r="F116" s="55">
        <v>187246</v>
      </c>
    </row>
    <row r="117" spans="1:6" ht="15" customHeight="1">
      <c r="A117" s="241"/>
      <c r="B117" s="2" t="s">
        <v>15</v>
      </c>
      <c r="C117" s="3">
        <v>190919</v>
      </c>
      <c r="E117" s="54" t="s">
        <v>62</v>
      </c>
      <c r="F117" s="55">
        <v>197414</v>
      </c>
    </row>
    <row r="118" spans="1:6" ht="15" customHeight="1">
      <c r="A118" s="241"/>
      <c r="B118" s="2" t="s">
        <v>16</v>
      </c>
      <c r="C118" s="3">
        <v>188562</v>
      </c>
      <c r="E118" s="47" t="s">
        <v>16</v>
      </c>
      <c r="F118" s="54"/>
    </row>
    <row r="119" spans="1:6" ht="15" customHeight="1">
      <c r="A119" s="241"/>
      <c r="B119" s="2" t="s">
        <v>17</v>
      </c>
      <c r="C119" s="3">
        <v>185593</v>
      </c>
      <c r="E119" s="47" t="s">
        <v>17</v>
      </c>
      <c r="F119" s="54"/>
    </row>
    <row r="120" spans="1:6" ht="15" customHeight="1">
      <c r="A120" s="241"/>
      <c r="B120" s="2" t="s">
        <v>18</v>
      </c>
      <c r="C120" s="3">
        <v>182693</v>
      </c>
      <c r="E120" s="47" t="s">
        <v>18</v>
      </c>
      <c r="F120" s="54"/>
    </row>
    <row r="121" spans="1:6" ht="15" customHeight="1">
      <c r="A121" s="240" t="s">
        <v>21</v>
      </c>
      <c r="B121" s="90" t="s">
        <v>14</v>
      </c>
      <c r="C121" s="91">
        <v>80473</v>
      </c>
      <c r="E121" s="8" t="s">
        <v>39</v>
      </c>
      <c r="F121" s="9">
        <v>106193</v>
      </c>
    </row>
    <row r="122" spans="1:6" ht="15" customHeight="1">
      <c r="A122" s="240"/>
      <c r="B122" s="90" t="s">
        <v>15</v>
      </c>
      <c r="C122" s="91">
        <v>80418</v>
      </c>
      <c r="E122" s="8" t="s">
        <v>62</v>
      </c>
      <c r="F122" s="9">
        <v>111510</v>
      </c>
    </row>
    <row r="123" spans="1:6" ht="15" customHeight="1">
      <c r="A123" s="240"/>
      <c r="B123" s="90" t="s">
        <v>16</v>
      </c>
      <c r="C123" s="91">
        <v>80470</v>
      </c>
      <c r="E123" s="8" t="s">
        <v>16</v>
      </c>
      <c r="F123" s="53"/>
    </row>
    <row r="124" spans="1:6" ht="15" customHeight="1">
      <c r="A124" s="240"/>
      <c r="B124" s="90" t="s">
        <v>17</v>
      </c>
      <c r="C124" s="91">
        <v>80705</v>
      </c>
      <c r="E124" s="8" t="s">
        <v>17</v>
      </c>
      <c r="F124" s="53"/>
    </row>
    <row r="125" spans="1:6" ht="15" customHeight="1">
      <c r="A125" s="240"/>
      <c r="B125" s="90" t="s">
        <v>18</v>
      </c>
      <c r="C125" s="91">
        <v>80842</v>
      </c>
      <c r="E125" s="8" t="s">
        <v>18</v>
      </c>
      <c r="F125" s="53"/>
    </row>
    <row r="126" spans="1:6" ht="15" customHeight="1">
      <c r="A126" s="241" t="s">
        <v>22</v>
      </c>
      <c r="B126" s="2" t="s">
        <v>14</v>
      </c>
      <c r="C126" s="3">
        <v>77044</v>
      </c>
      <c r="E126" s="47" t="s">
        <v>39</v>
      </c>
      <c r="F126" s="55">
        <v>73523</v>
      </c>
    </row>
    <row r="127" spans="1:6" ht="15" customHeight="1">
      <c r="A127" s="241"/>
      <c r="B127" s="2" t="s">
        <v>15</v>
      </c>
      <c r="C127" s="3">
        <v>76876</v>
      </c>
      <c r="E127" s="47" t="s">
        <v>62</v>
      </c>
      <c r="F127" s="55">
        <v>80646</v>
      </c>
    </row>
    <row r="128" spans="1:6" ht="15" customHeight="1">
      <c r="A128" s="241"/>
      <c r="B128" s="2" t="s">
        <v>16</v>
      </c>
      <c r="C128" s="3">
        <v>76772</v>
      </c>
      <c r="E128" s="47" t="s">
        <v>16</v>
      </c>
      <c r="F128" s="54"/>
    </row>
    <row r="129" spans="1:6" ht="15" customHeight="1">
      <c r="A129" s="241"/>
      <c r="B129" s="2" t="s">
        <v>17</v>
      </c>
      <c r="C129" s="3">
        <v>76676</v>
      </c>
      <c r="E129" s="47" t="s">
        <v>17</v>
      </c>
      <c r="F129" s="54"/>
    </row>
    <row r="130" spans="1:6" ht="15" customHeight="1">
      <c r="A130" s="241"/>
      <c r="B130" s="2" t="s">
        <v>18</v>
      </c>
      <c r="C130" s="3">
        <v>76556</v>
      </c>
      <c r="E130" s="47" t="s">
        <v>18</v>
      </c>
      <c r="F130" s="54"/>
    </row>
    <row r="131" spans="1:6" ht="15" customHeight="1">
      <c r="A131" s="240" t="s">
        <v>23</v>
      </c>
      <c r="B131" s="90" t="s">
        <v>14</v>
      </c>
      <c r="C131" s="91">
        <v>51599</v>
      </c>
      <c r="E131" s="8" t="s">
        <v>39</v>
      </c>
      <c r="F131" s="9">
        <v>49695</v>
      </c>
    </row>
    <row r="132" spans="1:6" ht="15" customHeight="1">
      <c r="A132" s="240"/>
      <c r="B132" s="90" t="s">
        <v>15</v>
      </c>
      <c r="C132" s="91">
        <v>50501</v>
      </c>
      <c r="E132" s="8" t="s">
        <v>62</v>
      </c>
      <c r="F132" s="9">
        <v>49473</v>
      </c>
    </row>
    <row r="133" spans="1:6" ht="15" customHeight="1">
      <c r="A133" s="240"/>
      <c r="B133" s="90" t="s">
        <v>16</v>
      </c>
      <c r="C133" s="91">
        <v>49219</v>
      </c>
      <c r="E133" s="8" t="s">
        <v>16</v>
      </c>
      <c r="F133" s="53"/>
    </row>
    <row r="134" spans="1:6" ht="15" customHeight="1">
      <c r="A134" s="240"/>
      <c r="B134" s="90" t="s">
        <v>17</v>
      </c>
      <c r="C134" s="91">
        <v>48043</v>
      </c>
      <c r="E134" s="8" t="s">
        <v>17</v>
      </c>
      <c r="F134" s="53"/>
    </row>
    <row r="135" spans="1:6" ht="15" customHeight="1">
      <c r="A135" s="240"/>
      <c r="B135" s="90" t="s">
        <v>18</v>
      </c>
      <c r="C135" s="91">
        <v>47003</v>
      </c>
      <c r="E135" s="8" t="s">
        <v>18</v>
      </c>
      <c r="F135" s="53"/>
    </row>
    <row r="136" spans="1:6" ht="15" customHeight="1">
      <c r="A136" s="241" t="s">
        <v>24</v>
      </c>
      <c r="B136" s="2" t="s">
        <v>14</v>
      </c>
      <c r="C136" s="3">
        <v>90829</v>
      </c>
      <c r="E136" s="54" t="s">
        <v>39</v>
      </c>
      <c r="F136" s="55">
        <v>85065</v>
      </c>
    </row>
    <row r="137" spans="1:6" ht="15" customHeight="1">
      <c r="A137" s="241"/>
      <c r="B137" s="2" t="s">
        <v>15</v>
      </c>
      <c r="C137" s="3">
        <v>88714</v>
      </c>
      <c r="E137" s="54" t="s">
        <v>62</v>
      </c>
      <c r="F137" s="55">
        <v>90318</v>
      </c>
    </row>
    <row r="138" spans="1:6" ht="15" customHeight="1">
      <c r="A138" s="241"/>
      <c r="B138" s="2" t="s">
        <v>16</v>
      </c>
      <c r="C138" s="3">
        <v>87313</v>
      </c>
      <c r="E138" s="47" t="s">
        <v>16</v>
      </c>
      <c r="F138" s="54"/>
    </row>
    <row r="139" spans="1:6" ht="15" customHeight="1">
      <c r="A139" s="241"/>
      <c r="B139" s="2" t="s">
        <v>17</v>
      </c>
      <c r="C139" s="3">
        <v>85495</v>
      </c>
      <c r="E139" s="47" t="s">
        <v>17</v>
      </c>
      <c r="F139" s="54"/>
    </row>
    <row r="140" spans="1:6" ht="15" customHeight="1" thickBot="1">
      <c r="A140" s="242"/>
      <c r="B140" s="12" t="s">
        <v>18</v>
      </c>
      <c r="C140" s="13">
        <v>84260</v>
      </c>
      <c r="E140" s="79" t="s">
        <v>18</v>
      </c>
      <c r="F140" s="92"/>
    </row>
    <row r="141" spans="1:6" ht="15" customHeight="1" thickTop="1">
      <c r="A141" s="243" t="s">
        <v>30</v>
      </c>
      <c r="B141" s="93" t="s">
        <v>14</v>
      </c>
      <c r="C141" s="94">
        <v>899773</v>
      </c>
      <c r="E141" s="88" t="s">
        <v>39</v>
      </c>
      <c r="F141" s="35">
        <v>871945</v>
      </c>
    </row>
    <row r="142" spans="1:6" ht="15" customHeight="1">
      <c r="A142" s="240"/>
      <c r="B142" s="90" t="s">
        <v>15</v>
      </c>
      <c r="C142" s="91">
        <v>892004</v>
      </c>
      <c r="E142" s="65" t="s">
        <v>62</v>
      </c>
      <c r="F142" s="9">
        <v>907517</v>
      </c>
    </row>
    <row r="143" spans="1:6" ht="15" customHeight="1">
      <c r="A143" s="240"/>
      <c r="B143" s="90" t="s">
        <v>16</v>
      </c>
      <c r="C143" s="91">
        <v>886506</v>
      </c>
      <c r="E143" s="8" t="s">
        <v>16</v>
      </c>
      <c r="F143" s="53"/>
    </row>
    <row r="144" spans="1:6" ht="15" customHeight="1">
      <c r="A144" s="240"/>
      <c r="B144" s="90" t="s">
        <v>17</v>
      </c>
      <c r="C144" s="91">
        <v>879366</v>
      </c>
      <c r="E144" s="8" t="s">
        <v>17</v>
      </c>
      <c r="F144" s="53"/>
    </row>
    <row r="145" spans="1:6" ht="15" customHeight="1">
      <c r="A145" s="240"/>
      <c r="B145" s="90" t="s">
        <v>18</v>
      </c>
      <c r="C145" s="91">
        <v>872808</v>
      </c>
      <c r="E145" s="8" t="s">
        <v>18</v>
      </c>
      <c r="F145" s="53"/>
    </row>
    <row r="146" spans="1:6" ht="15" customHeight="1"/>
    <row r="147" spans="1:6" ht="15" customHeight="1"/>
    <row r="148" spans="1:6" ht="15" customHeight="1"/>
    <row r="149" spans="1:6" ht="15" customHeight="1">
      <c r="A149" s="45" t="s">
        <v>66</v>
      </c>
    </row>
    <row r="150" spans="1:6" ht="15" customHeight="1"/>
    <row r="151" spans="1:6" ht="15" customHeight="1"/>
    <row r="152" spans="1:6" ht="15" customHeight="1" thickBot="1">
      <c r="A152" s="186" t="s">
        <v>2</v>
      </c>
      <c r="B152" s="249" t="s">
        <v>3</v>
      </c>
      <c r="C152" s="253" t="s">
        <v>67</v>
      </c>
      <c r="E152" s="246" t="s">
        <v>3</v>
      </c>
      <c r="F152" s="244" t="s">
        <v>33</v>
      </c>
    </row>
    <row r="153" spans="1:6" ht="15" customHeight="1" thickTop="1" thickBot="1">
      <c r="A153" s="186"/>
      <c r="B153" s="249"/>
      <c r="C153" s="254"/>
      <c r="E153" s="247"/>
      <c r="F153" s="245"/>
    </row>
    <row r="154" spans="1:6" ht="15" customHeight="1" thickTop="1">
      <c r="A154" s="186"/>
      <c r="B154" s="249"/>
      <c r="C154" s="255"/>
      <c r="E154" s="248"/>
      <c r="F154" s="89" t="s">
        <v>68</v>
      </c>
    </row>
    <row r="155" spans="1:6" ht="15" customHeight="1">
      <c r="A155" s="241" t="s">
        <v>13</v>
      </c>
      <c r="B155" s="2" t="s">
        <v>14</v>
      </c>
      <c r="C155" s="22">
        <v>1</v>
      </c>
      <c r="E155" s="47" t="s">
        <v>36</v>
      </c>
      <c r="F155" s="55">
        <v>1</v>
      </c>
    </row>
    <row r="156" spans="1:6" ht="15" customHeight="1">
      <c r="A156" s="241"/>
      <c r="B156" s="2" t="s">
        <v>15</v>
      </c>
      <c r="C156" s="3">
        <v>1</v>
      </c>
      <c r="E156" s="47" t="s">
        <v>37</v>
      </c>
      <c r="F156" s="55">
        <v>1</v>
      </c>
    </row>
    <row r="157" spans="1:6" ht="15" customHeight="1">
      <c r="A157" s="241"/>
      <c r="B157" s="2" t="s">
        <v>16</v>
      </c>
      <c r="C157" s="3">
        <v>1</v>
      </c>
      <c r="E157" s="47" t="s">
        <v>16</v>
      </c>
      <c r="F157" s="54"/>
    </row>
    <row r="158" spans="1:6" ht="15" customHeight="1">
      <c r="A158" s="241"/>
      <c r="B158" s="2" t="s">
        <v>17</v>
      </c>
      <c r="C158" s="3">
        <v>1</v>
      </c>
      <c r="E158" s="47" t="s">
        <v>17</v>
      </c>
      <c r="F158" s="54"/>
    </row>
    <row r="159" spans="1:6" ht="15" customHeight="1">
      <c r="A159" s="241"/>
      <c r="B159" s="2" t="s">
        <v>18</v>
      </c>
      <c r="C159" s="3">
        <v>1</v>
      </c>
      <c r="E159" s="47" t="s">
        <v>18</v>
      </c>
      <c r="F159" s="54"/>
    </row>
    <row r="160" spans="1:6" ht="15" customHeight="1">
      <c r="A160" s="240" t="s">
        <v>19</v>
      </c>
      <c r="B160" s="90" t="s">
        <v>14</v>
      </c>
      <c r="C160" s="91">
        <v>1</v>
      </c>
      <c r="E160" s="53" t="s">
        <v>39</v>
      </c>
      <c r="F160" s="9">
        <v>1</v>
      </c>
    </row>
    <row r="161" spans="1:6" ht="15" customHeight="1">
      <c r="A161" s="240"/>
      <c r="B161" s="90" t="s">
        <v>15</v>
      </c>
      <c r="C161" s="91">
        <v>1</v>
      </c>
      <c r="E161" s="53" t="s">
        <v>62</v>
      </c>
      <c r="F161" s="9">
        <v>1</v>
      </c>
    </row>
    <row r="162" spans="1:6" ht="15" customHeight="1">
      <c r="A162" s="240"/>
      <c r="B162" s="90" t="s">
        <v>16</v>
      </c>
      <c r="C162" s="91">
        <v>1</v>
      </c>
      <c r="E162" s="8" t="s">
        <v>16</v>
      </c>
      <c r="F162" s="9"/>
    </row>
    <row r="163" spans="1:6" ht="15" customHeight="1">
      <c r="A163" s="240"/>
      <c r="B163" s="90" t="s">
        <v>17</v>
      </c>
      <c r="C163" s="91">
        <v>1</v>
      </c>
      <c r="E163" s="8" t="s">
        <v>17</v>
      </c>
      <c r="F163" s="9"/>
    </row>
    <row r="164" spans="1:6" ht="15" customHeight="1">
      <c r="A164" s="240"/>
      <c r="B164" s="90" t="s">
        <v>18</v>
      </c>
      <c r="C164" s="91">
        <v>1</v>
      </c>
      <c r="E164" s="8" t="s">
        <v>18</v>
      </c>
      <c r="F164" s="9"/>
    </row>
    <row r="165" spans="1:6" ht="15" customHeight="1">
      <c r="A165" s="241" t="s">
        <v>20</v>
      </c>
      <c r="B165" s="2" t="s">
        <v>14</v>
      </c>
      <c r="C165" s="3">
        <v>10</v>
      </c>
      <c r="E165" s="54" t="s">
        <v>39</v>
      </c>
      <c r="F165" s="55">
        <v>8</v>
      </c>
    </row>
    <row r="166" spans="1:6" ht="15" customHeight="1">
      <c r="A166" s="241"/>
      <c r="B166" s="2" t="s">
        <v>15</v>
      </c>
      <c r="C166" s="3">
        <v>10</v>
      </c>
      <c r="E166" s="54" t="s">
        <v>62</v>
      </c>
      <c r="F166" s="55">
        <v>8</v>
      </c>
    </row>
    <row r="167" spans="1:6" ht="15" customHeight="1">
      <c r="A167" s="241"/>
      <c r="B167" s="2" t="s">
        <v>16</v>
      </c>
      <c r="C167" s="3">
        <v>10</v>
      </c>
      <c r="E167" s="47" t="s">
        <v>16</v>
      </c>
      <c r="F167" s="54"/>
    </row>
    <row r="168" spans="1:6" ht="15" customHeight="1">
      <c r="A168" s="241"/>
      <c r="B168" s="2" t="s">
        <v>17</v>
      </c>
      <c r="C168" s="3">
        <v>10</v>
      </c>
      <c r="E168" s="47" t="s">
        <v>17</v>
      </c>
      <c r="F168" s="54"/>
    </row>
    <row r="169" spans="1:6" ht="15" customHeight="1">
      <c r="A169" s="241"/>
      <c r="B169" s="2" t="s">
        <v>18</v>
      </c>
      <c r="C169" s="3">
        <v>10</v>
      </c>
      <c r="E169" s="47" t="s">
        <v>18</v>
      </c>
      <c r="F169" s="54"/>
    </row>
    <row r="170" spans="1:6" ht="15" customHeight="1">
      <c r="A170" s="240" t="s">
        <v>21</v>
      </c>
      <c r="B170" s="90" t="s">
        <v>14</v>
      </c>
      <c r="C170" s="91">
        <v>7</v>
      </c>
      <c r="E170" s="8" t="s">
        <v>39</v>
      </c>
      <c r="F170" s="9">
        <v>6</v>
      </c>
    </row>
    <row r="171" spans="1:6" ht="15" customHeight="1">
      <c r="A171" s="240"/>
      <c r="B171" s="90" t="s">
        <v>15</v>
      </c>
      <c r="C171" s="91">
        <v>7</v>
      </c>
      <c r="E171" s="8" t="s">
        <v>62</v>
      </c>
      <c r="F171" s="9">
        <v>6</v>
      </c>
    </row>
    <row r="172" spans="1:6" ht="15" customHeight="1">
      <c r="A172" s="240"/>
      <c r="B172" s="90" t="s">
        <v>16</v>
      </c>
      <c r="C172" s="91">
        <v>7</v>
      </c>
      <c r="E172" s="8" t="s">
        <v>16</v>
      </c>
      <c r="F172" s="53"/>
    </row>
    <row r="173" spans="1:6" ht="15" customHeight="1">
      <c r="A173" s="240"/>
      <c r="B173" s="90" t="s">
        <v>17</v>
      </c>
      <c r="C173" s="91">
        <v>7</v>
      </c>
      <c r="E173" s="8" t="s">
        <v>17</v>
      </c>
      <c r="F173" s="53"/>
    </row>
    <row r="174" spans="1:6" ht="15" customHeight="1">
      <c r="A174" s="240"/>
      <c r="B174" s="90" t="s">
        <v>18</v>
      </c>
      <c r="C174" s="91">
        <v>7</v>
      </c>
      <c r="E174" s="8" t="s">
        <v>18</v>
      </c>
      <c r="F174" s="53"/>
    </row>
    <row r="175" spans="1:6" ht="15" customHeight="1">
      <c r="A175" s="241" t="s">
        <v>22</v>
      </c>
      <c r="B175" s="2" t="s">
        <v>14</v>
      </c>
      <c r="C175" s="3">
        <v>3</v>
      </c>
      <c r="E175" s="47" t="s">
        <v>39</v>
      </c>
      <c r="F175" s="55">
        <v>3</v>
      </c>
    </row>
    <row r="176" spans="1:6" ht="15" customHeight="1">
      <c r="A176" s="241"/>
      <c r="B176" s="2" t="s">
        <v>15</v>
      </c>
      <c r="C176" s="3">
        <v>3</v>
      </c>
      <c r="E176" s="47" t="s">
        <v>62</v>
      </c>
      <c r="F176" s="55">
        <v>3</v>
      </c>
    </row>
    <row r="177" spans="1:6" ht="15" customHeight="1">
      <c r="A177" s="241"/>
      <c r="B177" s="2" t="s">
        <v>16</v>
      </c>
      <c r="C177" s="3">
        <v>3</v>
      </c>
      <c r="E177" s="47" t="s">
        <v>16</v>
      </c>
      <c r="F177" s="54"/>
    </row>
    <row r="178" spans="1:6" ht="15" customHeight="1">
      <c r="A178" s="241"/>
      <c r="B178" s="2" t="s">
        <v>17</v>
      </c>
      <c r="C178" s="3">
        <v>3</v>
      </c>
      <c r="E178" s="47" t="s">
        <v>17</v>
      </c>
      <c r="F178" s="54"/>
    </row>
    <row r="179" spans="1:6" ht="15" customHeight="1">
      <c r="A179" s="241"/>
      <c r="B179" s="2" t="s">
        <v>18</v>
      </c>
      <c r="C179" s="3">
        <v>3</v>
      </c>
      <c r="E179" s="47" t="s">
        <v>18</v>
      </c>
      <c r="F179" s="54"/>
    </row>
    <row r="180" spans="1:6" ht="15" customHeight="1">
      <c r="A180" s="240" t="s">
        <v>23</v>
      </c>
      <c r="B180" s="90" t="s">
        <v>14</v>
      </c>
      <c r="C180" s="91">
        <v>6</v>
      </c>
      <c r="E180" s="8" t="s">
        <v>39</v>
      </c>
      <c r="F180" s="9">
        <v>6</v>
      </c>
    </row>
    <row r="181" spans="1:6" ht="15" customHeight="1">
      <c r="A181" s="240"/>
      <c r="B181" s="90" t="s">
        <v>15</v>
      </c>
      <c r="C181" s="91">
        <v>6</v>
      </c>
      <c r="E181" s="8" t="s">
        <v>62</v>
      </c>
      <c r="F181" s="9">
        <v>6</v>
      </c>
    </row>
    <row r="182" spans="1:6" ht="15" customHeight="1">
      <c r="A182" s="240"/>
      <c r="B182" s="90" t="s">
        <v>16</v>
      </c>
      <c r="C182" s="91">
        <v>6</v>
      </c>
      <c r="E182" s="8" t="s">
        <v>16</v>
      </c>
      <c r="F182" s="53"/>
    </row>
    <row r="183" spans="1:6" ht="15" customHeight="1">
      <c r="A183" s="240"/>
      <c r="B183" s="90" t="s">
        <v>17</v>
      </c>
      <c r="C183" s="91">
        <v>6</v>
      </c>
      <c r="E183" s="8" t="s">
        <v>17</v>
      </c>
      <c r="F183" s="53"/>
    </row>
    <row r="184" spans="1:6" ht="15" customHeight="1">
      <c r="A184" s="240"/>
      <c r="B184" s="90" t="s">
        <v>18</v>
      </c>
      <c r="C184" s="91">
        <v>6</v>
      </c>
      <c r="E184" s="8" t="s">
        <v>18</v>
      </c>
      <c r="F184" s="53"/>
    </row>
    <row r="185" spans="1:6" ht="15" customHeight="1">
      <c r="A185" s="241" t="s">
        <v>24</v>
      </c>
      <c r="B185" s="2" t="s">
        <v>14</v>
      </c>
      <c r="C185" s="3">
        <v>9</v>
      </c>
      <c r="E185" s="54" t="s">
        <v>39</v>
      </c>
      <c r="F185" s="55">
        <v>9</v>
      </c>
    </row>
    <row r="186" spans="1:6" ht="15" customHeight="1">
      <c r="A186" s="241"/>
      <c r="B186" s="2" t="s">
        <v>15</v>
      </c>
      <c r="C186" s="3">
        <v>9</v>
      </c>
      <c r="E186" s="54" t="s">
        <v>62</v>
      </c>
      <c r="F186" s="55">
        <v>9</v>
      </c>
    </row>
    <row r="187" spans="1:6" ht="15" customHeight="1">
      <c r="A187" s="241"/>
      <c r="B187" s="2" t="s">
        <v>16</v>
      </c>
      <c r="C187" s="3">
        <v>9</v>
      </c>
      <c r="E187" s="47" t="s">
        <v>16</v>
      </c>
      <c r="F187" s="54"/>
    </row>
    <row r="188" spans="1:6" ht="15" customHeight="1">
      <c r="A188" s="241"/>
      <c r="B188" s="2" t="s">
        <v>17</v>
      </c>
      <c r="C188" s="3">
        <v>9</v>
      </c>
      <c r="E188" s="47" t="s">
        <v>17</v>
      </c>
      <c r="F188" s="54"/>
    </row>
    <row r="189" spans="1:6" ht="15" customHeight="1" thickBot="1">
      <c r="A189" s="242"/>
      <c r="B189" s="12" t="s">
        <v>18</v>
      </c>
      <c r="C189" s="13">
        <v>9</v>
      </c>
      <c r="E189" s="79" t="s">
        <v>18</v>
      </c>
      <c r="F189" s="92"/>
    </row>
    <row r="190" spans="1:6" ht="15" customHeight="1" thickTop="1">
      <c r="A190" s="243" t="s">
        <v>30</v>
      </c>
      <c r="B190" s="93" t="s">
        <v>14</v>
      </c>
      <c r="C190" s="94">
        <v>37</v>
      </c>
      <c r="E190" s="88" t="s">
        <v>39</v>
      </c>
      <c r="F190" s="35">
        <v>34</v>
      </c>
    </row>
    <row r="191" spans="1:6" ht="15" customHeight="1">
      <c r="A191" s="240"/>
      <c r="B191" s="90" t="s">
        <v>15</v>
      </c>
      <c r="C191" s="91">
        <v>37</v>
      </c>
      <c r="E191" s="65" t="s">
        <v>62</v>
      </c>
      <c r="F191" s="9">
        <v>34</v>
      </c>
    </row>
    <row r="192" spans="1:6" ht="15" customHeight="1">
      <c r="A192" s="240"/>
      <c r="B192" s="90" t="s">
        <v>16</v>
      </c>
      <c r="C192" s="91">
        <v>37</v>
      </c>
      <c r="E192" s="8" t="s">
        <v>16</v>
      </c>
      <c r="F192" s="53"/>
    </row>
    <row r="193" spans="1:6" ht="15" customHeight="1">
      <c r="A193" s="240"/>
      <c r="B193" s="90" t="s">
        <v>17</v>
      </c>
      <c r="C193" s="91">
        <v>37</v>
      </c>
      <c r="E193" s="8" t="s">
        <v>17</v>
      </c>
      <c r="F193" s="53"/>
    </row>
    <row r="194" spans="1:6" ht="15" customHeight="1">
      <c r="A194" s="240"/>
      <c r="B194" s="90" t="s">
        <v>18</v>
      </c>
      <c r="C194" s="91">
        <v>37</v>
      </c>
      <c r="E194" s="8" t="s">
        <v>18</v>
      </c>
      <c r="F194" s="53"/>
    </row>
    <row r="195" spans="1:6" ht="15" customHeight="1"/>
    <row r="196" spans="1:6" ht="15" customHeight="1"/>
    <row r="197" spans="1:6" ht="15" customHeight="1"/>
    <row r="198" spans="1:6" ht="15" customHeight="1">
      <c r="A198" s="45" t="s">
        <v>69</v>
      </c>
    </row>
    <row r="199" spans="1:6" ht="15" customHeight="1"/>
    <row r="200" spans="1:6" ht="15" customHeight="1"/>
    <row r="201" spans="1:6" ht="15" customHeight="1" thickBot="1">
      <c r="A201" s="186" t="s">
        <v>2</v>
      </c>
      <c r="B201" s="249" t="s">
        <v>3</v>
      </c>
      <c r="C201" s="253" t="s">
        <v>67</v>
      </c>
      <c r="E201" s="246" t="s">
        <v>3</v>
      </c>
      <c r="F201" s="244" t="s">
        <v>33</v>
      </c>
    </row>
    <row r="202" spans="1:6" ht="15" customHeight="1" thickTop="1" thickBot="1">
      <c r="A202" s="186"/>
      <c r="B202" s="249"/>
      <c r="C202" s="254"/>
      <c r="E202" s="247"/>
      <c r="F202" s="245"/>
    </row>
    <row r="203" spans="1:6" ht="15" customHeight="1" thickTop="1">
      <c r="A203" s="186"/>
      <c r="B203" s="249"/>
      <c r="C203" s="255"/>
      <c r="E203" s="248"/>
      <c r="F203" s="89" t="s">
        <v>68</v>
      </c>
    </row>
    <row r="204" spans="1:6" ht="15" customHeight="1">
      <c r="A204" s="241" t="s">
        <v>13</v>
      </c>
      <c r="B204" s="2" t="s">
        <v>14</v>
      </c>
      <c r="C204" s="22">
        <v>0</v>
      </c>
      <c r="E204" s="47" t="s">
        <v>36</v>
      </c>
      <c r="F204" s="55">
        <v>0</v>
      </c>
    </row>
    <row r="205" spans="1:6" ht="15" customHeight="1">
      <c r="A205" s="241"/>
      <c r="B205" s="2" t="s">
        <v>15</v>
      </c>
      <c r="C205" s="3">
        <v>0</v>
      </c>
      <c r="E205" s="47" t="s">
        <v>37</v>
      </c>
      <c r="F205" s="55">
        <v>1</v>
      </c>
    </row>
    <row r="206" spans="1:6" ht="15" customHeight="1">
      <c r="A206" s="241"/>
      <c r="B206" s="2" t="s">
        <v>16</v>
      </c>
      <c r="C206" s="3">
        <v>0</v>
      </c>
      <c r="E206" s="47" t="s">
        <v>16</v>
      </c>
      <c r="F206" s="54"/>
    </row>
    <row r="207" spans="1:6" ht="15" customHeight="1">
      <c r="A207" s="241"/>
      <c r="B207" s="2" t="s">
        <v>17</v>
      </c>
      <c r="C207" s="3">
        <v>0</v>
      </c>
      <c r="E207" s="47" t="s">
        <v>17</v>
      </c>
      <c r="F207" s="54"/>
    </row>
    <row r="208" spans="1:6" ht="15" customHeight="1">
      <c r="A208" s="241"/>
      <c r="B208" s="2" t="s">
        <v>18</v>
      </c>
      <c r="C208" s="3">
        <v>0</v>
      </c>
      <c r="E208" s="47" t="s">
        <v>18</v>
      </c>
      <c r="F208" s="54"/>
    </row>
    <row r="209" spans="1:6" ht="15" customHeight="1">
      <c r="A209" s="240" t="s">
        <v>19</v>
      </c>
      <c r="B209" s="90" t="s">
        <v>14</v>
      </c>
      <c r="C209" s="91">
        <v>1</v>
      </c>
      <c r="E209" s="53" t="s">
        <v>39</v>
      </c>
      <c r="F209" s="9">
        <v>1</v>
      </c>
    </row>
    <row r="210" spans="1:6" ht="15" customHeight="1">
      <c r="A210" s="240"/>
      <c r="B210" s="90" t="s">
        <v>15</v>
      </c>
      <c r="C210" s="91">
        <v>1</v>
      </c>
      <c r="E210" s="53" t="s">
        <v>62</v>
      </c>
      <c r="F210" s="9">
        <v>1</v>
      </c>
    </row>
    <row r="211" spans="1:6" ht="15" customHeight="1">
      <c r="A211" s="240"/>
      <c r="B211" s="90" t="s">
        <v>16</v>
      </c>
      <c r="C211" s="91">
        <v>1</v>
      </c>
      <c r="E211" s="8" t="s">
        <v>16</v>
      </c>
      <c r="F211" s="9"/>
    </row>
    <row r="212" spans="1:6" ht="15" customHeight="1">
      <c r="A212" s="240"/>
      <c r="B212" s="90" t="s">
        <v>17</v>
      </c>
      <c r="C212" s="91">
        <v>1</v>
      </c>
      <c r="E212" s="8" t="s">
        <v>17</v>
      </c>
      <c r="F212" s="9"/>
    </row>
    <row r="213" spans="1:6" ht="15" customHeight="1">
      <c r="A213" s="240"/>
      <c r="B213" s="90" t="s">
        <v>18</v>
      </c>
      <c r="C213" s="91">
        <v>1</v>
      </c>
      <c r="E213" s="8" t="s">
        <v>18</v>
      </c>
      <c r="F213" s="9"/>
    </row>
    <row r="214" spans="1:6" ht="15" customHeight="1">
      <c r="A214" s="241" t="s">
        <v>20</v>
      </c>
      <c r="B214" s="2" t="s">
        <v>14</v>
      </c>
      <c r="C214" s="3">
        <v>6</v>
      </c>
      <c r="E214" s="54" t="s">
        <v>39</v>
      </c>
      <c r="F214" s="55">
        <v>2</v>
      </c>
    </row>
    <row r="215" spans="1:6" ht="15" customHeight="1">
      <c r="A215" s="241"/>
      <c r="B215" s="2" t="s">
        <v>15</v>
      </c>
      <c r="C215" s="3">
        <v>6</v>
      </c>
      <c r="E215" s="54" t="s">
        <v>62</v>
      </c>
      <c r="F215" s="55">
        <v>2</v>
      </c>
    </row>
    <row r="216" spans="1:6" ht="15" customHeight="1">
      <c r="A216" s="241"/>
      <c r="B216" s="2" t="s">
        <v>16</v>
      </c>
      <c r="C216" s="3">
        <v>6</v>
      </c>
      <c r="E216" s="47" t="s">
        <v>16</v>
      </c>
      <c r="F216" s="54"/>
    </row>
    <row r="217" spans="1:6" ht="15" customHeight="1">
      <c r="A217" s="241"/>
      <c r="B217" s="2" t="s">
        <v>17</v>
      </c>
      <c r="C217" s="3">
        <v>6</v>
      </c>
      <c r="E217" s="47" t="s">
        <v>17</v>
      </c>
      <c r="F217" s="54"/>
    </row>
    <row r="218" spans="1:6" ht="15" customHeight="1">
      <c r="A218" s="241"/>
      <c r="B218" s="2" t="s">
        <v>18</v>
      </c>
      <c r="C218" s="3">
        <v>6</v>
      </c>
      <c r="E218" s="47" t="s">
        <v>18</v>
      </c>
      <c r="F218" s="54"/>
    </row>
    <row r="219" spans="1:6" ht="15" customHeight="1">
      <c r="A219" s="240" t="s">
        <v>21</v>
      </c>
      <c r="B219" s="90" t="s">
        <v>14</v>
      </c>
      <c r="C219" s="91">
        <v>3</v>
      </c>
      <c r="E219" s="8" t="s">
        <v>39</v>
      </c>
      <c r="F219" s="9">
        <v>0</v>
      </c>
    </row>
    <row r="220" spans="1:6" ht="15" customHeight="1">
      <c r="A220" s="240"/>
      <c r="B220" s="90" t="s">
        <v>15</v>
      </c>
      <c r="C220" s="91">
        <v>3</v>
      </c>
      <c r="E220" s="8" t="s">
        <v>62</v>
      </c>
      <c r="F220" s="9">
        <v>1</v>
      </c>
    </row>
    <row r="221" spans="1:6" ht="15" customHeight="1">
      <c r="A221" s="240"/>
      <c r="B221" s="90" t="s">
        <v>16</v>
      </c>
      <c r="C221" s="91">
        <v>3</v>
      </c>
      <c r="E221" s="8" t="s">
        <v>16</v>
      </c>
      <c r="F221" s="53"/>
    </row>
    <row r="222" spans="1:6" ht="15" customHeight="1">
      <c r="A222" s="240"/>
      <c r="B222" s="90" t="s">
        <v>17</v>
      </c>
      <c r="C222" s="91">
        <v>3</v>
      </c>
      <c r="E222" s="8" t="s">
        <v>17</v>
      </c>
      <c r="F222" s="53"/>
    </row>
    <row r="223" spans="1:6" ht="15" customHeight="1">
      <c r="A223" s="240"/>
      <c r="B223" s="90" t="s">
        <v>18</v>
      </c>
      <c r="C223" s="91">
        <v>3</v>
      </c>
      <c r="E223" s="8" t="s">
        <v>18</v>
      </c>
      <c r="F223" s="53"/>
    </row>
    <row r="224" spans="1:6" ht="15" customHeight="1">
      <c r="A224" s="241" t="s">
        <v>22</v>
      </c>
      <c r="B224" s="2" t="s">
        <v>14</v>
      </c>
      <c r="C224" s="3">
        <v>0</v>
      </c>
      <c r="E224" s="47" t="s">
        <v>39</v>
      </c>
      <c r="F224" s="55">
        <v>0</v>
      </c>
    </row>
    <row r="225" spans="1:6" ht="15" customHeight="1">
      <c r="A225" s="241"/>
      <c r="B225" s="2" t="s">
        <v>15</v>
      </c>
      <c r="C225" s="3">
        <v>1</v>
      </c>
      <c r="E225" s="47" t="s">
        <v>62</v>
      </c>
      <c r="F225" s="55">
        <v>1</v>
      </c>
    </row>
    <row r="226" spans="1:6" ht="15" customHeight="1">
      <c r="A226" s="241"/>
      <c r="B226" s="2" t="s">
        <v>16</v>
      </c>
      <c r="C226" s="3">
        <v>1</v>
      </c>
      <c r="E226" s="47" t="s">
        <v>16</v>
      </c>
      <c r="F226" s="54"/>
    </row>
    <row r="227" spans="1:6" ht="15" customHeight="1">
      <c r="A227" s="241"/>
      <c r="B227" s="2" t="s">
        <v>17</v>
      </c>
      <c r="C227" s="3">
        <v>1</v>
      </c>
      <c r="E227" s="47" t="s">
        <v>17</v>
      </c>
      <c r="F227" s="54"/>
    </row>
    <row r="228" spans="1:6" ht="15" customHeight="1">
      <c r="A228" s="241"/>
      <c r="B228" s="2" t="s">
        <v>18</v>
      </c>
      <c r="C228" s="3">
        <v>1</v>
      </c>
      <c r="E228" s="47" t="s">
        <v>18</v>
      </c>
      <c r="F228" s="54"/>
    </row>
    <row r="229" spans="1:6" ht="15" customHeight="1">
      <c r="A229" s="240" t="s">
        <v>23</v>
      </c>
      <c r="B229" s="90" t="s">
        <v>14</v>
      </c>
      <c r="C229" s="91">
        <v>0</v>
      </c>
      <c r="E229" s="8" t="s">
        <v>39</v>
      </c>
      <c r="F229" s="9">
        <v>0</v>
      </c>
    </row>
    <row r="230" spans="1:6" ht="15" customHeight="1">
      <c r="A230" s="240"/>
      <c r="B230" s="90" t="s">
        <v>15</v>
      </c>
      <c r="C230" s="91">
        <v>0</v>
      </c>
      <c r="E230" s="8" t="s">
        <v>62</v>
      </c>
      <c r="F230" s="9">
        <v>0</v>
      </c>
    </row>
    <row r="231" spans="1:6" ht="15" customHeight="1">
      <c r="A231" s="240"/>
      <c r="B231" s="90" t="s">
        <v>16</v>
      </c>
      <c r="C231" s="91">
        <v>0</v>
      </c>
      <c r="E231" s="8" t="s">
        <v>16</v>
      </c>
      <c r="F231" s="53"/>
    </row>
    <row r="232" spans="1:6" ht="15" customHeight="1">
      <c r="A232" s="240"/>
      <c r="B232" s="90" t="s">
        <v>17</v>
      </c>
      <c r="C232" s="91">
        <v>0</v>
      </c>
      <c r="E232" s="8" t="s">
        <v>17</v>
      </c>
      <c r="F232" s="53"/>
    </row>
    <row r="233" spans="1:6" ht="15" customHeight="1">
      <c r="A233" s="240"/>
      <c r="B233" s="90" t="s">
        <v>18</v>
      </c>
      <c r="C233" s="91">
        <v>1</v>
      </c>
      <c r="E233" s="8" t="s">
        <v>18</v>
      </c>
      <c r="F233" s="53"/>
    </row>
    <row r="234" spans="1:6" ht="15" customHeight="1">
      <c r="A234" s="241" t="s">
        <v>24</v>
      </c>
      <c r="B234" s="2" t="s">
        <v>14</v>
      </c>
      <c r="C234" s="3">
        <v>2</v>
      </c>
      <c r="E234" s="54" t="s">
        <v>39</v>
      </c>
      <c r="F234" s="55">
        <v>0</v>
      </c>
    </row>
    <row r="235" spans="1:6" ht="15" customHeight="1">
      <c r="A235" s="241"/>
      <c r="B235" s="2" t="s">
        <v>15</v>
      </c>
      <c r="C235" s="3">
        <v>2</v>
      </c>
      <c r="E235" s="54" t="s">
        <v>62</v>
      </c>
      <c r="F235" s="55">
        <v>0</v>
      </c>
    </row>
    <row r="236" spans="1:6" ht="15" customHeight="1">
      <c r="A236" s="241"/>
      <c r="B236" s="2" t="s">
        <v>16</v>
      </c>
      <c r="C236" s="3">
        <v>2</v>
      </c>
      <c r="E236" s="47" t="s">
        <v>16</v>
      </c>
      <c r="F236" s="54"/>
    </row>
    <row r="237" spans="1:6" ht="15" customHeight="1">
      <c r="A237" s="241"/>
      <c r="B237" s="2" t="s">
        <v>17</v>
      </c>
      <c r="C237" s="3">
        <v>2</v>
      </c>
      <c r="E237" s="47" t="s">
        <v>17</v>
      </c>
      <c r="F237" s="54"/>
    </row>
    <row r="238" spans="1:6" ht="15" customHeight="1" thickBot="1">
      <c r="A238" s="242"/>
      <c r="B238" s="12" t="s">
        <v>18</v>
      </c>
      <c r="C238" s="13">
        <v>2</v>
      </c>
      <c r="E238" s="79" t="s">
        <v>18</v>
      </c>
      <c r="F238" s="92"/>
    </row>
    <row r="239" spans="1:6" ht="15" customHeight="1" thickTop="1">
      <c r="A239" s="243" t="s">
        <v>30</v>
      </c>
      <c r="B239" s="93" t="s">
        <v>14</v>
      </c>
      <c r="C239" s="94">
        <v>12</v>
      </c>
      <c r="E239" s="88" t="s">
        <v>39</v>
      </c>
      <c r="F239" s="35">
        <v>3</v>
      </c>
    </row>
    <row r="240" spans="1:6" ht="15" customHeight="1">
      <c r="A240" s="240"/>
      <c r="B240" s="90" t="s">
        <v>15</v>
      </c>
      <c r="C240" s="91">
        <v>13</v>
      </c>
      <c r="E240" s="65" t="s">
        <v>62</v>
      </c>
      <c r="F240" s="9">
        <v>6</v>
      </c>
    </row>
    <row r="241" spans="1:6" ht="15" customHeight="1">
      <c r="A241" s="240"/>
      <c r="B241" s="90" t="s">
        <v>16</v>
      </c>
      <c r="C241" s="91">
        <v>13</v>
      </c>
      <c r="E241" s="8" t="s">
        <v>16</v>
      </c>
      <c r="F241" s="53"/>
    </row>
    <row r="242" spans="1:6" ht="15" customHeight="1">
      <c r="A242" s="240"/>
      <c r="B242" s="90" t="s">
        <v>17</v>
      </c>
      <c r="C242" s="91">
        <v>13</v>
      </c>
      <c r="E242" s="8" t="s">
        <v>17</v>
      </c>
      <c r="F242" s="53"/>
    </row>
    <row r="243" spans="1:6" ht="15" customHeight="1">
      <c r="A243" s="240"/>
      <c r="B243" s="90" t="s">
        <v>18</v>
      </c>
      <c r="C243" s="91">
        <v>14</v>
      </c>
      <c r="E243" s="8" t="s">
        <v>18</v>
      </c>
      <c r="F243" s="53"/>
    </row>
    <row r="244" spans="1:6" ht="15" customHeight="1"/>
    <row r="245" spans="1:6" ht="15" customHeight="1"/>
    <row r="246" spans="1:6" ht="15" customHeight="1"/>
    <row r="247" spans="1:6" ht="15" customHeight="1">
      <c r="A247" s="45" t="s">
        <v>70</v>
      </c>
    </row>
    <row r="248" spans="1:6" ht="15" customHeight="1"/>
    <row r="249" spans="1:6" ht="15" customHeight="1"/>
    <row r="250" spans="1:6" ht="15" customHeight="1">
      <c r="A250" s="186" t="s">
        <v>2</v>
      </c>
      <c r="B250" s="249" t="s">
        <v>3</v>
      </c>
      <c r="C250" s="250" t="s">
        <v>67</v>
      </c>
      <c r="E250" s="246" t="s">
        <v>3</v>
      </c>
      <c r="F250" s="244" t="s">
        <v>33</v>
      </c>
    </row>
    <row r="251" spans="1:6" ht="15" customHeight="1">
      <c r="A251" s="186"/>
      <c r="B251" s="249"/>
      <c r="C251" s="251"/>
      <c r="E251" s="247"/>
      <c r="F251" s="245"/>
    </row>
    <row r="252" spans="1:6" ht="15" customHeight="1">
      <c r="A252" s="186"/>
      <c r="B252" s="249"/>
      <c r="C252" s="252"/>
      <c r="E252" s="248"/>
      <c r="F252" s="89" t="s">
        <v>68</v>
      </c>
    </row>
    <row r="253" spans="1:6" ht="15" customHeight="1">
      <c r="A253" s="241" t="s">
        <v>13</v>
      </c>
      <c r="B253" s="2" t="s">
        <v>14</v>
      </c>
      <c r="C253" s="22">
        <v>1</v>
      </c>
      <c r="E253" s="47" t="s">
        <v>36</v>
      </c>
      <c r="F253" s="55">
        <v>1</v>
      </c>
    </row>
    <row r="254" spans="1:6" ht="15" customHeight="1">
      <c r="A254" s="241"/>
      <c r="B254" s="2" t="s">
        <v>15</v>
      </c>
      <c r="C254" s="3">
        <v>1</v>
      </c>
      <c r="E254" s="47" t="s">
        <v>37</v>
      </c>
      <c r="F254" s="55">
        <v>1</v>
      </c>
    </row>
    <row r="255" spans="1:6" ht="15" customHeight="1">
      <c r="A255" s="241"/>
      <c r="B255" s="2" t="s">
        <v>16</v>
      </c>
      <c r="C255" s="3">
        <v>1</v>
      </c>
      <c r="E255" s="47" t="s">
        <v>16</v>
      </c>
      <c r="F255" s="54"/>
    </row>
    <row r="256" spans="1:6" ht="15" customHeight="1">
      <c r="A256" s="241"/>
      <c r="B256" s="2" t="s">
        <v>17</v>
      </c>
      <c r="C256" s="3">
        <v>1</v>
      </c>
      <c r="E256" s="47" t="s">
        <v>17</v>
      </c>
      <c r="F256" s="54"/>
    </row>
    <row r="257" spans="1:6" ht="15" customHeight="1">
      <c r="A257" s="241"/>
      <c r="B257" s="2" t="s">
        <v>18</v>
      </c>
      <c r="C257" s="3">
        <v>1</v>
      </c>
      <c r="E257" s="47" t="s">
        <v>18</v>
      </c>
      <c r="F257" s="54"/>
    </row>
    <row r="258" spans="1:6" ht="15" customHeight="1">
      <c r="A258" s="240" t="s">
        <v>19</v>
      </c>
      <c r="B258" s="90" t="s">
        <v>14</v>
      </c>
      <c r="C258" s="91">
        <v>1</v>
      </c>
      <c r="E258" s="53" t="s">
        <v>39</v>
      </c>
      <c r="F258" s="9">
        <v>0</v>
      </c>
    </row>
    <row r="259" spans="1:6" ht="15" customHeight="1">
      <c r="A259" s="240"/>
      <c r="B259" s="90" t="s">
        <v>15</v>
      </c>
      <c r="C259" s="91">
        <v>1</v>
      </c>
      <c r="E259" s="53" t="s">
        <v>62</v>
      </c>
      <c r="F259" s="9">
        <v>0</v>
      </c>
    </row>
    <row r="260" spans="1:6" ht="15" customHeight="1">
      <c r="A260" s="240"/>
      <c r="B260" s="90" t="s">
        <v>16</v>
      </c>
      <c r="C260" s="91">
        <v>1</v>
      </c>
      <c r="E260" s="8" t="s">
        <v>16</v>
      </c>
      <c r="F260" s="9"/>
    </row>
    <row r="261" spans="1:6" ht="15" customHeight="1">
      <c r="A261" s="240"/>
      <c r="B261" s="90" t="s">
        <v>17</v>
      </c>
      <c r="C261" s="91">
        <v>1</v>
      </c>
      <c r="E261" s="8" t="s">
        <v>17</v>
      </c>
      <c r="F261" s="9"/>
    </row>
    <row r="262" spans="1:6" ht="15" customHeight="1">
      <c r="A262" s="240"/>
      <c r="B262" s="90" t="s">
        <v>18</v>
      </c>
      <c r="C262" s="91">
        <v>1</v>
      </c>
      <c r="E262" s="8" t="s">
        <v>18</v>
      </c>
      <c r="F262" s="9"/>
    </row>
    <row r="263" spans="1:6" ht="15" customHeight="1">
      <c r="A263" s="241" t="s">
        <v>20</v>
      </c>
      <c r="B263" s="2" t="s">
        <v>14</v>
      </c>
      <c r="C263" s="3">
        <v>6</v>
      </c>
      <c r="E263" s="54" t="s">
        <v>39</v>
      </c>
      <c r="F263" s="55">
        <v>3</v>
      </c>
    </row>
    <row r="264" spans="1:6" ht="15" customHeight="1">
      <c r="A264" s="241"/>
      <c r="B264" s="2" t="s">
        <v>15</v>
      </c>
      <c r="C264" s="3">
        <v>6</v>
      </c>
      <c r="E264" s="54" t="s">
        <v>62</v>
      </c>
      <c r="F264" s="55">
        <v>3</v>
      </c>
    </row>
    <row r="265" spans="1:6" ht="15" customHeight="1">
      <c r="A265" s="241"/>
      <c r="B265" s="2" t="s">
        <v>16</v>
      </c>
      <c r="C265" s="3">
        <v>6</v>
      </c>
      <c r="E265" s="47" t="s">
        <v>16</v>
      </c>
      <c r="F265" s="54"/>
    </row>
    <row r="266" spans="1:6" ht="15" customHeight="1">
      <c r="A266" s="241"/>
      <c r="B266" s="2" t="s">
        <v>17</v>
      </c>
      <c r="C266" s="3">
        <v>5</v>
      </c>
      <c r="E266" s="47" t="s">
        <v>17</v>
      </c>
      <c r="F266" s="54"/>
    </row>
    <row r="267" spans="1:6" ht="15" customHeight="1">
      <c r="A267" s="241"/>
      <c r="B267" s="2" t="s">
        <v>18</v>
      </c>
      <c r="C267" s="3">
        <v>5</v>
      </c>
      <c r="E267" s="47" t="s">
        <v>18</v>
      </c>
      <c r="F267" s="54"/>
    </row>
    <row r="268" spans="1:6" ht="15" customHeight="1">
      <c r="A268" s="240" t="s">
        <v>21</v>
      </c>
      <c r="B268" s="90" t="s">
        <v>14</v>
      </c>
      <c r="C268" s="91">
        <v>1</v>
      </c>
      <c r="E268" s="8" t="s">
        <v>39</v>
      </c>
      <c r="F268" s="9">
        <v>0</v>
      </c>
    </row>
    <row r="269" spans="1:6" ht="15" customHeight="1">
      <c r="A269" s="240"/>
      <c r="B269" s="90" t="s">
        <v>15</v>
      </c>
      <c r="C269" s="91">
        <v>1</v>
      </c>
      <c r="E269" s="8" t="s">
        <v>62</v>
      </c>
      <c r="F269" s="9">
        <v>0</v>
      </c>
    </row>
    <row r="270" spans="1:6" ht="15" customHeight="1">
      <c r="A270" s="240"/>
      <c r="B270" s="90" t="s">
        <v>16</v>
      </c>
      <c r="C270" s="91">
        <v>1</v>
      </c>
      <c r="E270" s="8" t="s">
        <v>16</v>
      </c>
      <c r="F270" s="53"/>
    </row>
    <row r="271" spans="1:6" ht="15" customHeight="1">
      <c r="A271" s="240"/>
      <c r="B271" s="90" t="s">
        <v>17</v>
      </c>
      <c r="C271" s="91">
        <v>1</v>
      </c>
      <c r="E271" s="8" t="s">
        <v>17</v>
      </c>
      <c r="F271" s="53"/>
    </row>
    <row r="272" spans="1:6" ht="15" customHeight="1">
      <c r="A272" s="240"/>
      <c r="B272" s="90" t="s">
        <v>18</v>
      </c>
      <c r="C272" s="91">
        <v>1</v>
      </c>
      <c r="E272" s="8" t="s">
        <v>18</v>
      </c>
      <c r="F272" s="53"/>
    </row>
    <row r="273" spans="1:6" ht="15" customHeight="1">
      <c r="A273" s="241" t="s">
        <v>22</v>
      </c>
      <c r="B273" s="2" t="s">
        <v>14</v>
      </c>
      <c r="C273" s="3">
        <v>0</v>
      </c>
      <c r="E273" s="47" t="s">
        <v>39</v>
      </c>
      <c r="F273" s="55">
        <v>0</v>
      </c>
    </row>
    <row r="274" spans="1:6" ht="15" customHeight="1">
      <c r="A274" s="241"/>
      <c r="B274" s="2" t="s">
        <v>15</v>
      </c>
      <c r="C274" s="3">
        <v>1</v>
      </c>
      <c r="E274" s="47" t="s">
        <v>62</v>
      </c>
      <c r="F274" s="55">
        <v>1</v>
      </c>
    </row>
    <row r="275" spans="1:6" ht="15" customHeight="1">
      <c r="A275" s="241"/>
      <c r="B275" s="2" t="s">
        <v>16</v>
      </c>
      <c r="C275" s="3">
        <v>1</v>
      </c>
      <c r="E275" s="47" t="s">
        <v>16</v>
      </c>
      <c r="F275" s="54"/>
    </row>
    <row r="276" spans="1:6" ht="15" customHeight="1">
      <c r="A276" s="241"/>
      <c r="B276" s="2" t="s">
        <v>17</v>
      </c>
      <c r="C276" s="3">
        <v>1</v>
      </c>
      <c r="E276" s="47" t="s">
        <v>17</v>
      </c>
      <c r="F276" s="54"/>
    </row>
    <row r="277" spans="1:6" ht="15" customHeight="1">
      <c r="A277" s="241"/>
      <c r="B277" s="2" t="s">
        <v>18</v>
      </c>
      <c r="C277" s="3">
        <v>1</v>
      </c>
      <c r="E277" s="47" t="s">
        <v>18</v>
      </c>
      <c r="F277" s="54"/>
    </row>
    <row r="278" spans="1:6" ht="15" customHeight="1">
      <c r="A278" s="240" t="s">
        <v>23</v>
      </c>
      <c r="B278" s="90" t="s">
        <v>14</v>
      </c>
      <c r="C278" s="91">
        <v>0</v>
      </c>
      <c r="E278" s="8" t="s">
        <v>39</v>
      </c>
      <c r="F278" s="9">
        <v>0</v>
      </c>
    </row>
    <row r="279" spans="1:6" ht="15" customHeight="1">
      <c r="A279" s="240"/>
      <c r="B279" s="90" t="s">
        <v>15</v>
      </c>
      <c r="C279" s="91">
        <v>0</v>
      </c>
      <c r="E279" s="8" t="s">
        <v>62</v>
      </c>
      <c r="F279" s="9">
        <v>0</v>
      </c>
    </row>
    <row r="280" spans="1:6" ht="15" customHeight="1">
      <c r="A280" s="240"/>
      <c r="B280" s="90" t="s">
        <v>16</v>
      </c>
      <c r="C280" s="91">
        <v>0</v>
      </c>
      <c r="E280" s="8" t="s">
        <v>16</v>
      </c>
      <c r="F280" s="53"/>
    </row>
    <row r="281" spans="1:6" ht="15" customHeight="1">
      <c r="A281" s="240"/>
      <c r="B281" s="90" t="s">
        <v>17</v>
      </c>
      <c r="C281" s="91">
        <v>0</v>
      </c>
      <c r="E281" s="8" t="s">
        <v>17</v>
      </c>
      <c r="F281" s="53"/>
    </row>
    <row r="282" spans="1:6" ht="15" customHeight="1">
      <c r="A282" s="240"/>
      <c r="B282" s="90" t="s">
        <v>18</v>
      </c>
      <c r="C282" s="91">
        <v>1</v>
      </c>
      <c r="E282" s="8" t="s">
        <v>18</v>
      </c>
      <c r="F282" s="53"/>
    </row>
    <row r="283" spans="1:6" ht="15" customHeight="1">
      <c r="A283" s="241" t="s">
        <v>24</v>
      </c>
      <c r="B283" s="2" t="s">
        <v>14</v>
      </c>
      <c r="C283" s="3">
        <v>0</v>
      </c>
      <c r="E283" s="54" t="s">
        <v>39</v>
      </c>
      <c r="F283" s="55">
        <v>1</v>
      </c>
    </row>
    <row r="284" spans="1:6" ht="15" customHeight="1">
      <c r="A284" s="241"/>
      <c r="B284" s="2" t="s">
        <v>15</v>
      </c>
      <c r="C284" s="3">
        <v>0</v>
      </c>
      <c r="E284" s="54" t="s">
        <v>62</v>
      </c>
      <c r="F284" s="55">
        <v>3</v>
      </c>
    </row>
    <row r="285" spans="1:6" ht="15" customHeight="1">
      <c r="A285" s="241"/>
      <c r="B285" s="2" t="s">
        <v>16</v>
      </c>
      <c r="C285" s="3">
        <v>0</v>
      </c>
      <c r="E285" s="47" t="s">
        <v>16</v>
      </c>
      <c r="F285" s="54"/>
    </row>
    <row r="286" spans="1:6" ht="15" customHeight="1">
      <c r="A286" s="241"/>
      <c r="B286" s="2" t="s">
        <v>17</v>
      </c>
      <c r="C286" s="3">
        <v>0</v>
      </c>
      <c r="E286" s="47" t="s">
        <v>17</v>
      </c>
      <c r="F286" s="54"/>
    </row>
    <row r="287" spans="1:6" ht="15" customHeight="1" thickBot="1">
      <c r="A287" s="242"/>
      <c r="B287" s="12" t="s">
        <v>18</v>
      </c>
      <c r="C287" s="13">
        <v>0</v>
      </c>
      <c r="E287" s="79" t="s">
        <v>18</v>
      </c>
      <c r="F287" s="92"/>
    </row>
    <row r="288" spans="1:6" ht="15" customHeight="1" thickTop="1">
      <c r="A288" s="243" t="s">
        <v>30</v>
      </c>
      <c r="B288" s="93" t="s">
        <v>14</v>
      </c>
      <c r="C288" s="94">
        <v>9</v>
      </c>
      <c r="E288" s="88" t="s">
        <v>39</v>
      </c>
      <c r="F288" s="35">
        <v>5</v>
      </c>
    </row>
    <row r="289" spans="1:6" ht="15" customHeight="1">
      <c r="A289" s="240"/>
      <c r="B289" s="90" t="s">
        <v>15</v>
      </c>
      <c r="C289" s="91">
        <v>10</v>
      </c>
      <c r="E289" s="65" t="s">
        <v>62</v>
      </c>
      <c r="F289" s="9">
        <v>8</v>
      </c>
    </row>
    <row r="290" spans="1:6" ht="15" customHeight="1">
      <c r="A290" s="240"/>
      <c r="B290" s="90" t="s">
        <v>16</v>
      </c>
      <c r="C290" s="91">
        <v>10</v>
      </c>
      <c r="E290" s="8" t="s">
        <v>16</v>
      </c>
      <c r="F290" s="53"/>
    </row>
    <row r="291" spans="1:6" ht="15" customHeight="1">
      <c r="A291" s="240"/>
      <c r="B291" s="90" t="s">
        <v>17</v>
      </c>
      <c r="C291" s="91">
        <v>9</v>
      </c>
      <c r="E291" s="8" t="s">
        <v>17</v>
      </c>
      <c r="F291" s="53"/>
    </row>
    <row r="292" spans="1:6" ht="15" customHeight="1">
      <c r="A292" s="240"/>
      <c r="B292" s="90" t="s">
        <v>18</v>
      </c>
      <c r="C292" s="91">
        <v>10</v>
      </c>
      <c r="E292" s="8" t="s">
        <v>18</v>
      </c>
      <c r="F292" s="53"/>
    </row>
    <row r="293" spans="1:6" ht="15" customHeight="1"/>
    <row r="294" spans="1:6" ht="15" customHeight="1"/>
    <row r="295" spans="1:6" ht="15" customHeight="1"/>
    <row r="296" spans="1:6" ht="15" customHeight="1"/>
    <row r="297" spans="1:6" ht="15" customHeight="1"/>
    <row r="298" spans="1:6" ht="15" customHeight="1"/>
    <row r="299" spans="1:6" ht="15" customHeight="1"/>
    <row r="300" spans="1:6" ht="15" customHeight="1"/>
    <row r="301" spans="1:6" ht="15" customHeight="1"/>
    <row r="302" spans="1:6" ht="15" customHeight="1"/>
    <row r="303" spans="1:6" ht="15" customHeight="1"/>
    <row r="304" spans="1:6"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sheetData>
  <mergeCells count="75">
    <mergeCell ref="A13:A17"/>
    <mergeCell ref="A5:A7"/>
    <mergeCell ref="B5:B7"/>
    <mergeCell ref="E5:E7"/>
    <mergeCell ref="F5:F6"/>
    <mergeCell ref="A8:A12"/>
    <mergeCell ref="A62:A66"/>
    <mergeCell ref="A18:A22"/>
    <mergeCell ref="A23:A27"/>
    <mergeCell ref="A28:A32"/>
    <mergeCell ref="A33:A37"/>
    <mergeCell ref="A38:A42"/>
    <mergeCell ref="A43:A47"/>
    <mergeCell ref="A54:A56"/>
    <mergeCell ref="B54:B56"/>
    <mergeCell ref="E54:E56"/>
    <mergeCell ref="F54:F55"/>
    <mergeCell ref="A57:A61"/>
    <mergeCell ref="A111:A115"/>
    <mergeCell ref="A67:A71"/>
    <mergeCell ref="A72:A76"/>
    <mergeCell ref="A77:A81"/>
    <mergeCell ref="A82:A86"/>
    <mergeCell ref="A87:A91"/>
    <mergeCell ref="A92:A96"/>
    <mergeCell ref="A103:A105"/>
    <mergeCell ref="B103:B105"/>
    <mergeCell ref="E103:E105"/>
    <mergeCell ref="F103:F104"/>
    <mergeCell ref="A106:A110"/>
    <mergeCell ref="A155:A159"/>
    <mergeCell ref="A116:A120"/>
    <mergeCell ref="A121:A125"/>
    <mergeCell ref="A126:A130"/>
    <mergeCell ref="A131:A135"/>
    <mergeCell ref="A136:A140"/>
    <mergeCell ref="A141:A145"/>
    <mergeCell ref="A152:A154"/>
    <mergeCell ref="B152:B154"/>
    <mergeCell ref="C152:C154"/>
    <mergeCell ref="E152:E154"/>
    <mergeCell ref="F152:F153"/>
    <mergeCell ref="E201:E203"/>
    <mergeCell ref="F201:F202"/>
    <mergeCell ref="C201:C203"/>
    <mergeCell ref="A160:A164"/>
    <mergeCell ref="A165:A169"/>
    <mergeCell ref="A170:A174"/>
    <mergeCell ref="A175:A179"/>
    <mergeCell ref="A180:A184"/>
    <mergeCell ref="A185:A189"/>
    <mergeCell ref="A229:A233"/>
    <mergeCell ref="A190:A194"/>
    <mergeCell ref="A201:A203"/>
    <mergeCell ref="B201:B203"/>
    <mergeCell ref="A204:A208"/>
    <mergeCell ref="A209:A213"/>
    <mergeCell ref="A214:A218"/>
    <mergeCell ref="A219:A223"/>
    <mergeCell ref="A224:A228"/>
    <mergeCell ref="A234:A238"/>
    <mergeCell ref="A239:A243"/>
    <mergeCell ref="A250:A252"/>
    <mergeCell ref="B250:B252"/>
    <mergeCell ref="C250:C252"/>
    <mergeCell ref="A278:A282"/>
    <mergeCell ref="A283:A287"/>
    <mergeCell ref="A288:A292"/>
    <mergeCell ref="F250:F251"/>
    <mergeCell ref="A253:A257"/>
    <mergeCell ref="A258:A262"/>
    <mergeCell ref="A263:A267"/>
    <mergeCell ref="A268:A272"/>
    <mergeCell ref="A273:A277"/>
    <mergeCell ref="E250:E252"/>
  </mergeCells>
  <phoneticPr fontId="2"/>
  <pageMargins left="0.70866141732283472" right="0.70866141732283472" top="0.70866141732283472" bottom="0.74803149606299213" header="0.31496062992125984" footer="0.31496062992125984"/>
  <pageSetup paperSize="9" scale="110" firstPageNumber="17" orientation="portrait" useFirstPageNumber="1" horizontalDpi="1200" verticalDpi="1200" r:id="rId1"/>
  <headerFooter>
    <oddFooter>&amp;P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topLeftCell="A40" zoomScale="70" zoomScaleNormal="100" zoomScalePageLayoutView="70" workbookViewId="0">
      <selection activeCell="H2" sqref="H2:I4"/>
    </sheetView>
  </sheetViews>
  <sheetFormatPr defaultRowHeight="13.5"/>
  <sheetData/>
  <phoneticPr fontId="2"/>
  <printOptions horizontalCentered="1"/>
  <pageMargins left="0.70866141732283472" right="0.70866141732283472" top="0.74803149606299213" bottom="0.74803149606299213" header="0.31496062992125984" footer="0.31496062992125984"/>
  <pageSetup paperSize="9" firstPageNumber="23" orientation="portrait" useFirstPageNumber="1" r:id="rId1"/>
  <headerFooter>
    <oddFooter>&amp;P ページ</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
  <sheetViews>
    <sheetView view="pageBreakPreview" zoomScale="60" zoomScaleNormal="70" workbookViewId="0">
      <selection activeCell="H2" sqref="H2:I4"/>
    </sheetView>
  </sheetViews>
  <sheetFormatPr defaultRowHeight="24.95" customHeight="1"/>
  <cols>
    <col min="1" max="1" width="24.625" style="126" customWidth="1"/>
    <col min="2" max="7" width="8.625" style="126" customWidth="1"/>
    <col min="8" max="8" width="22.625" style="126" customWidth="1"/>
    <col min="9" max="13" width="8.625" style="126" customWidth="1"/>
    <col min="14" max="16384" width="9" style="126"/>
  </cols>
  <sheetData>
    <row r="1" spans="1:13" s="123" customFormat="1" ht="30" customHeight="1">
      <c r="A1" s="259"/>
      <c r="B1" s="259"/>
      <c r="C1" s="259"/>
      <c r="D1" s="259"/>
      <c r="E1" s="259"/>
      <c r="F1" s="259"/>
      <c r="G1" s="259"/>
      <c r="H1" s="259"/>
      <c r="I1" s="259"/>
      <c r="J1" s="259"/>
      <c r="K1" s="259"/>
      <c r="L1" s="259"/>
      <c r="M1" s="259"/>
    </row>
    <row r="2" spans="1:13" ht="20.100000000000001" customHeight="1">
      <c r="A2" s="124"/>
      <c r="B2" s="125"/>
      <c r="C2" s="125"/>
      <c r="D2" s="125"/>
      <c r="E2" s="125"/>
      <c r="F2" s="125"/>
      <c r="G2" s="125"/>
      <c r="H2" s="125"/>
      <c r="I2" s="125"/>
      <c r="J2" s="125"/>
      <c r="K2" s="125"/>
      <c r="L2" s="125"/>
      <c r="M2" s="125"/>
    </row>
    <row r="3" spans="1:13" ht="20.100000000000001" customHeight="1">
      <c r="A3" s="124"/>
      <c r="B3" s="125"/>
      <c r="C3" s="125"/>
      <c r="D3" s="125"/>
      <c r="E3" s="125"/>
      <c r="F3" s="125"/>
      <c r="G3" s="125"/>
      <c r="H3" s="125"/>
      <c r="I3" s="125"/>
      <c r="J3" s="125"/>
      <c r="K3" s="125"/>
      <c r="L3" s="125"/>
      <c r="M3" s="125"/>
    </row>
    <row r="4" spans="1:13" ht="20.100000000000001" customHeight="1">
      <c r="A4" s="124"/>
      <c r="B4" s="125"/>
      <c r="C4" s="125"/>
      <c r="D4" s="125"/>
      <c r="E4" s="125"/>
      <c r="F4" s="125"/>
      <c r="G4" s="125"/>
      <c r="H4" s="125"/>
      <c r="I4" s="125"/>
      <c r="J4" s="125"/>
      <c r="K4" s="125"/>
      <c r="L4" s="125"/>
      <c r="M4" s="125"/>
    </row>
    <row r="5" spans="1:13" ht="20.100000000000001" customHeight="1">
      <c r="A5" s="124"/>
      <c r="B5" s="125"/>
      <c r="C5" s="125"/>
      <c r="D5" s="125"/>
      <c r="E5" s="125"/>
      <c r="F5" s="125"/>
      <c r="G5" s="125"/>
      <c r="H5" s="125"/>
      <c r="I5" s="125"/>
      <c r="J5" s="125"/>
      <c r="K5" s="125"/>
      <c r="L5" s="125"/>
      <c r="M5" s="125"/>
    </row>
    <row r="6" spans="1:13" ht="20.100000000000001" customHeight="1">
      <c r="A6" s="124"/>
      <c r="B6" s="125"/>
      <c r="C6" s="125"/>
      <c r="D6" s="127"/>
      <c r="E6" s="125"/>
      <c r="F6" s="125"/>
      <c r="G6" s="125"/>
      <c r="H6" s="125"/>
      <c r="I6" s="125"/>
      <c r="J6" s="125"/>
      <c r="K6" s="125"/>
      <c r="L6" s="125"/>
      <c r="M6" s="125"/>
    </row>
    <row r="7" spans="1:13" ht="24.95" customHeight="1">
      <c r="A7" s="128" t="s">
        <v>96</v>
      </c>
      <c r="B7" s="129"/>
      <c r="C7" s="129"/>
      <c r="D7" s="129"/>
      <c r="E7" s="129"/>
      <c r="F7" s="129"/>
      <c r="G7" s="129"/>
      <c r="H7" s="129"/>
      <c r="I7" s="129"/>
      <c r="J7" s="129"/>
      <c r="K7" s="129"/>
      <c r="L7" s="129"/>
    </row>
    <row r="8" spans="1:13" ht="20.100000000000001" customHeight="1"/>
    <row r="9" spans="1:13" ht="20.100000000000001" customHeight="1">
      <c r="A9" s="260" t="s">
        <v>97</v>
      </c>
      <c r="B9" s="260"/>
      <c r="C9" s="260"/>
      <c r="D9" s="260"/>
      <c r="E9" s="260"/>
      <c r="F9" s="260"/>
      <c r="G9" s="130"/>
      <c r="H9" s="261"/>
      <c r="I9" s="261"/>
      <c r="J9" s="261"/>
      <c r="K9" s="261"/>
      <c r="L9" s="261"/>
      <c r="M9" s="131"/>
    </row>
    <row r="10" spans="1:13" ht="20.100000000000001" customHeight="1">
      <c r="A10" s="262" t="s">
        <v>98</v>
      </c>
      <c r="B10" s="262"/>
      <c r="C10" s="262"/>
      <c r="D10" s="262"/>
      <c r="E10" s="262"/>
      <c r="F10" s="262"/>
      <c r="G10" s="130"/>
      <c r="H10" s="263"/>
      <c r="I10" s="263"/>
      <c r="J10" s="263"/>
      <c r="K10" s="263"/>
      <c r="L10" s="263"/>
    </row>
    <row r="11" spans="1:13" ht="20.100000000000001" customHeight="1">
      <c r="A11" s="132"/>
      <c r="B11" s="132"/>
      <c r="C11" s="132"/>
      <c r="D11" s="132"/>
      <c r="E11" s="132"/>
      <c r="F11" s="133" t="s">
        <v>99</v>
      </c>
      <c r="G11" s="130"/>
      <c r="H11" s="132"/>
      <c r="I11" s="132"/>
      <c r="J11" s="132"/>
      <c r="K11" s="132"/>
      <c r="L11" s="132"/>
      <c r="M11" s="133" t="s">
        <v>99</v>
      </c>
    </row>
    <row r="12" spans="1:13" ht="30" customHeight="1">
      <c r="A12" s="134"/>
      <c r="B12" s="135" t="s">
        <v>100</v>
      </c>
      <c r="C12" s="135" t="s">
        <v>101</v>
      </c>
      <c r="D12" s="135" t="s">
        <v>102</v>
      </c>
      <c r="E12" s="135" t="s">
        <v>103</v>
      </c>
      <c r="F12" s="135" t="s">
        <v>104</v>
      </c>
      <c r="H12" s="134"/>
      <c r="I12" s="135" t="s">
        <v>100</v>
      </c>
      <c r="J12" s="135" t="s">
        <v>101</v>
      </c>
      <c r="K12" s="135" t="s">
        <v>102</v>
      </c>
      <c r="L12" s="135" t="s">
        <v>103</v>
      </c>
      <c r="M12" s="135" t="s">
        <v>104</v>
      </c>
    </row>
    <row r="13" spans="1:13" ht="30" customHeight="1">
      <c r="A13" s="134" t="s">
        <v>105</v>
      </c>
      <c r="B13" s="136">
        <v>6346</v>
      </c>
      <c r="C13" s="136">
        <v>6357</v>
      </c>
      <c r="D13" s="136">
        <v>6372</v>
      </c>
      <c r="E13" s="136">
        <v>6389</v>
      </c>
      <c r="F13" s="136">
        <v>6406</v>
      </c>
      <c r="H13" s="134" t="s">
        <v>106</v>
      </c>
      <c r="I13" s="137">
        <v>4448</v>
      </c>
      <c r="J13" s="136"/>
      <c r="K13" s="136"/>
      <c r="L13" s="136"/>
      <c r="M13" s="136"/>
    </row>
    <row r="14" spans="1:13" ht="30" customHeight="1">
      <c r="A14" s="134" t="s">
        <v>107</v>
      </c>
      <c r="B14" s="136">
        <v>18544</v>
      </c>
      <c r="C14" s="136">
        <v>18580</v>
      </c>
      <c r="D14" s="136">
        <v>18623</v>
      </c>
      <c r="E14" s="136">
        <v>18671</v>
      </c>
      <c r="F14" s="136">
        <v>18719</v>
      </c>
      <c r="H14" s="134" t="s">
        <v>108</v>
      </c>
      <c r="I14" s="137">
        <v>16579</v>
      </c>
      <c r="J14" s="136"/>
      <c r="K14" s="136"/>
      <c r="L14" s="136"/>
      <c r="M14" s="136"/>
    </row>
    <row r="15" spans="1:13" ht="30" customHeight="1">
      <c r="A15" s="134" t="s">
        <v>109</v>
      </c>
      <c r="B15" s="136">
        <v>7741</v>
      </c>
      <c r="C15" s="136">
        <v>7690</v>
      </c>
      <c r="D15" s="136">
        <v>7638</v>
      </c>
      <c r="E15" s="136">
        <v>7587</v>
      </c>
      <c r="F15" s="136">
        <v>7535</v>
      </c>
      <c r="H15" s="134" t="s">
        <v>110</v>
      </c>
      <c r="I15" s="138" t="s">
        <v>111</v>
      </c>
      <c r="J15" s="136"/>
      <c r="K15" s="136"/>
      <c r="L15" s="136"/>
      <c r="M15" s="136"/>
    </row>
    <row r="16" spans="1:13" ht="30" customHeight="1">
      <c r="A16" s="139" t="s">
        <v>112</v>
      </c>
      <c r="B16" s="136">
        <v>219</v>
      </c>
      <c r="C16" s="136">
        <v>219</v>
      </c>
      <c r="D16" s="136">
        <v>219</v>
      </c>
      <c r="E16" s="136">
        <v>219</v>
      </c>
      <c r="F16" s="136">
        <v>219</v>
      </c>
      <c r="H16" s="139" t="s">
        <v>113</v>
      </c>
      <c r="I16" s="140">
        <v>199</v>
      </c>
      <c r="J16" s="136"/>
      <c r="K16" s="136"/>
      <c r="L16" s="136"/>
      <c r="M16" s="136"/>
    </row>
    <row r="17" spans="1:13" ht="9.9499999999999993" customHeight="1">
      <c r="A17" s="141"/>
      <c r="B17" s="141"/>
      <c r="C17" s="141"/>
      <c r="D17" s="141"/>
      <c r="E17" s="141"/>
      <c r="F17" s="141"/>
      <c r="I17" s="142"/>
      <c r="J17" s="141"/>
      <c r="K17" s="141"/>
      <c r="L17" s="141"/>
      <c r="M17" s="141"/>
    </row>
    <row r="18" spans="1:13" ht="20.100000000000001" customHeight="1">
      <c r="H18" s="143" t="s">
        <v>114</v>
      </c>
    </row>
    <row r="19" spans="1:13" ht="20.100000000000001" customHeight="1">
      <c r="H19" s="143" t="s">
        <v>115</v>
      </c>
    </row>
    <row r="20" spans="1:13" ht="20.100000000000001" customHeight="1">
      <c r="H20" s="143" t="s">
        <v>116</v>
      </c>
    </row>
    <row r="21" spans="1:13" ht="20.100000000000001" hidden="1" customHeight="1">
      <c r="A21" s="144" t="s">
        <v>117</v>
      </c>
      <c r="H21" s="143"/>
    </row>
    <row r="22" spans="1:13" ht="20.100000000000001" hidden="1" customHeight="1">
      <c r="A22"/>
      <c r="B22"/>
      <c r="C22"/>
      <c r="D22"/>
      <c r="E22"/>
      <c r="F22" t="s">
        <v>99</v>
      </c>
      <c r="H22"/>
      <c r="I22"/>
      <c r="J22"/>
      <c r="K22"/>
      <c r="L22"/>
      <c r="M22" t="s">
        <v>99</v>
      </c>
    </row>
    <row r="23" spans="1:13" ht="30" hidden="1" customHeight="1">
      <c r="A23" s="145"/>
      <c r="B23" s="146" t="s">
        <v>100</v>
      </c>
      <c r="C23" s="146" t="s">
        <v>101</v>
      </c>
      <c r="D23" s="146" t="s">
        <v>102</v>
      </c>
      <c r="E23" s="146" t="s">
        <v>103</v>
      </c>
      <c r="F23" s="146" t="s">
        <v>104</v>
      </c>
      <c r="H23" s="145"/>
      <c r="I23" s="146" t="s">
        <v>100</v>
      </c>
      <c r="J23" s="146" t="s">
        <v>101</v>
      </c>
      <c r="K23" s="146" t="s">
        <v>102</v>
      </c>
      <c r="L23" s="146" t="s">
        <v>103</v>
      </c>
      <c r="M23" s="146" t="s">
        <v>104</v>
      </c>
    </row>
    <row r="24" spans="1:13" ht="30" hidden="1" customHeight="1">
      <c r="A24" s="145" t="s">
        <v>105</v>
      </c>
      <c r="B24" s="147">
        <v>6915</v>
      </c>
      <c r="C24" s="147">
        <v>7076</v>
      </c>
      <c r="D24" s="147">
        <v>7110</v>
      </c>
      <c r="E24" s="147">
        <v>7119</v>
      </c>
      <c r="F24" s="147">
        <v>7102</v>
      </c>
      <c r="H24" s="145" t="s">
        <v>105</v>
      </c>
      <c r="I24" s="147">
        <v>6915</v>
      </c>
      <c r="J24" s="147"/>
      <c r="K24" s="147"/>
      <c r="L24" s="147"/>
      <c r="M24" s="147"/>
    </row>
    <row r="25" spans="1:13" ht="30" hidden="1" customHeight="1">
      <c r="A25" s="145" t="s">
        <v>107</v>
      </c>
      <c r="B25" s="147">
        <v>18884</v>
      </c>
      <c r="C25" s="147">
        <v>19326</v>
      </c>
      <c r="D25" s="147">
        <v>19418</v>
      </c>
      <c r="E25" s="147">
        <v>19442</v>
      </c>
      <c r="F25" s="147">
        <v>19394</v>
      </c>
      <c r="H25" s="145" t="s">
        <v>107</v>
      </c>
      <c r="I25" s="147">
        <v>18884</v>
      </c>
      <c r="J25" s="147"/>
      <c r="K25" s="147"/>
      <c r="L25" s="147"/>
      <c r="M25" s="147"/>
    </row>
    <row r="26" spans="1:13" ht="30" hidden="1" customHeight="1">
      <c r="A26" s="145" t="s">
        <v>109</v>
      </c>
      <c r="B26" s="147">
        <v>5730</v>
      </c>
      <c r="C26" s="147">
        <v>5659</v>
      </c>
      <c r="D26" s="147">
        <v>5585</v>
      </c>
      <c r="E26" s="147">
        <v>5499</v>
      </c>
      <c r="F26" s="147">
        <v>5419</v>
      </c>
      <c r="H26" s="145" t="s">
        <v>109</v>
      </c>
      <c r="I26" s="147">
        <v>5730</v>
      </c>
      <c r="J26" s="147"/>
      <c r="K26" s="147"/>
      <c r="L26" s="147"/>
      <c r="M26" s="147"/>
    </row>
    <row r="27" spans="1:13" ht="30" hidden="1" customHeight="1">
      <c r="A27" s="148" t="s">
        <v>112</v>
      </c>
      <c r="B27" s="147">
        <v>219</v>
      </c>
      <c r="C27" s="147">
        <v>301</v>
      </c>
      <c r="D27" s="147">
        <v>297</v>
      </c>
      <c r="E27" s="147">
        <v>288</v>
      </c>
      <c r="F27" s="147">
        <v>253</v>
      </c>
      <c r="H27" s="148" t="s">
        <v>112</v>
      </c>
      <c r="I27" s="147">
        <v>219</v>
      </c>
      <c r="J27" s="147"/>
      <c r="K27" s="147"/>
      <c r="L27" s="147"/>
      <c r="M27" s="147"/>
    </row>
    <row r="28" spans="1:13" ht="20.100000000000001" customHeight="1"/>
    <row r="29" spans="1:13" ht="20.100000000000001" customHeight="1"/>
    <row r="30" spans="1:13" ht="20.100000000000001" customHeight="1"/>
    <row r="31" spans="1:13" ht="20.100000000000001" customHeight="1">
      <c r="A31" s="144" t="s">
        <v>118</v>
      </c>
    </row>
    <row r="32" spans="1:13" ht="20.100000000000001" customHeight="1">
      <c r="A32"/>
      <c r="B32"/>
      <c r="C32"/>
      <c r="D32"/>
      <c r="E32"/>
      <c r="F32" s="133" t="s">
        <v>99</v>
      </c>
      <c r="G32" s="130"/>
      <c r="H32" s="132"/>
      <c r="I32" s="132"/>
      <c r="J32" s="132"/>
      <c r="K32" s="132"/>
      <c r="L32" s="132"/>
      <c r="M32" s="133" t="s">
        <v>99</v>
      </c>
    </row>
    <row r="33" spans="1:13" ht="30" customHeight="1">
      <c r="A33" s="149"/>
      <c r="B33" s="150" t="s">
        <v>100</v>
      </c>
      <c r="C33" s="150" t="s">
        <v>101</v>
      </c>
      <c r="D33" s="150" t="s">
        <v>102</v>
      </c>
      <c r="E33" s="150" t="s">
        <v>103</v>
      </c>
      <c r="F33" s="150" t="s">
        <v>104</v>
      </c>
      <c r="H33" s="149"/>
      <c r="I33" s="150" t="s">
        <v>100</v>
      </c>
      <c r="J33" s="150" t="s">
        <v>101</v>
      </c>
      <c r="K33" s="150" t="s">
        <v>102</v>
      </c>
      <c r="L33" s="150" t="s">
        <v>103</v>
      </c>
      <c r="M33" s="150" t="s">
        <v>104</v>
      </c>
    </row>
    <row r="34" spans="1:13" ht="30" customHeight="1">
      <c r="A34" s="149" t="s">
        <v>105</v>
      </c>
      <c r="B34" s="151">
        <f t="shared" ref="B34:F37" si="0">B13-B24</f>
        <v>-569</v>
      </c>
      <c r="C34" s="151">
        <f t="shared" si="0"/>
        <v>-719</v>
      </c>
      <c r="D34" s="151">
        <f t="shared" si="0"/>
        <v>-738</v>
      </c>
      <c r="E34" s="151">
        <f t="shared" si="0"/>
        <v>-730</v>
      </c>
      <c r="F34" s="151">
        <f t="shared" si="0"/>
        <v>-696</v>
      </c>
      <c r="H34" s="149" t="s">
        <v>105</v>
      </c>
      <c r="I34" s="151">
        <f>I13-I24</f>
        <v>-2467</v>
      </c>
      <c r="J34" s="151"/>
      <c r="K34" s="151"/>
      <c r="L34" s="151"/>
      <c r="M34" s="151"/>
    </row>
    <row r="35" spans="1:13" ht="30" customHeight="1">
      <c r="A35" s="149" t="s">
        <v>107</v>
      </c>
      <c r="B35" s="151">
        <f t="shared" si="0"/>
        <v>-340</v>
      </c>
      <c r="C35" s="151">
        <f t="shared" si="0"/>
        <v>-746</v>
      </c>
      <c r="D35" s="151">
        <f t="shared" si="0"/>
        <v>-795</v>
      </c>
      <c r="E35" s="151">
        <f t="shared" si="0"/>
        <v>-771</v>
      </c>
      <c r="F35" s="151">
        <f t="shared" si="0"/>
        <v>-675</v>
      </c>
      <c r="H35" s="149" t="s">
        <v>107</v>
      </c>
      <c r="I35" s="151">
        <f>I14-I25</f>
        <v>-2305</v>
      </c>
      <c r="J35" s="151"/>
      <c r="K35" s="151"/>
      <c r="L35" s="151"/>
      <c r="M35" s="151"/>
    </row>
    <row r="36" spans="1:13" ht="30" customHeight="1">
      <c r="A36" s="149" t="s">
        <v>109</v>
      </c>
      <c r="B36" s="151">
        <f t="shared" si="0"/>
        <v>2011</v>
      </c>
      <c r="C36" s="151">
        <f t="shared" si="0"/>
        <v>2031</v>
      </c>
      <c r="D36" s="151">
        <f t="shared" si="0"/>
        <v>2053</v>
      </c>
      <c r="E36" s="151">
        <f t="shared" si="0"/>
        <v>2088</v>
      </c>
      <c r="F36" s="151">
        <f t="shared" si="0"/>
        <v>2116</v>
      </c>
      <c r="H36" s="134" t="s">
        <v>110</v>
      </c>
      <c r="I36" s="152" t="s">
        <v>111</v>
      </c>
      <c r="J36" s="151"/>
      <c r="K36" s="151"/>
      <c r="L36" s="151"/>
      <c r="M36" s="151"/>
    </row>
    <row r="37" spans="1:13" ht="30" customHeight="1">
      <c r="A37" s="139" t="s">
        <v>112</v>
      </c>
      <c r="B37" s="151">
        <f t="shared" si="0"/>
        <v>0</v>
      </c>
      <c r="C37" s="151">
        <f t="shared" si="0"/>
        <v>-82</v>
      </c>
      <c r="D37" s="151">
        <f t="shared" si="0"/>
        <v>-78</v>
      </c>
      <c r="E37" s="151">
        <f t="shared" si="0"/>
        <v>-69</v>
      </c>
      <c r="F37" s="151">
        <f t="shared" si="0"/>
        <v>-34</v>
      </c>
      <c r="H37" s="139" t="s">
        <v>112</v>
      </c>
      <c r="I37" s="151">
        <f>I16-I27</f>
        <v>-20</v>
      </c>
      <c r="J37" s="136"/>
      <c r="K37" s="136"/>
      <c r="L37" s="136"/>
      <c r="M37" s="136"/>
    </row>
    <row r="38" spans="1:13" ht="9.9499999999999993" customHeight="1">
      <c r="A38" s="141"/>
      <c r="B38" s="141"/>
      <c r="C38" s="141"/>
      <c r="D38" s="141"/>
      <c r="E38" s="141"/>
      <c r="F38" s="141"/>
      <c r="I38" s="142"/>
      <c r="J38" s="141"/>
      <c r="K38" s="141"/>
      <c r="L38" s="141"/>
      <c r="M38" s="141"/>
    </row>
    <row r="39" spans="1:13" ht="20.100000000000001" customHeight="1">
      <c r="H39" s="143" t="s">
        <v>115</v>
      </c>
    </row>
    <row r="40" spans="1:13" ht="20.100000000000001" customHeight="1">
      <c r="H40" s="143"/>
    </row>
    <row r="41" spans="1:13" ht="20.100000000000001" customHeight="1">
      <c r="H41" s="143"/>
    </row>
    <row r="42" spans="1:13" ht="20.100000000000001" customHeight="1">
      <c r="H42" s="143"/>
    </row>
    <row r="43" spans="1:13" ht="20.100000000000001" customHeight="1">
      <c r="H43" s="143"/>
    </row>
    <row r="44" spans="1:13" ht="24.95" customHeight="1">
      <c r="A44" s="153" t="s">
        <v>119</v>
      </c>
      <c r="H44" s="143"/>
    </row>
    <row r="45" spans="1:13" ht="20.100000000000001" customHeight="1">
      <c r="H45" s="143"/>
    </row>
    <row r="46" spans="1:13" ht="20.100000000000001" customHeight="1">
      <c r="A46" s="144" t="s">
        <v>120</v>
      </c>
    </row>
    <row r="47" spans="1:13" ht="20.100000000000001" customHeight="1">
      <c r="A47" s="154"/>
      <c r="F47" s="133" t="s">
        <v>99</v>
      </c>
      <c r="G47" s="130"/>
      <c r="H47" s="132"/>
      <c r="I47" s="132"/>
      <c r="J47" s="132"/>
      <c r="K47" s="132"/>
      <c r="L47" s="132"/>
      <c r="M47" s="133" t="s">
        <v>99</v>
      </c>
    </row>
    <row r="48" spans="1:13" ht="30" customHeight="1">
      <c r="A48" s="134"/>
      <c r="B48" s="135" t="s">
        <v>100</v>
      </c>
      <c r="C48" s="135" t="s">
        <v>101</v>
      </c>
      <c r="D48" s="135" t="s">
        <v>102</v>
      </c>
      <c r="E48" s="135" t="s">
        <v>103</v>
      </c>
      <c r="F48" s="135" t="s">
        <v>104</v>
      </c>
      <c r="H48" s="134"/>
      <c r="I48" s="135" t="s">
        <v>100</v>
      </c>
      <c r="J48" s="135" t="s">
        <v>101</v>
      </c>
      <c r="K48" s="135" t="s">
        <v>102</v>
      </c>
      <c r="L48" s="135" t="s">
        <v>103</v>
      </c>
      <c r="M48" s="135" t="s">
        <v>104</v>
      </c>
    </row>
    <row r="49" spans="1:13" ht="30" customHeight="1">
      <c r="A49" s="134" t="s">
        <v>121</v>
      </c>
      <c r="B49" s="155">
        <v>631</v>
      </c>
      <c r="C49" s="155">
        <v>751</v>
      </c>
      <c r="D49" s="155">
        <v>751</v>
      </c>
      <c r="E49" s="155">
        <v>751</v>
      </c>
      <c r="F49" s="155">
        <v>510</v>
      </c>
      <c r="H49" s="134" t="s">
        <v>122</v>
      </c>
      <c r="I49" s="156">
        <v>814</v>
      </c>
      <c r="J49" s="155"/>
      <c r="K49" s="155"/>
      <c r="L49" s="155"/>
      <c r="M49" s="155"/>
    </row>
    <row r="50" spans="1:13" ht="30" customHeight="1">
      <c r="A50" s="139" t="s">
        <v>123</v>
      </c>
      <c r="B50" s="156">
        <v>0</v>
      </c>
      <c r="C50" s="155">
        <v>536</v>
      </c>
      <c r="D50" s="155">
        <v>638</v>
      </c>
      <c r="E50" s="155">
        <v>638</v>
      </c>
      <c r="F50" s="155">
        <v>638</v>
      </c>
    </row>
    <row r="51" spans="1:13" ht="30" customHeight="1">
      <c r="A51" s="139" t="s">
        <v>124</v>
      </c>
      <c r="B51" s="155">
        <v>0</v>
      </c>
      <c r="C51" s="155">
        <f>B51+C50</f>
        <v>536</v>
      </c>
      <c r="D51" s="155">
        <f t="shared" ref="D51:F51" si="1">C51+D50</f>
        <v>1174</v>
      </c>
      <c r="E51" s="155">
        <f t="shared" si="1"/>
        <v>1812</v>
      </c>
      <c r="F51" s="155">
        <f t="shared" si="1"/>
        <v>2450</v>
      </c>
      <c r="H51" s="126" t="s">
        <v>125</v>
      </c>
    </row>
    <row r="52" spans="1:13" ht="20.100000000000001" customHeight="1">
      <c r="A52" s="157"/>
      <c r="B52" s="158"/>
      <c r="C52" s="158"/>
      <c r="D52" s="158"/>
      <c r="E52" s="158"/>
      <c r="F52" s="158"/>
      <c r="H52" s="258" t="s">
        <v>126</v>
      </c>
      <c r="I52" s="258"/>
      <c r="J52" s="258"/>
      <c r="K52" s="258"/>
      <c r="L52" s="258"/>
      <c r="M52" s="258"/>
    </row>
    <row r="53" spans="1:13" ht="20.100000000000001" customHeight="1">
      <c r="H53" s="258" t="s">
        <v>127</v>
      </c>
      <c r="I53" s="258"/>
      <c r="J53" s="258"/>
      <c r="K53" s="258"/>
      <c r="L53" s="258"/>
      <c r="M53" s="258"/>
    </row>
    <row r="54" spans="1:13" ht="20.100000000000001" customHeight="1">
      <c r="K54" s="159"/>
    </row>
    <row r="55" spans="1:13" ht="20.100000000000001" customHeight="1"/>
    <row r="56" spans="1:13" ht="20.100000000000001" customHeight="1"/>
    <row r="57" spans="1:13" ht="20.100000000000001" customHeight="1"/>
  </sheetData>
  <mergeCells count="7">
    <mergeCell ref="H53:M53"/>
    <mergeCell ref="A1:M1"/>
    <mergeCell ref="A9:F9"/>
    <mergeCell ref="H9:L9"/>
    <mergeCell ref="A10:F10"/>
    <mergeCell ref="H10:L10"/>
    <mergeCell ref="H52:M52"/>
  </mergeCells>
  <phoneticPr fontId="2"/>
  <printOptions horizontalCentered="1"/>
  <pageMargins left="0.51181102362204722" right="0.51181102362204722" top="0.94488188976377963" bottom="0.74803149606299213" header="0.31496062992125984" footer="0.31496062992125984"/>
  <pageSetup paperSize="9" scale="66" firstPageNumber="24" orientation="portrait" cellComments="asDisplayed" useFirstPageNumber="1" r:id="rId1"/>
  <headerFooter>
    <oddFooter>&amp;P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表紙</vt:lpstr>
      <vt:lpstr>①教育・保育の提供体制</vt:lpstr>
      <vt:lpstr>②認定こども園の設置数及び時期</vt:lpstr>
      <vt:lpstr>③13事業（１）</vt:lpstr>
      <vt:lpstr>④13事業（２）</vt:lpstr>
      <vt:lpstr>⑤従事者表紙</vt:lpstr>
      <vt:lpstr>⑤従事者 </vt:lpstr>
      <vt:lpstr>'⑤従事者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2016-12-13T07:15:03Z</cp:lastPrinted>
  <dcterms:created xsi:type="dcterms:W3CDTF">2016-10-25T11:55:56Z</dcterms:created>
  <dcterms:modified xsi:type="dcterms:W3CDTF">2016-12-13T07:19:58Z</dcterms:modified>
</cp:coreProperties>
</file>