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75" windowWidth="15300" windowHeight="6630"/>
  </bookViews>
  <sheets>
    <sheet name="☆分析" sheetId="6" r:id="rId1"/>
  </sheets>
  <definedNames>
    <definedName name="_xlnm.Print_Area" localSheetId="0">☆分析!$A$1:$L$71</definedName>
  </definedNames>
  <calcPr calcId="145621"/>
</workbook>
</file>

<file path=xl/calcChain.xml><?xml version="1.0" encoding="utf-8"?>
<calcChain xmlns="http://schemas.openxmlformats.org/spreadsheetml/2006/main">
  <c r="L9" i="6" l="1"/>
  <c r="L10" i="6"/>
  <c r="L11" i="6"/>
  <c r="L12" i="6"/>
  <c r="L8" i="6"/>
  <c r="E13" i="6"/>
  <c r="F13" i="6"/>
  <c r="G13" i="6"/>
  <c r="H13" i="6"/>
  <c r="I13" i="6"/>
  <c r="J13" i="6"/>
  <c r="K13" i="6"/>
  <c r="D13" i="6"/>
  <c r="L13" i="6" s="1"/>
</calcChain>
</file>

<file path=xl/sharedStrings.xml><?xml version="1.0" encoding="utf-8"?>
<sst xmlns="http://schemas.openxmlformats.org/spreadsheetml/2006/main" count="21" uniqueCount="20">
  <si>
    <t>総計</t>
    <rPh sb="0" eb="2">
      <t>ソウケイ</t>
    </rPh>
    <phoneticPr fontId="1"/>
  </si>
  <si>
    <t>データ：「問３９　差別やいやな思いの経験」の場所ごとの回答を一本化し、再集計。</t>
    <rPh sb="22" eb="24">
      <t>バショ</t>
    </rPh>
    <rPh sb="27" eb="29">
      <t>カイトウ</t>
    </rPh>
    <rPh sb="30" eb="33">
      <t>イッポンカ</t>
    </rPh>
    <rPh sb="35" eb="38">
      <t>サイシュウケイ</t>
    </rPh>
    <phoneticPr fontId="1"/>
  </si>
  <si>
    <t>無視される、仲間外れにされる</t>
    <rPh sb="0" eb="2">
      <t>ムシ</t>
    </rPh>
    <rPh sb="6" eb="8">
      <t>ナカマ</t>
    </rPh>
    <rPh sb="8" eb="9">
      <t>ハズ</t>
    </rPh>
    <phoneticPr fontId="1"/>
  </si>
  <si>
    <t>じろじろ見られたり指をさされる</t>
    <rPh sb="4" eb="5">
      <t>ミ</t>
    </rPh>
    <rPh sb="9" eb="10">
      <t>ユビ</t>
    </rPh>
    <phoneticPr fontId="1"/>
  </si>
  <si>
    <t>子ども扱いされる</t>
    <rPh sb="0" eb="1">
      <t>コ</t>
    </rPh>
    <rPh sb="3" eb="4">
      <t>アツカ</t>
    </rPh>
    <phoneticPr fontId="1"/>
  </si>
  <si>
    <t>助けてほしい時に助けてもらえない</t>
    <rPh sb="0" eb="1">
      <t>タス</t>
    </rPh>
    <rPh sb="6" eb="7">
      <t>トキ</t>
    </rPh>
    <rPh sb="8" eb="9">
      <t>タス</t>
    </rPh>
    <phoneticPr fontId="1"/>
  </si>
  <si>
    <t>入居・入店・乗車などを拒否される</t>
    <rPh sb="0" eb="2">
      <t>ニュウキョ</t>
    </rPh>
    <rPh sb="3" eb="5">
      <t>ニュウテン</t>
    </rPh>
    <rPh sb="6" eb="8">
      <t>ジョウシャ</t>
    </rPh>
    <rPh sb="11" eb="13">
      <t>キョヒ</t>
    </rPh>
    <phoneticPr fontId="1"/>
  </si>
  <si>
    <t>学校</t>
    <rPh sb="0" eb="2">
      <t>ガッコウ</t>
    </rPh>
    <phoneticPr fontId="1"/>
  </si>
  <si>
    <t>職場・仕事</t>
    <rPh sb="0" eb="2">
      <t>ショクバ</t>
    </rPh>
    <rPh sb="3" eb="5">
      <t>シゴト</t>
    </rPh>
    <phoneticPr fontId="1"/>
  </si>
  <si>
    <t>病院・福祉施設</t>
    <rPh sb="0" eb="2">
      <t>ビョウイン</t>
    </rPh>
    <rPh sb="3" eb="5">
      <t>フクシ</t>
    </rPh>
    <rPh sb="5" eb="7">
      <t>シセツ</t>
    </rPh>
    <phoneticPr fontId="1"/>
  </si>
  <si>
    <t>お店</t>
    <rPh sb="1" eb="2">
      <t>ミセ</t>
    </rPh>
    <phoneticPr fontId="1"/>
  </si>
  <si>
    <t>電車・バス</t>
    <rPh sb="0" eb="2">
      <t>デンシャ</t>
    </rPh>
    <phoneticPr fontId="1"/>
  </si>
  <si>
    <t>住居・住まい</t>
    <rPh sb="0" eb="2">
      <t>ジュウキョ</t>
    </rPh>
    <rPh sb="3" eb="4">
      <t>ス</t>
    </rPh>
    <phoneticPr fontId="1"/>
  </si>
  <si>
    <t>近所づきあい</t>
    <rPh sb="0" eb="2">
      <t>キンジョ</t>
    </rPh>
    <phoneticPr fontId="1"/>
  </si>
  <si>
    <t>役所</t>
    <rPh sb="0" eb="2">
      <t>ヤクショ</t>
    </rPh>
    <phoneticPr fontId="1"/>
  </si>
  <si>
    <t>■暮らし全体を通じての差別やいやな思いの経験について</t>
    <rPh sb="1" eb="2">
      <t>ク</t>
    </rPh>
    <rPh sb="4" eb="6">
      <t>ゼンタイ</t>
    </rPh>
    <rPh sb="7" eb="8">
      <t>ツウ</t>
    </rPh>
    <rPh sb="11" eb="13">
      <t>サベツ</t>
    </rPh>
    <rPh sb="17" eb="18">
      <t>オモ</t>
    </rPh>
    <rPh sb="20" eb="22">
      <t>ケイケン</t>
    </rPh>
    <phoneticPr fontId="1"/>
  </si>
  <si>
    <t>＜データからわかること＞</t>
    <phoneticPr fontId="1"/>
  </si>
  <si>
    <t>○暮らし全体を通じての差別やいやな思いについては、「じろじろ見られたり指をさされる」が突出して多い回答状況だった。</t>
    <rPh sb="1" eb="2">
      <t>ク</t>
    </rPh>
    <rPh sb="4" eb="6">
      <t>ゼンタイ</t>
    </rPh>
    <rPh sb="7" eb="8">
      <t>ツウ</t>
    </rPh>
    <rPh sb="11" eb="13">
      <t>サベツ</t>
    </rPh>
    <rPh sb="17" eb="18">
      <t>オモ</t>
    </rPh>
    <rPh sb="43" eb="45">
      <t>トッシュツ</t>
    </rPh>
    <rPh sb="47" eb="48">
      <t>オオ</t>
    </rPh>
    <rPh sb="49" eb="51">
      <t>カイトウ</t>
    </rPh>
    <rPh sb="51" eb="53">
      <t>ジョウキョウ</t>
    </rPh>
    <phoneticPr fontId="1"/>
  </si>
  <si>
    <t>○なお、場面ごとの回答状況については、「学校」が最も多いという結果であった。</t>
    <rPh sb="4" eb="6">
      <t>バメン</t>
    </rPh>
    <rPh sb="9" eb="11">
      <t>カイトウ</t>
    </rPh>
    <rPh sb="11" eb="13">
      <t>ジョウキョウ</t>
    </rPh>
    <rPh sb="20" eb="22">
      <t>ガッコウ</t>
    </rPh>
    <rPh sb="24" eb="25">
      <t>モット</t>
    </rPh>
    <rPh sb="26" eb="27">
      <t>オオ</t>
    </rPh>
    <rPh sb="31" eb="33">
      <t>ケッカ</t>
    </rPh>
    <phoneticPr fontId="1"/>
  </si>
  <si>
    <t>「問３９　差別やいやな思いの経験」について、日々の暮らしを通じて、障がい者が最も多く経験する差別やいやな思いを把握するため、場所ごとの回答を一本化し、項目ごとに集計する。</t>
    <rPh sb="1" eb="2">
      <t>トイ</t>
    </rPh>
    <rPh sb="5" eb="7">
      <t>サベツ</t>
    </rPh>
    <rPh sb="11" eb="12">
      <t>オモ</t>
    </rPh>
    <rPh sb="14" eb="16">
      <t>ケイケン</t>
    </rPh>
    <rPh sb="22" eb="24">
      <t>ヒビ</t>
    </rPh>
    <rPh sb="25" eb="26">
      <t>ク</t>
    </rPh>
    <rPh sb="29" eb="30">
      <t>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</si>
</sst>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/>
    <xf numFmtId="0" fontId="0" fillId="0" borderId="3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/>
    <xf numFmtId="0" fontId="5" fillId="2" borderId="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0" fillId="0" borderId="1" xfId="0" applyBorder="1"/>
    <xf numFmtId="0" fontId="0" fillId="0" borderId="15" xfId="0" applyBorder="1"/>
    <xf numFmtId="0" fontId="0" fillId="0" borderId="1" xfId="0" applyBorder="1" applyAlignment="1"/>
    <xf numFmtId="0" fontId="6" fillId="2" borderId="3" xfId="0" applyFont="1" applyFill="1" applyBorder="1" applyAlignment="1">
      <alignment horizontal="center" vertical="center" shrinkToFit="1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6" fillId="2" borderId="18" xfId="0" applyFont="1" applyFill="1" applyBorder="1" applyAlignment="1">
      <alignment horizontal="center" vertical="center" shrinkToFit="1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shrinkToFit="1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Normal="100" zoomScaleSheetLayoutView="100" workbookViewId="0">
      <selection activeCell="F3" sqref="F3"/>
    </sheetView>
  </sheetViews>
  <sheetFormatPr defaultRowHeight="13.5" x14ac:dyDescent="0.15"/>
  <sheetData>
    <row r="1" spans="1:12" s="1" customFormat="1" ht="24.75" customHeight="1" x14ac:dyDescent="0.15">
      <c r="A1" s="2" t="s">
        <v>15</v>
      </c>
    </row>
    <row r="2" spans="1:12" ht="56.25" customHeight="1" x14ac:dyDescent="0.15">
      <c r="A2" s="33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6" spans="1:12" x14ac:dyDescent="0.15">
      <c r="A6" t="s">
        <v>1</v>
      </c>
    </row>
    <row r="7" spans="1:12" x14ac:dyDescent="0.15">
      <c r="A7" s="37"/>
      <c r="B7" s="37"/>
      <c r="C7" s="37"/>
      <c r="D7" s="15" t="s">
        <v>7</v>
      </c>
      <c r="E7" s="16" t="s">
        <v>8</v>
      </c>
      <c r="F7" s="16" t="s">
        <v>9</v>
      </c>
      <c r="G7" s="16" t="s">
        <v>10</v>
      </c>
      <c r="H7" s="16" t="s">
        <v>11</v>
      </c>
      <c r="I7" s="16" t="s">
        <v>12</v>
      </c>
      <c r="J7" s="16" t="s">
        <v>13</v>
      </c>
      <c r="K7" s="20" t="s">
        <v>14</v>
      </c>
      <c r="L7" s="24" t="s">
        <v>0</v>
      </c>
    </row>
    <row r="8" spans="1:12" ht="14.25" thickBot="1" x14ac:dyDescent="0.2">
      <c r="A8" s="32" t="s">
        <v>2</v>
      </c>
      <c r="B8" s="32"/>
      <c r="C8" s="32"/>
      <c r="D8" s="14">
        <v>346</v>
      </c>
      <c r="E8" s="3">
        <v>99</v>
      </c>
      <c r="F8" s="3">
        <v>16</v>
      </c>
      <c r="G8" s="3">
        <v>15</v>
      </c>
      <c r="H8" s="3">
        <v>8</v>
      </c>
      <c r="I8" s="3">
        <v>23</v>
      </c>
      <c r="J8" s="3">
        <v>66</v>
      </c>
      <c r="K8" s="4">
        <v>8</v>
      </c>
      <c r="L8" s="25">
        <f>SUM(D8:K8)</f>
        <v>581</v>
      </c>
    </row>
    <row r="9" spans="1:12" ht="14.25" thickBot="1" x14ac:dyDescent="0.2">
      <c r="A9" s="32" t="s">
        <v>3</v>
      </c>
      <c r="B9" s="32"/>
      <c r="C9" s="32"/>
      <c r="D9" s="14">
        <v>142</v>
      </c>
      <c r="E9" s="3">
        <v>39</v>
      </c>
      <c r="F9" s="3">
        <v>182</v>
      </c>
      <c r="G9" s="3">
        <v>369</v>
      </c>
      <c r="H9" s="3">
        <v>397</v>
      </c>
      <c r="I9" s="3">
        <v>73</v>
      </c>
      <c r="J9" s="3">
        <v>206</v>
      </c>
      <c r="K9" s="4">
        <v>68</v>
      </c>
      <c r="L9" s="18">
        <f t="shared" ref="L9:L13" si="0">SUM(D9:K9)</f>
        <v>1476</v>
      </c>
    </row>
    <row r="10" spans="1:12" x14ac:dyDescent="0.15">
      <c r="A10" s="32" t="s">
        <v>4</v>
      </c>
      <c r="B10" s="32"/>
      <c r="C10" s="32"/>
      <c r="D10" s="14">
        <v>41</v>
      </c>
      <c r="E10" s="3">
        <v>22</v>
      </c>
      <c r="F10" s="3">
        <v>27</v>
      </c>
      <c r="G10" s="3">
        <v>17</v>
      </c>
      <c r="H10" s="3">
        <v>5</v>
      </c>
      <c r="I10" s="3">
        <v>38</v>
      </c>
      <c r="J10" s="3">
        <v>16</v>
      </c>
      <c r="K10" s="4">
        <v>16</v>
      </c>
      <c r="L10" s="26">
        <f t="shared" si="0"/>
        <v>182</v>
      </c>
    </row>
    <row r="11" spans="1:12" x14ac:dyDescent="0.15">
      <c r="A11" s="32" t="s">
        <v>5</v>
      </c>
      <c r="B11" s="32"/>
      <c r="C11" s="32"/>
      <c r="D11" s="14">
        <v>112</v>
      </c>
      <c r="E11" s="3">
        <v>145</v>
      </c>
      <c r="F11" s="3">
        <v>101</v>
      </c>
      <c r="G11" s="3">
        <v>66</v>
      </c>
      <c r="H11" s="3">
        <v>116</v>
      </c>
      <c r="I11" s="3">
        <v>51</v>
      </c>
      <c r="J11" s="3">
        <v>45</v>
      </c>
      <c r="K11" s="4">
        <v>105</v>
      </c>
      <c r="L11" s="27">
        <f t="shared" si="0"/>
        <v>741</v>
      </c>
    </row>
    <row r="12" spans="1:12" ht="14.25" thickBot="1" x14ac:dyDescent="0.2">
      <c r="A12" s="36" t="s">
        <v>6</v>
      </c>
      <c r="B12" s="36"/>
      <c r="C12" s="36"/>
      <c r="D12" s="19"/>
      <c r="E12" s="17">
        <v>5</v>
      </c>
      <c r="F12" s="17">
        <v>16</v>
      </c>
      <c r="G12" s="17">
        <v>35</v>
      </c>
      <c r="H12" s="17">
        <v>19</v>
      </c>
      <c r="I12" s="17">
        <v>15</v>
      </c>
      <c r="J12" s="17">
        <v>2</v>
      </c>
      <c r="K12" s="21">
        <v>3</v>
      </c>
      <c r="L12" s="25">
        <f t="shared" si="0"/>
        <v>95</v>
      </c>
    </row>
    <row r="13" spans="1:12" ht="15" thickTop="1" thickBot="1" x14ac:dyDescent="0.2">
      <c r="A13" s="30" t="s">
        <v>0</v>
      </c>
      <c r="B13" s="30"/>
      <c r="C13" s="31"/>
      <c r="D13" s="18">
        <f>SUM(D8:D12)</f>
        <v>641</v>
      </c>
      <c r="E13" s="29">
        <f t="shared" ref="E13:K13" si="1">SUM(E8:E12)</f>
        <v>310</v>
      </c>
      <c r="F13" s="22">
        <f t="shared" si="1"/>
        <v>342</v>
      </c>
      <c r="G13" s="22">
        <f t="shared" si="1"/>
        <v>502</v>
      </c>
      <c r="H13" s="22">
        <f t="shared" si="1"/>
        <v>545</v>
      </c>
      <c r="I13" s="22">
        <f t="shared" si="1"/>
        <v>200</v>
      </c>
      <c r="J13" s="22">
        <f t="shared" si="1"/>
        <v>335</v>
      </c>
      <c r="K13" s="23">
        <f t="shared" si="1"/>
        <v>200</v>
      </c>
      <c r="L13" s="28">
        <f t="shared" si="0"/>
        <v>3075</v>
      </c>
    </row>
    <row r="14" spans="1:12" ht="14.25" thickBot="1" x14ac:dyDescent="0.2"/>
    <row r="15" spans="1:12" ht="20.100000000000001" customHeight="1" thickTop="1" x14ac:dyDescent="0.15">
      <c r="A15" s="5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</row>
    <row r="16" spans="1:12" s="1" customFormat="1" ht="20.100000000000001" customHeight="1" x14ac:dyDescent="0.15">
      <c r="A16" s="8" t="s">
        <v>17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12" s="1" customFormat="1" ht="20.100000000000001" customHeight="1" thickBot="1" x14ac:dyDescent="0.2">
      <c r="A17" s="11" t="s">
        <v>18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2" ht="14.25" thickTop="1" x14ac:dyDescent="0.15"/>
  </sheetData>
  <mergeCells count="8">
    <mergeCell ref="A13:C13"/>
    <mergeCell ref="A8:C8"/>
    <mergeCell ref="A9:C9"/>
    <mergeCell ref="A2:L2"/>
    <mergeCell ref="A10:C10"/>
    <mergeCell ref="A11:C11"/>
    <mergeCell ref="A12:C12"/>
    <mergeCell ref="A7:C7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☆分析</vt:lpstr>
      <vt:lpstr>☆分析!Print_Area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2017-07-18T08:16:59Z</dcterms:modified>
</cp:coreProperties>
</file>