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9395" windowHeight="7605"/>
  </bookViews>
  <sheets>
    <sheet name="生活介護" sheetId="1" r:id="rId1"/>
  </sheets>
  <externalReferences>
    <externalReference r:id="rId2"/>
  </externalReferences>
  <definedNames>
    <definedName name="_xlnm.Print_Area" localSheetId="0">生活介護!$A$1:$Q$51</definedName>
    <definedName name="市町村名">#REF!</definedName>
  </definedNames>
  <calcPr calcId="145621"/>
</workbook>
</file>

<file path=xl/calcChain.xml><?xml version="1.0" encoding="utf-8"?>
<calcChain xmlns="http://schemas.openxmlformats.org/spreadsheetml/2006/main">
  <c r="Q50" i="1" l="1"/>
  <c r="P50" i="1"/>
  <c r="O50" i="1"/>
  <c r="N50" i="1"/>
  <c r="M50" i="1"/>
  <c r="L50" i="1"/>
  <c r="K50" i="1"/>
  <c r="J50" i="1"/>
  <c r="I50" i="1"/>
  <c r="H50" i="1"/>
  <c r="G50" i="1"/>
  <c r="F50" i="1"/>
  <c r="C50" i="1"/>
  <c r="B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E50" i="1" s="1"/>
  <c r="D7" i="1"/>
  <c r="D50" i="1" s="1"/>
</calcChain>
</file>

<file path=xl/sharedStrings.xml><?xml version="1.0" encoding="utf-8"?>
<sst xmlns="http://schemas.openxmlformats.org/spreadsheetml/2006/main" count="76" uniqueCount="56">
  <si>
    <t>（３）日中活動系サービス</t>
    <rPh sb="3" eb="5">
      <t>ニッチュウ</t>
    </rPh>
    <rPh sb="5" eb="7">
      <t>カツドウ</t>
    </rPh>
    <rPh sb="7" eb="8">
      <t>ケイ</t>
    </rPh>
    <phoneticPr fontId="3"/>
  </si>
  <si>
    <t>　①　生活介護</t>
    <rPh sb="3" eb="5">
      <t>セイカツ</t>
    </rPh>
    <rPh sb="5" eb="7">
      <t>カイゴ</t>
    </rPh>
    <phoneticPr fontId="3"/>
  </si>
  <si>
    <t xml:space="preserve"> </t>
    <phoneticPr fontId="3"/>
  </si>
  <si>
    <t>市町村</t>
    <rPh sb="0" eb="3">
      <t>シチョウソン</t>
    </rPh>
    <phoneticPr fontId="3"/>
  </si>
  <si>
    <t>合　　　計</t>
    <rPh sb="0" eb="1">
      <t>ゴウ</t>
    </rPh>
    <rPh sb="4" eb="5">
      <t>ケイ</t>
    </rPh>
    <phoneticPr fontId="3"/>
  </si>
  <si>
    <t>身体障がい者</t>
    <rPh sb="0" eb="2">
      <t>シンタイ</t>
    </rPh>
    <rPh sb="2" eb="3">
      <t>サワ</t>
    </rPh>
    <rPh sb="5" eb="6">
      <t>シャ</t>
    </rPh>
    <phoneticPr fontId="3"/>
  </si>
  <si>
    <t>知的障がい者</t>
    <rPh sb="0" eb="2">
      <t>チテキ</t>
    </rPh>
    <rPh sb="2" eb="3">
      <t>サワ</t>
    </rPh>
    <rPh sb="5" eb="6">
      <t>シャ</t>
    </rPh>
    <phoneticPr fontId="3"/>
  </si>
  <si>
    <t>精神障がい者</t>
    <rPh sb="0" eb="2">
      <t>セイシン</t>
    </rPh>
    <rPh sb="2" eb="3">
      <t>サワ</t>
    </rPh>
    <rPh sb="5" eb="6">
      <t>シャ</t>
    </rPh>
    <phoneticPr fontId="3"/>
  </si>
  <si>
    <t>２７年度
見込量</t>
    <rPh sb="2" eb="4">
      <t>ネンド</t>
    </rPh>
    <rPh sb="5" eb="7">
      <t>ミコ</t>
    </rPh>
    <rPh sb="7" eb="8">
      <t>リョウ</t>
    </rPh>
    <phoneticPr fontId="3"/>
  </si>
  <si>
    <t>２７年度
実績値</t>
    <rPh sb="2" eb="4">
      <t>ネンド</t>
    </rPh>
    <rPh sb="5" eb="8">
      <t>ジッセキチ</t>
    </rPh>
    <phoneticPr fontId="3"/>
  </si>
  <si>
    <t>人／月</t>
    <rPh sb="0" eb="1">
      <t>ニン</t>
    </rPh>
    <rPh sb="2" eb="3">
      <t>ツキ</t>
    </rPh>
    <phoneticPr fontId="3"/>
  </si>
  <si>
    <t>人日分／月</t>
    <rPh sb="0" eb="1">
      <t>ニン</t>
    </rPh>
    <rPh sb="1" eb="2">
      <t>ヒ</t>
    </rPh>
    <rPh sb="2" eb="3">
      <t>フン</t>
    </rPh>
    <rPh sb="4" eb="5">
      <t>ゲツ</t>
    </rPh>
    <phoneticPr fontId="3"/>
  </si>
  <si>
    <t>大阪市</t>
    <rPh sb="0" eb="3">
      <t>オオサカシ</t>
    </rPh>
    <phoneticPr fontId="3"/>
  </si>
  <si>
    <t>池田市</t>
    <rPh sb="0" eb="2">
      <t>イケダ</t>
    </rPh>
    <rPh sb="2" eb="3">
      <t>シ</t>
    </rPh>
    <phoneticPr fontId="3"/>
  </si>
  <si>
    <t>豊能町</t>
    <rPh sb="0" eb="2">
      <t>トヨノ</t>
    </rPh>
    <rPh sb="2" eb="3">
      <t>マチ</t>
    </rPh>
    <phoneticPr fontId="3"/>
  </si>
  <si>
    <t>能勢町</t>
    <rPh sb="0" eb="2">
      <t>ノセ</t>
    </rPh>
    <rPh sb="2" eb="3">
      <t>マチ</t>
    </rPh>
    <phoneticPr fontId="3"/>
  </si>
  <si>
    <t>箕面市</t>
    <rPh sb="0" eb="3">
      <t>ミノオシ</t>
    </rPh>
    <phoneticPr fontId="3"/>
  </si>
  <si>
    <t>豊中市</t>
    <rPh sb="0" eb="3">
      <t>トヨナカシ</t>
    </rPh>
    <phoneticPr fontId="3"/>
  </si>
  <si>
    <t>吹田市</t>
    <rPh sb="0" eb="3">
      <t>スイタシ</t>
    </rPh>
    <phoneticPr fontId="3"/>
  </si>
  <si>
    <t>茨木市</t>
    <rPh sb="0" eb="2">
      <t>イバラキ</t>
    </rPh>
    <rPh sb="2" eb="3">
      <t>シ</t>
    </rPh>
    <phoneticPr fontId="3"/>
  </si>
  <si>
    <t>摂津市</t>
    <rPh sb="0" eb="3">
      <t>セッツシ</t>
    </rPh>
    <phoneticPr fontId="3"/>
  </si>
  <si>
    <t>島本町</t>
    <rPh sb="0" eb="2">
      <t>シマモト</t>
    </rPh>
    <rPh sb="2" eb="3">
      <t>マチ</t>
    </rPh>
    <phoneticPr fontId="3"/>
  </si>
  <si>
    <t>高槻市</t>
    <rPh sb="0" eb="3">
      <t>タカツキシ</t>
    </rPh>
    <phoneticPr fontId="3"/>
  </si>
  <si>
    <t>枚方市</t>
    <rPh sb="0" eb="3">
      <t>ヒラカタシ</t>
    </rPh>
    <phoneticPr fontId="3"/>
  </si>
  <si>
    <t>寝屋川市</t>
    <rPh sb="0" eb="4">
      <t>ネヤガワシ</t>
    </rPh>
    <phoneticPr fontId="3"/>
  </si>
  <si>
    <t>守口市</t>
    <rPh sb="0" eb="3">
      <t>モリグチシ</t>
    </rPh>
    <phoneticPr fontId="3"/>
  </si>
  <si>
    <t>門真市</t>
    <rPh sb="0" eb="3">
      <t>カドマシ</t>
    </rPh>
    <phoneticPr fontId="3"/>
  </si>
  <si>
    <t>大東市</t>
    <rPh sb="0" eb="3">
      <t>ダイトウシ</t>
    </rPh>
    <phoneticPr fontId="3"/>
  </si>
  <si>
    <t>四條畷市</t>
    <rPh sb="0" eb="4">
      <t>シジョウナワテシ</t>
    </rPh>
    <phoneticPr fontId="3"/>
  </si>
  <si>
    <t>交野市</t>
    <rPh sb="0" eb="3">
      <t>カタノシ</t>
    </rPh>
    <phoneticPr fontId="3"/>
  </si>
  <si>
    <t>八尾市</t>
    <rPh sb="0" eb="3">
      <t>ヤオシ</t>
    </rPh>
    <phoneticPr fontId="3"/>
  </si>
  <si>
    <t>柏原市</t>
    <rPh sb="0" eb="2">
      <t>カシハラ</t>
    </rPh>
    <rPh sb="2" eb="3">
      <t>シ</t>
    </rPh>
    <phoneticPr fontId="3"/>
  </si>
  <si>
    <t>東大阪市</t>
    <rPh sb="0" eb="1">
      <t>ヒガシ</t>
    </rPh>
    <rPh sb="1" eb="4">
      <t>オオサカシ</t>
    </rPh>
    <phoneticPr fontId="3"/>
  </si>
  <si>
    <t>松原市</t>
    <rPh sb="0" eb="2">
      <t>マツバラ</t>
    </rPh>
    <rPh sb="2" eb="3">
      <t>シ</t>
    </rPh>
    <phoneticPr fontId="3"/>
  </si>
  <si>
    <t>羽曳野市</t>
    <rPh sb="0" eb="4">
      <t>ハビキノシ</t>
    </rPh>
    <phoneticPr fontId="3"/>
  </si>
  <si>
    <t>藤井寺市</t>
    <rPh sb="0" eb="4">
      <t>フジイデラシ</t>
    </rPh>
    <phoneticPr fontId="3"/>
  </si>
  <si>
    <t>富田林市</t>
    <rPh sb="0" eb="4">
      <t>トンダバヤシシ</t>
    </rPh>
    <phoneticPr fontId="3"/>
  </si>
  <si>
    <t>河内長野市</t>
    <rPh sb="0" eb="2">
      <t>カワチ</t>
    </rPh>
    <rPh sb="2" eb="5">
      <t>ナガノシ</t>
    </rPh>
    <phoneticPr fontId="3"/>
  </si>
  <si>
    <t>大阪狭山市</t>
    <rPh sb="0" eb="2">
      <t>オオサカ</t>
    </rPh>
    <rPh sb="2" eb="5">
      <t>サヤマシ</t>
    </rPh>
    <phoneticPr fontId="3"/>
  </si>
  <si>
    <t>河南町</t>
    <rPh sb="0" eb="2">
      <t>カナン</t>
    </rPh>
    <rPh sb="2" eb="3">
      <t>マチ</t>
    </rPh>
    <phoneticPr fontId="3"/>
  </si>
  <si>
    <t>太子町</t>
    <rPh sb="0" eb="3">
      <t>タイシチョウ</t>
    </rPh>
    <phoneticPr fontId="3"/>
  </si>
  <si>
    <t>千早赤阪村</t>
    <rPh sb="0" eb="2">
      <t>チハヤ</t>
    </rPh>
    <rPh sb="2" eb="4">
      <t>アカサカ</t>
    </rPh>
    <rPh sb="4" eb="5">
      <t>ムラ</t>
    </rPh>
    <phoneticPr fontId="3"/>
  </si>
  <si>
    <t>堺市</t>
    <rPh sb="0" eb="2">
      <t>サカイシ</t>
    </rPh>
    <phoneticPr fontId="3"/>
  </si>
  <si>
    <t>泉大津市</t>
    <rPh sb="0" eb="4">
      <t>イズミオオツシ</t>
    </rPh>
    <phoneticPr fontId="3"/>
  </si>
  <si>
    <t>和泉市</t>
    <rPh sb="0" eb="3">
      <t>イズミシ</t>
    </rPh>
    <phoneticPr fontId="3"/>
  </si>
  <si>
    <t>高石市</t>
    <rPh sb="0" eb="2">
      <t>タカイシ</t>
    </rPh>
    <rPh sb="2" eb="3">
      <t>シ</t>
    </rPh>
    <phoneticPr fontId="3"/>
  </si>
  <si>
    <t>忠岡町</t>
    <rPh sb="0" eb="2">
      <t>タダオカ</t>
    </rPh>
    <rPh sb="2" eb="3">
      <t>マチ</t>
    </rPh>
    <phoneticPr fontId="3"/>
  </si>
  <si>
    <t>岸和田市</t>
    <rPh sb="0" eb="4">
      <t>キシワダシ</t>
    </rPh>
    <phoneticPr fontId="3"/>
  </si>
  <si>
    <t>貝塚市</t>
    <rPh sb="0" eb="3">
      <t>カイヅカシ</t>
    </rPh>
    <phoneticPr fontId="3"/>
  </si>
  <si>
    <t>泉佐野市</t>
    <rPh sb="0" eb="4">
      <t>イズミサノシ</t>
    </rPh>
    <phoneticPr fontId="3"/>
  </si>
  <si>
    <t>泉南市</t>
    <rPh sb="0" eb="3">
      <t>センナンシ</t>
    </rPh>
    <phoneticPr fontId="3"/>
  </si>
  <si>
    <t>阪南市</t>
    <rPh sb="0" eb="3">
      <t>ハンナンシ</t>
    </rPh>
    <phoneticPr fontId="3"/>
  </si>
  <si>
    <t>熊取町</t>
    <rPh sb="0" eb="2">
      <t>クマトリ</t>
    </rPh>
    <rPh sb="2" eb="3">
      <t>マチ</t>
    </rPh>
    <phoneticPr fontId="3"/>
  </si>
  <si>
    <t>田尻町</t>
    <rPh sb="0" eb="2">
      <t>タジリ</t>
    </rPh>
    <rPh sb="2" eb="3">
      <t>マチ</t>
    </rPh>
    <phoneticPr fontId="3"/>
  </si>
  <si>
    <t>岬町</t>
    <rPh sb="0" eb="2">
      <t>ミサキチョウ</t>
    </rPh>
    <phoneticPr fontId="3"/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</si>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</sst>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b/>
      <i/>
      <sz val="16"/>
      <color theme="1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2">
    <xf numFmtId="0" fontId="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5" borderId="32" applyNumberForma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" fillId="27" borderId="33" applyNumberFormat="0" applyFont="0" applyAlignment="0" applyProtection="0">
      <alignment vertical="center"/>
    </xf>
    <xf numFmtId="0" fontId="20" fillId="0" borderId="34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28" borderId="3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6" applyNumberFormat="0" applyFill="0" applyAlignment="0" applyProtection="0">
      <alignment vertical="center"/>
    </xf>
    <xf numFmtId="0" fontId="25" fillId="0" borderId="37" applyNumberFormat="0" applyFill="0" applyAlignment="0" applyProtection="0">
      <alignment vertical="center"/>
    </xf>
    <xf numFmtId="0" fontId="26" fillId="0" borderId="3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9" applyNumberFormat="0" applyFill="0" applyAlignment="0" applyProtection="0">
      <alignment vertical="center"/>
    </xf>
    <xf numFmtId="0" fontId="28" fillId="28" borderId="40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12" borderId="35" applyNumberFormat="0" applyAlignment="0" applyProtection="0">
      <alignment vertical="center"/>
    </xf>
    <xf numFmtId="0" fontId="31" fillId="9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0" xfId="0" applyFont="1" applyFill="1">
      <alignment vertical="center"/>
    </xf>
    <xf numFmtId="0" fontId="6" fillId="0" borderId="0" xfId="0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3" borderId="3" xfId="0" applyFont="1" applyFill="1" applyBorder="1" applyAlignment="1" applyProtection="1">
      <alignment horizontal="center" vertical="center" wrapText="1" shrinkToFit="1"/>
      <protection locked="0"/>
    </xf>
    <xf numFmtId="0" fontId="6" fillId="3" borderId="7" xfId="0" applyFont="1" applyFill="1" applyBorder="1" applyAlignment="1" applyProtection="1">
      <alignment horizontal="center" vertical="center" shrinkToFit="1"/>
      <protection locked="0"/>
    </xf>
    <xf numFmtId="0" fontId="8" fillId="0" borderId="9" xfId="0" applyFont="1" applyFill="1" applyBorder="1" applyAlignment="1" applyProtection="1">
      <alignment horizontal="center" vertical="center" wrapText="1" shrinkToFit="1"/>
      <protection locked="0"/>
    </xf>
    <xf numFmtId="0" fontId="8" fillId="0" borderId="10" xfId="0" applyFont="1" applyFill="1" applyBorder="1" applyAlignment="1" applyProtection="1">
      <alignment horizontal="center" vertical="center" shrinkToFit="1"/>
      <protection locked="0"/>
    </xf>
    <xf numFmtId="0" fontId="6" fillId="3" borderId="11" xfId="0" applyFont="1" applyFill="1" applyBorder="1" applyAlignment="1" applyProtection="1">
      <alignment horizontal="center" vertical="center" wrapText="1" shrinkToFit="1"/>
      <protection locked="0"/>
    </xf>
    <xf numFmtId="0" fontId="6" fillId="3" borderId="12" xfId="0" applyFont="1" applyFill="1" applyBorder="1" applyAlignment="1" applyProtection="1">
      <alignment horizontal="center" vertical="center" shrinkToFit="1"/>
      <protection locked="0"/>
    </xf>
    <xf numFmtId="0" fontId="8" fillId="0" borderId="13" xfId="0" applyFont="1" applyFill="1" applyBorder="1" applyAlignment="1" applyProtection="1">
      <alignment horizontal="center" vertical="center" shrinkToFit="1"/>
      <protection locked="0"/>
    </xf>
    <xf numFmtId="0" fontId="6" fillId="2" borderId="1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9" fillId="0" borderId="15" xfId="0" applyFont="1" applyFill="1" applyBorder="1" applyAlignment="1">
      <alignment horizontal="center" vertical="center" shrinkToFit="1"/>
    </xf>
    <xf numFmtId="0" fontId="9" fillId="3" borderId="5" xfId="0" applyFont="1" applyFill="1" applyBorder="1" applyAlignment="1">
      <alignment horizontal="center" vertical="center" shrinkToFit="1"/>
    </xf>
    <xf numFmtId="0" fontId="9" fillId="0" borderId="16" xfId="0" applyFont="1" applyFill="1" applyBorder="1" applyAlignment="1">
      <alignment horizontal="center" vertical="center" shrinkToFit="1"/>
    </xf>
    <xf numFmtId="0" fontId="9" fillId="0" borderId="17" xfId="0" applyFont="1" applyFill="1" applyBorder="1" applyAlignment="1">
      <alignment horizontal="center" vertical="center" shrinkToFit="1"/>
    </xf>
    <xf numFmtId="0" fontId="5" fillId="4" borderId="18" xfId="0" applyFont="1" applyFill="1" applyBorder="1" applyAlignment="1">
      <alignment vertical="center"/>
    </xf>
    <xf numFmtId="176" fontId="8" fillId="3" borderId="19" xfId="0" applyNumberFormat="1" applyFont="1" applyFill="1" applyBorder="1" applyAlignment="1" applyProtection="1">
      <alignment horizontal="right" vertical="center"/>
      <protection locked="0"/>
    </xf>
    <xf numFmtId="176" fontId="8" fillId="3" borderId="20" xfId="0" applyNumberFormat="1" applyFont="1" applyFill="1" applyBorder="1" applyAlignment="1" applyProtection="1">
      <alignment horizontal="right" vertical="center"/>
      <protection locked="0"/>
    </xf>
    <xf numFmtId="176" fontId="8" fillId="0" borderId="19" xfId="0" applyNumberFormat="1" applyFont="1" applyFill="1" applyBorder="1" applyAlignment="1">
      <alignment horizontal="right" vertical="center"/>
    </xf>
    <xf numFmtId="176" fontId="8" fillId="0" borderId="21" xfId="0" applyNumberFormat="1" applyFont="1" applyFill="1" applyBorder="1" applyAlignment="1">
      <alignment horizontal="right" vertical="center"/>
    </xf>
    <xf numFmtId="176" fontId="8" fillId="3" borderId="22" xfId="0" applyNumberFormat="1" applyFont="1" applyFill="1" applyBorder="1" applyAlignment="1" applyProtection="1">
      <alignment vertical="center"/>
      <protection locked="0"/>
    </xf>
    <xf numFmtId="176" fontId="8" fillId="3" borderId="23" xfId="0" applyNumberFormat="1" applyFont="1" applyFill="1" applyBorder="1" applyAlignment="1" applyProtection="1">
      <alignment vertical="center"/>
      <protection locked="0"/>
    </xf>
    <xf numFmtId="176" fontId="8" fillId="5" borderId="24" xfId="0" applyNumberFormat="1" applyFont="1" applyFill="1" applyBorder="1" applyAlignment="1" applyProtection="1">
      <alignment vertical="center"/>
      <protection locked="0"/>
    </xf>
    <xf numFmtId="176" fontId="8" fillId="5" borderId="25" xfId="0" applyNumberFormat="1" applyFont="1" applyFill="1" applyBorder="1" applyAlignment="1" applyProtection="1">
      <alignment vertical="center"/>
      <protection locked="0"/>
    </xf>
    <xf numFmtId="176" fontId="8" fillId="5" borderId="26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 applyBorder="1">
      <alignment vertical="center"/>
    </xf>
    <xf numFmtId="0" fontId="1" fillId="0" borderId="0" xfId="0" applyFont="1" applyFill="1">
      <alignment vertical="center"/>
    </xf>
    <xf numFmtId="0" fontId="5" fillId="4" borderId="27" xfId="0" applyFont="1" applyFill="1" applyBorder="1" applyAlignment="1">
      <alignment vertical="center"/>
    </xf>
    <xf numFmtId="176" fontId="8" fillId="3" borderId="21" xfId="0" applyNumberFormat="1" applyFont="1" applyFill="1" applyBorder="1" applyAlignment="1" applyProtection="1">
      <alignment horizontal="right" vertical="center"/>
      <protection locked="0"/>
    </xf>
    <xf numFmtId="176" fontId="8" fillId="3" borderId="22" xfId="0" applyNumberFormat="1" applyFont="1" applyFill="1" applyBorder="1" applyAlignment="1" applyProtection="1">
      <alignment horizontal="right" vertical="center"/>
      <protection locked="0"/>
    </xf>
    <xf numFmtId="176" fontId="8" fillId="3" borderId="23" xfId="0" applyNumberFormat="1" applyFont="1" applyFill="1" applyBorder="1" applyAlignment="1" applyProtection="1">
      <alignment horizontal="right" vertical="center"/>
      <protection locked="0"/>
    </xf>
    <xf numFmtId="176" fontId="8" fillId="5" borderId="24" xfId="0" applyNumberFormat="1" applyFont="1" applyFill="1" applyBorder="1" applyAlignment="1" applyProtection="1">
      <alignment horizontal="right" vertical="center"/>
      <protection locked="0"/>
    </xf>
    <xf numFmtId="176" fontId="8" fillId="5" borderId="25" xfId="0" applyNumberFormat="1" applyFont="1" applyFill="1" applyBorder="1" applyAlignment="1" applyProtection="1">
      <alignment horizontal="right" vertical="center"/>
      <protection locked="0"/>
    </xf>
    <xf numFmtId="176" fontId="8" fillId="5" borderId="26" xfId="0" applyNumberFormat="1" applyFont="1" applyFill="1" applyBorder="1" applyAlignment="1" applyProtection="1">
      <alignment horizontal="right" vertical="center"/>
      <protection locked="0"/>
    </xf>
    <xf numFmtId="0" fontId="10" fillId="0" borderId="0" xfId="0" applyFont="1" applyFill="1" applyBorder="1">
      <alignment vertical="center"/>
    </xf>
    <xf numFmtId="0" fontId="10" fillId="0" borderId="0" xfId="0" applyFont="1" applyFill="1">
      <alignment vertical="center"/>
    </xf>
    <xf numFmtId="176" fontId="11" fillId="3" borderId="22" xfId="0" applyNumberFormat="1" applyFont="1" applyFill="1" applyBorder="1" applyAlignment="1" applyProtection="1">
      <alignment horizontal="right" vertical="center"/>
      <protection locked="0"/>
    </xf>
    <xf numFmtId="176" fontId="11" fillId="3" borderId="23" xfId="0" applyNumberFormat="1" applyFont="1" applyFill="1" applyBorder="1" applyAlignment="1" applyProtection="1">
      <alignment horizontal="right" vertical="center"/>
      <protection locked="0"/>
    </xf>
    <xf numFmtId="176" fontId="11" fillId="5" borderId="24" xfId="0" applyNumberFormat="1" applyFont="1" applyFill="1" applyBorder="1" applyAlignment="1" applyProtection="1">
      <alignment horizontal="right" vertical="center"/>
      <protection locked="0"/>
    </xf>
    <xf numFmtId="176" fontId="11" fillId="5" borderId="25" xfId="0" applyNumberFormat="1" applyFont="1" applyFill="1" applyBorder="1" applyAlignment="1" applyProtection="1">
      <alignment horizontal="right" vertical="center"/>
      <protection locked="0"/>
    </xf>
    <xf numFmtId="176" fontId="11" fillId="5" borderId="26" xfId="0" applyNumberFormat="1" applyFont="1" applyFill="1" applyBorder="1" applyAlignment="1" applyProtection="1">
      <alignment horizontal="right" vertical="center"/>
      <protection locked="0"/>
    </xf>
    <xf numFmtId="176" fontId="8" fillId="0" borderId="24" xfId="0" applyNumberFormat="1" applyFont="1" applyFill="1" applyBorder="1" applyAlignment="1" applyProtection="1">
      <alignment horizontal="right" vertical="center"/>
      <protection locked="0"/>
    </xf>
    <xf numFmtId="176" fontId="8" fillId="0" borderId="25" xfId="0" applyNumberFormat="1" applyFont="1" applyFill="1" applyBorder="1" applyAlignment="1" applyProtection="1">
      <alignment horizontal="right" vertical="center"/>
      <protection locked="0"/>
    </xf>
    <xf numFmtId="176" fontId="8" fillId="0" borderId="26" xfId="0" applyNumberFormat="1" applyFont="1" applyFill="1" applyBorder="1" applyAlignment="1" applyProtection="1">
      <alignment horizontal="right" vertical="center"/>
      <protection locked="0"/>
    </xf>
    <xf numFmtId="0" fontId="5" fillId="4" borderId="28" xfId="0" applyFont="1" applyFill="1" applyBorder="1" applyAlignment="1">
      <alignment vertical="center"/>
    </xf>
    <xf numFmtId="0" fontId="12" fillId="6" borderId="29" xfId="0" applyFont="1" applyFill="1" applyBorder="1" applyAlignment="1">
      <alignment vertical="center" shrinkToFit="1"/>
    </xf>
    <xf numFmtId="176" fontId="13" fillId="6" borderId="3" xfId="0" applyNumberFormat="1" applyFont="1" applyFill="1" applyBorder="1" applyAlignment="1">
      <alignment horizontal="right" vertical="center" shrinkToFit="1"/>
    </xf>
    <xf numFmtId="176" fontId="13" fillId="6" borderId="15" xfId="0" applyNumberFormat="1" applyFont="1" applyFill="1" applyBorder="1" applyAlignment="1">
      <alignment horizontal="right" vertical="center" shrinkToFit="1"/>
    </xf>
    <xf numFmtId="176" fontId="13" fillId="6" borderId="30" xfId="0" applyNumberFormat="1" applyFont="1" applyFill="1" applyBorder="1" applyAlignment="1">
      <alignment horizontal="right" vertical="center" shrinkToFit="1"/>
    </xf>
    <xf numFmtId="176" fontId="13" fillId="6" borderId="5" xfId="0" applyNumberFormat="1" applyFont="1" applyFill="1" applyBorder="1" applyAlignment="1">
      <alignment horizontal="right" vertical="center" shrinkToFit="1"/>
    </xf>
    <xf numFmtId="176" fontId="13" fillId="6" borderId="16" xfId="0" applyNumberFormat="1" applyFont="1" applyFill="1" applyBorder="1" applyAlignment="1">
      <alignment horizontal="right" vertical="center" shrinkToFit="1"/>
    </xf>
    <xf numFmtId="176" fontId="13" fillId="6" borderId="17" xfId="0" applyNumberFormat="1" applyFont="1" applyFill="1" applyBorder="1" applyAlignment="1">
      <alignment horizontal="right" vertical="center" shrinkToFit="1"/>
    </xf>
    <xf numFmtId="0" fontId="14" fillId="0" borderId="0" xfId="0" applyFont="1" applyFill="1" applyAlignment="1">
      <alignment vertical="center" shrinkToFit="1"/>
    </xf>
    <xf numFmtId="0" fontId="6" fillId="0" borderId="31" xfId="0" applyFont="1" applyFill="1" applyBorder="1">
      <alignment vertical="center"/>
    </xf>
  </cellXfs>
  <cellStyles count="42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見出し 1 2" xfId="33"/>
    <cellStyle name="見出し 2 2" xfId="34"/>
    <cellStyle name="見出し 3 2" xfId="35"/>
    <cellStyle name="見出し 4 2" xfId="36"/>
    <cellStyle name="集計 2" xfId="37"/>
    <cellStyle name="出力 2" xfId="38"/>
    <cellStyle name="説明文 2" xfId="39"/>
    <cellStyle name="入力 2" xfId="40"/>
    <cellStyle name="標準" xfId="0" builtinId="0"/>
    <cellStyle name="良い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9.11.24\kikaku\&#20225;&#30011;&#65319;\&#35336;&#30011;L\28%20&#20225;&#30011;&#35519;&#25972;&#65288;&#35336;&#30011;&#65289;\&#31532;&#65300;&#27425;&#38556;&#12364;&#12356;&#32773;&#35336;&#30011;&#12539;&#31532;4&#26399;&#38556;&#12364;&#12356;&#31119;&#31049;&#35336;&#30011;&#23455;&#32318;&#20516;\&#31119;&#31049;&#35336;&#30011;&#65288;H27&#24180;&#24230;&#24180;&#38291;&#23455;&#32318;&#65289;\04%20&#24066;&#30010;&#26449;&#12304;&#22238;&#31572;&#38598;&#32004;&#23436;&#25104;&#29256;&#12305;\HP&#12450;&#12483;&#12503;&#29992;\&#12304;27%20&#24180;&#38291;%20&#27096;&#24335;&#12305;&#9314;&#26085;&#20013;&#27963;&#21205;&#31995;&#12469;&#12540;&#12499;&#1247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生活介護"/>
      <sheetName val="自立訓練"/>
      <sheetName val="就労移行支援"/>
      <sheetName val="就労継続Ａ"/>
      <sheetName val="就労継続B"/>
      <sheetName val="療養介護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51"/>
  <sheetViews>
    <sheetView tabSelected="1" view="pageBreakPreview" zoomScale="50" zoomScaleNormal="75" zoomScaleSheetLayoutView="50" workbookViewId="0">
      <pane xSplit="1" ySplit="6" topLeftCell="B13" activePane="bottomRight" state="frozen"/>
      <selection activeCell="H27" sqref="H27"/>
      <selection pane="topRight" activeCell="H27" sqref="H27"/>
      <selection pane="bottomLeft" activeCell="H27" sqref="H27"/>
      <selection pane="bottomRight" activeCell="Q20" sqref="Q20"/>
    </sheetView>
  </sheetViews>
  <sheetFormatPr defaultRowHeight="13.5" x14ac:dyDescent="0.15"/>
  <cols>
    <col min="1" max="1" width="19.125" style="2" customWidth="1"/>
    <col min="2" max="2" width="17" style="2" bestFit="1" customWidth="1"/>
    <col min="3" max="3" width="19.25" style="2" bestFit="1" customWidth="1"/>
    <col min="4" max="4" width="16.875" style="2" customWidth="1"/>
    <col min="5" max="5" width="19.125" style="2" customWidth="1"/>
    <col min="6" max="6" width="11.875" style="2" customWidth="1"/>
    <col min="7" max="7" width="15.375" style="2" customWidth="1"/>
    <col min="8" max="8" width="11.875" style="2" customWidth="1"/>
    <col min="9" max="9" width="15.375" style="2" customWidth="1"/>
    <col min="10" max="10" width="11.875" style="2" customWidth="1"/>
    <col min="11" max="11" width="15.375" style="2" customWidth="1"/>
    <col min="12" max="12" width="11.875" style="2" customWidth="1"/>
    <col min="13" max="13" width="15.375" style="2" customWidth="1"/>
    <col min="14" max="14" width="11.875" style="2" customWidth="1"/>
    <col min="15" max="15" width="15.375" style="2" customWidth="1"/>
    <col min="16" max="16" width="11.875" style="2" customWidth="1"/>
    <col min="17" max="17" width="15.375" style="2" customWidth="1"/>
    <col min="18" max="16384" width="9" style="2"/>
  </cols>
  <sheetData>
    <row r="1" spans="1:18" ht="35.25" customHeight="1" x14ac:dyDescent="0.15">
      <c r="A1" s="1" t="s">
        <v>0</v>
      </c>
      <c r="F1" s="3"/>
      <c r="G1" s="4"/>
      <c r="H1" s="4"/>
      <c r="I1" s="4"/>
    </row>
    <row r="2" spans="1:18" ht="33" customHeight="1" x14ac:dyDescent="0.15">
      <c r="A2" s="1" t="s">
        <v>1</v>
      </c>
      <c r="F2" s="3"/>
      <c r="G2" s="4"/>
      <c r="H2" s="4"/>
      <c r="I2" s="5"/>
    </row>
    <row r="3" spans="1:18" s="9" customFormat="1" ht="33.75" customHeight="1" thickBot="1" x14ac:dyDescent="0.2">
      <c r="A3" s="6"/>
      <c r="B3" s="7"/>
      <c r="C3" s="8" t="s">
        <v>2</v>
      </c>
      <c r="D3" s="8"/>
      <c r="E3" s="8"/>
      <c r="J3" s="10"/>
      <c r="N3" s="8"/>
      <c r="O3" s="8"/>
      <c r="P3" s="8"/>
      <c r="Q3" s="8"/>
    </row>
    <row r="4" spans="1:18" s="9" customFormat="1" ht="36" customHeight="1" thickBot="1" x14ac:dyDescent="0.2">
      <c r="A4" s="11" t="s">
        <v>3</v>
      </c>
      <c r="B4" s="12" t="s">
        <v>4</v>
      </c>
      <c r="C4" s="13"/>
      <c r="D4" s="13"/>
      <c r="E4" s="13"/>
      <c r="F4" s="14" t="s">
        <v>5</v>
      </c>
      <c r="G4" s="15"/>
      <c r="H4" s="15"/>
      <c r="I4" s="16"/>
      <c r="J4" s="14" t="s">
        <v>6</v>
      </c>
      <c r="K4" s="15"/>
      <c r="L4" s="15"/>
      <c r="M4" s="16"/>
      <c r="N4" s="14" t="s">
        <v>7</v>
      </c>
      <c r="O4" s="15"/>
      <c r="P4" s="15"/>
      <c r="Q4" s="17"/>
    </row>
    <row r="5" spans="1:18" s="9" customFormat="1" ht="62.25" customHeight="1" thickBot="1" x14ac:dyDescent="0.2">
      <c r="A5" s="18"/>
      <c r="B5" s="19" t="s">
        <v>8</v>
      </c>
      <c r="C5" s="20"/>
      <c r="D5" s="21" t="s">
        <v>9</v>
      </c>
      <c r="E5" s="22"/>
      <c r="F5" s="23" t="s">
        <v>8</v>
      </c>
      <c r="G5" s="24"/>
      <c r="H5" s="21" t="s">
        <v>9</v>
      </c>
      <c r="I5" s="22"/>
      <c r="J5" s="23" t="s">
        <v>8</v>
      </c>
      <c r="K5" s="24"/>
      <c r="L5" s="21" t="s">
        <v>9</v>
      </c>
      <c r="M5" s="22"/>
      <c r="N5" s="23" t="s">
        <v>8</v>
      </c>
      <c r="O5" s="24"/>
      <c r="P5" s="21" t="s">
        <v>9</v>
      </c>
      <c r="Q5" s="25"/>
    </row>
    <row r="6" spans="1:18" ht="36" customHeight="1" thickBot="1" x14ac:dyDescent="0.2">
      <c r="A6" s="26"/>
      <c r="B6" s="27" t="s">
        <v>10</v>
      </c>
      <c r="C6" s="28" t="s">
        <v>11</v>
      </c>
      <c r="D6" s="29" t="s">
        <v>10</v>
      </c>
      <c r="E6" s="30" t="s">
        <v>11</v>
      </c>
      <c r="F6" s="31" t="s">
        <v>10</v>
      </c>
      <c r="G6" s="28" t="s">
        <v>11</v>
      </c>
      <c r="H6" s="29" t="s">
        <v>10</v>
      </c>
      <c r="I6" s="32" t="s">
        <v>11</v>
      </c>
      <c r="J6" s="31" t="s">
        <v>10</v>
      </c>
      <c r="K6" s="28" t="s">
        <v>11</v>
      </c>
      <c r="L6" s="29" t="s">
        <v>10</v>
      </c>
      <c r="M6" s="32" t="s">
        <v>11</v>
      </c>
      <c r="N6" s="31" t="s">
        <v>10</v>
      </c>
      <c r="O6" s="28" t="s">
        <v>11</v>
      </c>
      <c r="P6" s="29" t="s">
        <v>10</v>
      </c>
      <c r="Q6" s="33" t="s">
        <v>11</v>
      </c>
    </row>
    <row r="7" spans="1:18" s="45" customFormat="1" ht="22.5" customHeight="1" x14ac:dyDescent="0.15">
      <c r="A7" s="34" t="s">
        <v>12</v>
      </c>
      <c r="B7" s="35">
        <v>6140</v>
      </c>
      <c r="C7" s="36">
        <v>105084</v>
      </c>
      <c r="D7" s="37">
        <f>H7+L7+P7</f>
        <v>5976</v>
      </c>
      <c r="E7" s="38">
        <f>I7+M7+Q7</f>
        <v>100491</v>
      </c>
      <c r="F7" s="39">
        <v>2644</v>
      </c>
      <c r="G7" s="40">
        <v>41591</v>
      </c>
      <c r="H7" s="41">
        <v>2514</v>
      </c>
      <c r="I7" s="42">
        <v>40137</v>
      </c>
      <c r="J7" s="39">
        <v>3254</v>
      </c>
      <c r="K7" s="40">
        <v>60682</v>
      </c>
      <c r="L7" s="41">
        <v>3187</v>
      </c>
      <c r="M7" s="42">
        <v>57447</v>
      </c>
      <c r="N7" s="39">
        <v>242</v>
      </c>
      <c r="O7" s="40">
        <v>2811</v>
      </c>
      <c r="P7" s="41">
        <v>275</v>
      </c>
      <c r="Q7" s="43">
        <v>2907</v>
      </c>
      <c r="R7" s="44"/>
    </row>
    <row r="8" spans="1:18" s="54" customFormat="1" ht="22.5" customHeight="1" x14ac:dyDescent="0.15">
      <c r="A8" s="46" t="s">
        <v>13</v>
      </c>
      <c r="B8" s="35">
        <v>238</v>
      </c>
      <c r="C8" s="47">
        <v>4395</v>
      </c>
      <c r="D8" s="37">
        <f>H8+L8+P8</f>
        <v>230</v>
      </c>
      <c r="E8" s="38">
        <f>I8+M8+Q8</f>
        <v>4316</v>
      </c>
      <c r="F8" s="48">
        <v>49</v>
      </c>
      <c r="G8" s="49">
        <v>922</v>
      </c>
      <c r="H8" s="50">
        <v>49</v>
      </c>
      <c r="I8" s="51">
        <v>950</v>
      </c>
      <c r="J8" s="48">
        <v>154</v>
      </c>
      <c r="K8" s="49">
        <v>3060</v>
      </c>
      <c r="L8" s="50">
        <v>147</v>
      </c>
      <c r="M8" s="51">
        <v>3026</v>
      </c>
      <c r="N8" s="48">
        <v>35</v>
      </c>
      <c r="O8" s="49">
        <v>413</v>
      </c>
      <c r="P8" s="50">
        <v>34</v>
      </c>
      <c r="Q8" s="52">
        <v>340</v>
      </c>
      <c r="R8" s="53"/>
    </row>
    <row r="9" spans="1:18" s="54" customFormat="1" ht="22.5" customHeight="1" x14ac:dyDescent="0.15">
      <c r="A9" s="46" t="s">
        <v>14</v>
      </c>
      <c r="B9" s="35">
        <v>36</v>
      </c>
      <c r="C9" s="47">
        <v>690</v>
      </c>
      <c r="D9" s="37">
        <f t="shared" ref="D9:E49" si="0">H9+L9+P9</f>
        <v>36</v>
      </c>
      <c r="E9" s="38">
        <f t="shared" si="0"/>
        <v>708</v>
      </c>
      <c r="F9" s="48">
        <v>10</v>
      </c>
      <c r="G9" s="49">
        <v>200</v>
      </c>
      <c r="H9" s="50">
        <v>9</v>
      </c>
      <c r="I9" s="51">
        <v>202</v>
      </c>
      <c r="J9" s="48">
        <v>23</v>
      </c>
      <c r="K9" s="49">
        <v>460</v>
      </c>
      <c r="L9" s="50">
        <v>26</v>
      </c>
      <c r="M9" s="51">
        <v>491</v>
      </c>
      <c r="N9" s="48">
        <v>3</v>
      </c>
      <c r="O9" s="49">
        <v>30</v>
      </c>
      <c r="P9" s="50">
        <v>1</v>
      </c>
      <c r="Q9" s="52">
        <v>15</v>
      </c>
      <c r="R9" s="53"/>
    </row>
    <row r="10" spans="1:18" s="54" customFormat="1" ht="22.5" customHeight="1" x14ac:dyDescent="0.15">
      <c r="A10" s="46" t="s">
        <v>15</v>
      </c>
      <c r="B10" s="35">
        <v>33</v>
      </c>
      <c r="C10" s="47">
        <v>655</v>
      </c>
      <c r="D10" s="37">
        <f t="shared" si="0"/>
        <v>36</v>
      </c>
      <c r="E10" s="38">
        <f t="shared" si="0"/>
        <v>667</v>
      </c>
      <c r="F10" s="48">
        <v>6</v>
      </c>
      <c r="G10" s="49">
        <v>115</v>
      </c>
      <c r="H10" s="50">
        <v>8</v>
      </c>
      <c r="I10" s="51">
        <v>139</v>
      </c>
      <c r="J10" s="48">
        <v>26</v>
      </c>
      <c r="K10" s="49">
        <v>520</v>
      </c>
      <c r="L10" s="50">
        <v>26</v>
      </c>
      <c r="M10" s="51">
        <v>494</v>
      </c>
      <c r="N10" s="48">
        <v>1</v>
      </c>
      <c r="O10" s="49">
        <v>20</v>
      </c>
      <c r="P10" s="50">
        <v>2</v>
      </c>
      <c r="Q10" s="52">
        <v>34</v>
      </c>
      <c r="R10" s="53"/>
    </row>
    <row r="11" spans="1:18" s="54" customFormat="1" ht="22.5" customHeight="1" x14ac:dyDescent="0.15">
      <c r="A11" s="46" t="s">
        <v>16</v>
      </c>
      <c r="B11" s="35">
        <v>255</v>
      </c>
      <c r="C11" s="47">
        <v>5332</v>
      </c>
      <c r="D11" s="37">
        <f t="shared" si="0"/>
        <v>243</v>
      </c>
      <c r="E11" s="38">
        <f t="shared" si="0"/>
        <v>4635</v>
      </c>
      <c r="F11" s="55">
        <v>45</v>
      </c>
      <c r="G11" s="56">
        <v>850</v>
      </c>
      <c r="H11" s="57">
        <v>40</v>
      </c>
      <c r="I11" s="58">
        <v>681</v>
      </c>
      <c r="J11" s="55">
        <v>208</v>
      </c>
      <c r="K11" s="56">
        <v>4460</v>
      </c>
      <c r="L11" s="57">
        <v>200</v>
      </c>
      <c r="M11" s="58">
        <v>3920</v>
      </c>
      <c r="N11" s="55">
        <v>2</v>
      </c>
      <c r="O11" s="56">
        <v>22</v>
      </c>
      <c r="P11" s="57">
        <v>3</v>
      </c>
      <c r="Q11" s="59">
        <v>34</v>
      </c>
      <c r="R11" s="53"/>
    </row>
    <row r="12" spans="1:18" s="54" customFormat="1" ht="22.5" customHeight="1" x14ac:dyDescent="0.15">
      <c r="A12" s="46" t="s">
        <v>17</v>
      </c>
      <c r="B12" s="35">
        <v>1020</v>
      </c>
      <c r="C12" s="49">
        <v>20086</v>
      </c>
      <c r="D12" s="37">
        <f t="shared" si="0"/>
        <v>943</v>
      </c>
      <c r="E12" s="38">
        <f t="shared" si="0"/>
        <v>18209</v>
      </c>
      <c r="F12" s="48">
        <v>351</v>
      </c>
      <c r="G12" s="49">
        <v>6523</v>
      </c>
      <c r="H12" s="50">
        <v>312</v>
      </c>
      <c r="I12" s="51">
        <v>5727</v>
      </c>
      <c r="J12" s="48">
        <v>627</v>
      </c>
      <c r="K12" s="49">
        <v>13034</v>
      </c>
      <c r="L12" s="50">
        <v>588</v>
      </c>
      <c r="M12" s="51">
        <v>11975</v>
      </c>
      <c r="N12" s="48">
        <v>42</v>
      </c>
      <c r="O12" s="49">
        <v>529</v>
      </c>
      <c r="P12" s="50">
        <v>43</v>
      </c>
      <c r="Q12" s="52">
        <v>507</v>
      </c>
      <c r="R12" s="53"/>
    </row>
    <row r="13" spans="1:18" s="54" customFormat="1" ht="22.5" customHeight="1" x14ac:dyDescent="0.15">
      <c r="A13" s="46" t="s">
        <v>18</v>
      </c>
      <c r="B13" s="35">
        <v>1100</v>
      </c>
      <c r="C13" s="49">
        <v>19000</v>
      </c>
      <c r="D13" s="37">
        <f t="shared" si="0"/>
        <v>901</v>
      </c>
      <c r="E13" s="38">
        <f t="shared" si="0"/>
        <v>15760</v>
      </c>
      <c r="F13" s="55">
        <v>266</v>
      </c>
      <c r="G13" s="56">
        <v>4602</v>
      </c>
      <c r="H13" s="57">
        <v>177</v>
      </c>
      <c r="I13" s="58">
        <v>2710</v>
      </c>
      <c r="J13" s="55">
        <v>731</v>
      </c>
      <c r="K13" s="56">
        <v>12631</v>
      </c>
      <c r="L13" s="57">
        <v>653</v>
      </c>
      <c r="M13" s="58">
        <v>12440</v>
      </c>
      <c r="N13" s="55">
        <v>103</v>
      </c>
      <c r="O13" s="56">
        <v>1767</v>
      </c>
      <c r="P13" s="57">
        <v>71</v>
      </c>
      <c r="Q13" s="59">
        <v>610</v>
      </c>
      <c r="R13" s="53"/>
    </row>
    <row r="14" spans="1:18" s="54" customFormat="1" ht="22.5" customHeight="1" x14ac:dyDescent="0.15">
      <c r="A14" s="46" t="s">
        <v>19</v>
      </c>
      <c r="B14" s="35">
        <v>452</v>
      </c>
      <c r="C14" s="49">
        <v>8699</v>
      </c>
      <c r="D14" s="37">
        <f t="shared" si="0"/>
        <v>466</v>
      </c>
      <c r="E14" s="38">
        <f t="shared" si="0"/>
        <v>8825</v>
      </c>
      <c r="F14" s="48">
        <v>85</v>
      </c>
      <c r="G14" s="49">
        <v>1541</v>
      </c>
      <c r="H14" s="50">
        <v>90</v>
      </c>
      <c r="I14" s="51">
        <v>1621</v>
      </c>
      <c r="J14" s="48">
        <v>361</v>
      </c>
      <c r="K14" s="49">
        <v>7078</v>
      </c>
      <c r="L14" s="50">
        <v>364</v>
      </c>
      <c r="M14" s="51">
        <v>7060</v>
      </c>
      <c r="N14" s="48">
        <v>6</v>
      </c>
      <c r="O14" s="49">
        <v>80</v>
      </c>
      <c r="P14" s="50">
        <v>12</v>
      </c>
      <c r="Q14" s="52">
        <v>144</v>
      </c>
    </row>
    <row r="15" spans="1:18" s="54" customFormat="1" ht="22.5" customHeight="1" x14ac:dyDescent="0.15">
      <c r="A15" s="46" t="s">
        <v>20</v>
      </c>
      <c r="B15" s="35">
        <v>253</v>
      </c>
      <c r="C15" s="49">
        <v>4135</v>
      </c>
      <c r="D15" s="37">
        <f t="shared" si="0"/>
        <v>251</v>
      </c>
      <c r="E15" s="38">
        <f t="shared" si="0"/>
        <v>3977</v>
      </c>
      <c r="F15" s="48">
        <v>57</v>
      </c>
      <c r="G15" s="49">
        <v>644</v>
      </c>
      <c r="H15" s="50">
        <v>50</v>
      </c>
      <c r="I15" s="51">
        <v>604</v>
      </c>
      <c r="J15" s="48">
        <v>155</v>
      </c>
      <c r="K15" s="49">
        <v>3040</v>
      </c>
      <c r="L15" s="50">
        <v>157</v>
      </c>
      <c r="M15" s="51">
        <v>2940</v>
      </c>
      <c r="N15" s="48">
        <v>41</v>
      </c>
      <c r="O15" s="49">
        <v>451</v>
      </c>
      <c r="P15" s="50">
        <v>44</v>
      </c>
      <c r="Q15" s="52">
        <v>433</v>
      </c>
    </row>
    <row r="16" spans="1:18" s="54" customFormat="1" ht="22.5" customHeight="1" x14ac:dyDescent="0.15">
      <c r="A16" s="46" t="s">
        <v>21</v>
      </c>
      <c r="B16" s="35">
        <v>66</v>
      </c>
      <c r="C16" s="49">
        <v>1251</v>
      </c>
      <c r="D16" s="37">
        <f t="shared" si="0"/>
        <v>68</v>
      </c>
      <c r="E16" s="38">
        <f t="shared" si="0"/>
        <v>1279</v>
      </c>
      <c r="F16" s="48">
        <v>4</v>
      </c>
      <c r="G16" s="49">
        <v>84</v>
      </c>
      <c r="H16" s="50">
        <v>4</v>
      </c>
      <c r="I16" s="51">
        <v>84</v>
      </c>
      <c r="J16" s="48">
        <v>61</v>
      </c>
      <c r="K16" s="49">
        <v>1159</v>
      </c>
      <c r="L16" s="50">
        <v>63</v>
      </c>
      <c r="M16" s="51">
        <v>1189</v>
      </c>
      <c r="N16" s="48">
        <v>1</v>
      </c>
      <c r="O16" s="49">
        <v>8</v>
      </c>
      <c r="P16" s="50">
        <v>1</v>
      </c>
      <c r="Q16" s="52">
        <v>6</v>
      </c>
    </row>
    <row r="17" spans="1:17" s="54" customFormat="1" ht="22.5" customHeight="1" x14ac:dyDescent="0.15">
      <c r="A17" s="46" t="s">
        <v>22</v>
      </c>
      <c r="B17" s="35">
        <v>973</v>
      </c>
      <c r="C17" s="49">
        <v>18570</v>
      </c>
      <c r="D17" s="37">
        <f t="shared" si="0"/>
        <v>947</v>
      </c>
      <c r="E17" s="38">
        <f t="shared" si="0"/>
        <v>17690</v>
      </c>
      <c r="F17" s="55">
        <v>206</v>
      </c>
      <c r="G17" s="56">
        <v>3592</v>
      </c>
      <c r="H17" s="57">
        <v>193</v>
      </c>
      <c r="I17" s="58">
        <v>3346</v>
      </c>
      <c r="J17" s="55">
        <v>752</v>
      </c>
      <c r="K17" s="56">
        <v>14859</v>
      </c>
      <c r="L17" s="57">
        <v>737</v>
      </c>
      <c r="M17" s="58">
        <v>14189</v>
      </c>
      <c r="N17" s="55">
        <v>15</v>
      </c>
      <c r="O17" s="56">
        <v>119</v>
      </c>
      <c r="P17" s="57">
        <v>17</v>
      </c>
      <c r="Q17" s="59">
        <v>155</v>
      </c>
    </row>
    <row r="18" spans="1:17" s="54" customFormat="1" ht="22.5" customHeight="1" x14ac:dyDescent="0.15">
      <c r="A18" s="46" t="s">
        <v>23</v>
      </c>
      <c r="B18" s="35">
        <v>810</v>
      </c>
      <c r="C18" s="49">
        <v>13770</v>
      </c>
      <c r="D18" s="37">
        <f t="shared" si="0"/>
        <v>895</v>
      </c>
      <c r="E18" s="38">
        <f t="shared" si="0"/>
        <v>16674</v>
      </c>
      <c r="F18" s="48">
        <v>196</v>
      </c>
      <c r="G18" s="49">
        <v>2605</v>
      </c>
      <c r="H18" s="50">
        <v>296</v>
      </c>
      <c r="I18" s="51">
        <v>5215</v>
      </c>
      <c r="J18" s="48">
        <v>608</v>
      </c>
      <c r="K18" s="49">
        <v>11122</v>
      </c>
      <c r="L18" s="50">
        <v>586</v>
      </c>
      <c r="M18" s="51">
        <v>11359</v>
      </c>
      <c r="N18" s="48">
        <v>6</v>
      </c>
      <c r="O18" s="49">
        <v>43</v>
      </c>
      <c r="P18" s="50">
        <v>13</v>
      </c>
      <c r="Q18" s="52">
        <v>100</v>
      </c>
    </row>
    <row r="19" spans="1:17" s="54" customFormat="1" ht="22.5" customHeight="1" x14ac:dyDescent="0.15">
      <c r="A19" s="46" t="s">
        <v>24</v>
      </c>
      <c r="B19" s="35">
        <v>631</v>
      </c>
      <c r="C19" s="49">
        <v>12231</v>
      </c>
      <c r="D19" s="37">
        <f t="shared" si="0"/>
        <v>618</v>
      </c>
      <c r="E19" s="38">
        <f t="shared" si="0"/>
        <v>11896</v>
      </c>
      <c r="F19" s="48">
        <v>120</v>
      </c>
      <c r="G19" s="49">
        <v>2112</v>
      </c>
      <c r="H19" s="50">
        <v>127</v>
      </c>
      <c r="I19" s="51">
        <v>2259</v>
      </c>
      <c r="J19" s="48">
        <v>496</v>
      </c>
      <c r="K19" s="49">
        <v>9870</v>
      </c>
      <c r="L19" s="50">
        <v>480</v>
      </c>
      <c r="M19" s="51">
        <v>9535</v>
      </c>
      <c r="N19" s="48">
        <v>15</v>
      </c>
      <c r="O19" s="49">
        <v>249</v>
      </c>
      <c r="P19" s="50">
        <v>11</v>
      </c>
      <c r="Q19" s="52">
        <v>102</v>
      </c>
    </row>
    <row r="20" spans="1:17" s="54" customFormat="1" ht="22.5" customHeight="1" x14ac:dyDescent="0.15">
      <c r="A20" s="46" t="s">
        <v>25</v>
      </c>
      <c r="B20" s="35">
        <v>333</v>
      </c>
      <c r="C20" s="49">
        <v>6213</v>
      </c>
      <c r="D20" s="37">
        <f t="shared" si="0"/>
        <v>318</v>
      </c>
      <c r="E20" s="38">
        <f t="shared" si="0"/>
        <v>4007</v>
      </c>
      <c r="F20" s="48">
        <v>155</v>
      </c>
      <c r="G20" s="49">
        <v>2671</v>
      </c>
      <c r="H20" s="57">
        <v>145</v>
      </c>
      <c r="I20" s="58">
        <v>2080</v>
      </c>
      <c r="J20" s="55">
        <v>174</v>
      </c>
      <c r="K20" s="56">
        <v>3458</v>
      </c>
      <c r="L20" s="57">
        <v>163</v>
      </c>
      <c r="M20" s="58">
        <v>1846</v>
      </c>
      <c r="N20" s="55">
        <v>4</v>
      </c>
      <c r="O20" s="56">
        <v>84</v>
      </c>
      <c r="P20" s="57">
        <v>10</v>
      </c>
      <c r="Q20" s="59">
        <v>81</v>
      </c>
    </row>
    <row r="21" spans="1:17" s="54" customFormat="1" ht="22.5" customHeight="1" x14ac:dyDescent="0.15">
      <c r="A21" s="46" t="s">
        <v>26</v>
      </c>
      <c r="B21" s="35">
        <v>294</v>
      </c>
      <c r="C21" s="49">
        <v>4578</v>
      </c>
      <c r="D21" s="37">
        <f t="shared" si="0"/>
        <v>291</v>
      </c>
      <c r="E21" s="38">
        <f t="shared" si="0"/>
        <v>4717</v>
      </c>
      <c r="F21" s="48">
        <v>71</v>
      </c>
      <c r="G21" s="49">
        <v>852</v>
      </c>
      <c r="H21" s="50">
        <v>53</v>
      </c>
      <c r="I21" s="51">
        <v>683</v>
      </c>
      <c r="J21" s="48">
        <v>218</v>
      </c>
      <c r="K21" s="49">
        <v>3706</v>
      </c>
      <c r="L21" s="50">
        <v>228</v>
      </c>
      <c r="M21" s="51">
        <v>4004</v>
      </c>
      <c r="N21" s="48">
        <v>5</v>
      </c>
      <c r="O21" s="49">
        <v>20</v>
      </c>
      <c r="P21" s="50">
        <v>10</v>
      </c>
      <c r="Q21" s="52">
        <v>30</v>
      </c>
    </row>
    <row r="22" spans="1:17" s="54" customFormat="1" ht="22.5" customHeight="1" x14ac:dyDescent="0.15">
      <c r="A22" s="46" t="s">
        <v>27</v>
      </c>
      <c r="B22" s="35">
        <v>319</v>
      </c>
      <c r="C22" s="49">
        <v>5726</v>
      </c>
      <c r="D22" s="37">
        <f t="shared" si="0"/>
        <v>314</v>
      </c>
      <c r="E22" s="38">
        <f t="shared" si="0"/>
        <v>5551</v>
      </c>
      <c r="F22" s="48">
        <v>119</v>
      </c>
      <c r="G22" s="49">
        <v>2178</v>
      </c>
      <c r="H22" s="50">
        <v>119</v>
      </c>
      <c r="I22" s="51">
        <v>2085</v>
      </c>
      <c r="J22" s="48">
        <v>154</v>
      </c>
      <c r="K22" s="49">
        <v>3111</v>
      </c>
      <c r="L22" s="50">
        <v>153</v>
      </c>
      <c r="M22" s="51">
        <v>3040</v>
      </c>
      <c r="N22" s="48">
        <v>46</v>
      </c>
      <c r="O22" s="49">
        <v>437</v>
      </c>
      <c r="P22" s="50">
        <v>42</v>
      </c>
      <c r="Q22" s="52">
        <v>426</v>
      </c>
    </row>
    <row r="23" spans="1:17" s="54" customFormat="1" ht="22.5" customHeight="1" x14ac:dyDescent="0.15">
      <c r="A23" s="46" t="s">
        <v>28</v>
      </c>
      <c r="B23" s="35">
        <v>260</v>
      </c>
      <c r="C23" s="49">
        <v>4614</v>
      </c>
      <c r="D23" s="37">
        <f t="shared" si="0"/>
        <v>172</v>
      </c>
      <c r="E23" s="38">
        <f t="shared" si="0"/>
        <v>3015</v>
      </c>
      <c r="F23" s="48">
        <v>113</v>
      </c>
      <c r="G23" s="49">
        <v>1816</v>
      </c>
      <c r="H23" s="60">
        <v>71</v>
      </c>
      <c r="I23" s="61">
        <v>1151</v>
      </c>
      <c r="J23" s="48">
        <v>124</v>
      </c>
      <c r="K23" s="49">
        <v>2482</v>
      </c>
      <c r="L23" s="60">
        <v>86</v>
      </c>
      <c r="M23" s="61">
        <v>1685</v>
      </c>
      <c r="N23" s="48">
        <v>23</v>
      </c>
      <c r="O23" s="49">
        <v>316</v>
      </c>
      <c r="P23" s="60">
        <v>15</v>
      </c>
      <c r="Q23" s="62">
        <v>179</v>
      </c>
    </row>
    <row r="24" spans="1:17" s="54" customFormat="1" ht="22.5" customHeight="1" x14ac:dyDescent="0.15">
      <c r="A24" s="46" t="s">
        <v>29</v>
      </c>
      <c r="B24" s="35">
        <v>170</v>
      </c>
      <c r="C24" s="49">
        <v>2837</v>
      </c>
      <c r="D24" s="37">
        <f t="shared" si="0"/>
        <v>170</v>
      </c>
      <c r="E24" s="38">
        <f t="shared" si="0"/>
        <v>2820</v>
      </c>
      <c r="F24" s="48">
        <v>65</v>
      </c>
      <c r="G24" s="49">
        <v>902</v>
      </c>
      <c r="H24" s="50">
        <v>65</v>
      </c>
      <c r="I24" s="51">
        <v>923</v>
      </c>
      <c r="J24" s="48">
        <v>102</v>
      </c>
      <c r="K24" s="49">
        <v>1902</v>
      </c>
      <c r="L24" s="50">
        <v>101</v>
      </c>
      <c r="M24" s="51">
        <v>1850</v>
      </c>
      <c r="N24" s="48">
        <v>3</v>
      </c>
      <c r="O24" s="49">
        <v>33</v>
      </c>
      <c r="P24" s="50">
        <v>4</v>
      </c>
      <c r="Q24" s="52">
        <v>47</v>
      </c>
    </row>
    <row r="25" spans="1:17" s="54" customFormat="1" ht="22.5" customHeight="1" x14ac:dyDescent="0.15">
      <c r="A25" s="46" t="s">
        <v>30</v>
      </c>
      <c r="B25" s="35">
        <v>623</v>
      </c>
      <c r="C25" s="49">
        <v>11830</v>
      </c>
      <c r="D25" s="37">
        <f t="shared" si="0"/>
        <v>524</v>
      </c>
      <c r="E25" s="38">
        <f t="shared" si="0"/>
        <v>9765</v>
      </c>
      <c r="F25" s="55">
        <v>154</v>
      </c>
      <c r="G25" s="56">
        <v>2926</v>
      </c>
      <c r="H25" s="57">
        <v>142</v>
      </c>
      <c r="I25" s="58">
        <v>2652</v>
      </c>
      <c r="J25" s="55">
        <v>468</v>
      </c>
      <c r="K25" s="56">
        <v>8892</v>
      </c>
      <c r="L25" s="57">
        <v>381</v>
      </c>
      <c r="M25" s="58">
        <v>7110</v>
      </c>
      <c r="N25" s="55">
        <v>1</v>
      </c>
      <c r="O25" s="56">
        <v>12</v>
      </c>
      <c r="P25" s="57">
        <v>1</v>
      </c>
      <c r="Q25" s="59">
        <v>3</v>
      </c>
    </row>
    <row r="26" spans="1:17" s="54" customFormat="1" ht="22.5" customHeight="1" x14ac:dyDescent="0.15">
      <c r="A26" s="46" t="s">
        <v>31</v>
      </c>
      <c r="B26" s="35">
        <v>128</v>
      </c>
      <c r="C26" s="49">
        <v>2354</v>
      </c>
      <c r="D26" s="37">
        <f t="shared" si="0"/>
        <v>128</v>
      </c>
      <c r="E26" s="38">
        <f t="shared" si="0"/>
        <v>2311</v>
      </c>
      <c r="F26" s="55">
        <v>33</v>
      </c>
      <c r="G26" s="56">
        <v>515</v>
      </c>
      <c r="H26" s="57">
        <v>30</v>
      </c>
      <c r="I26" s="58">
        <v>488</v>
      </c>
      <c r="J26" s="55">
        <v>91</v>
      </c>
      <c r="K26" s="56">
        <v>1802</v>
      </c>
      <c r="L26" s="57">
        <v>94</v>
      </c>
      <c r="M26" s="58">
        <v>1781</v>
      </c>
      <c r="N26" s="55">
        <v>4</v>
      </c>
      <c r="O26" s="56">
        <v>37</v>
      </c>
      <c r="P26" s="57">
        <v>4</v>
      </c>
      <c r="Q26" s="59">
        <v>42</v>
      </c>
    </row>
    <row r="27" spans="1:17" s="54" customFormat="1" ht="22.5" customHeight="1" x14ac:dyDescent="0.15">
      <c r="A27" s="46" t="s">
        <v>32</v>
      </c>
      <c r="B27" s="35">
        <v>1035</v>
      </c>
      <c r="C27" s="49">
        <v>18527</v>
      </c>
      <c r="D27" s="37">
        <f t="shared" si="0"/>
        <v>1111</v>
      </c>
      <c r="E27" s="38">
        <f t="shared" si="0"/>
        <v>22263</v>
      </c>
      <c r="F27" s="55">
        <v>230</v>
      </c>
      <c r="G27" s="56">
        <v>3814</v>
      </c>
      <c r="H27" s="57">
        <v>272</v>
      </c>
      <c r="I27" s="58">
        <v>4370</v>
      </c>
      <c r="J27" s="55">
        <v>785</v>
      </c>
      <c r="K27" s="56">
        <v>14449</v>
      </c>
      <c r="L27" s="57">
        <v>818</v>
      </c>
      <c r="M27" s="58">
        <v>17697</v>
      </c>
      <c r="N27" s="55">
        <v>20</v>
      </c>
      <c r="O27" s="56">
        <v>264</v>
      </c>
      <c r="P27" s="57">
        <v>21</v>
      </c>
      <c r="Q27" s="59">
        <v>196</v>
      </c>
    </row>
    <row r="28" spans="1:17" s="54" customFormat="1" ht="22.5" customHeight="1" x14ac:dyDescent="0.15">
      <c r="A28" s="46" t="s">
        <v>33</v>
      </c>
      <c r="B28" s="35">
        <v>262</v>
      </c>
      <c r="C28" s="49">
        <v>4610</v>
      </c>
      <c r="D28" s="37">
        <f t="shared" si="0"/>
        <v>252</v>
      </c>
      <c r="E28" s="38">
        <f t="shared" si="0"/>
        <v>4500</v>
      </c>
      <c r="F28" s="48">
        <v>86</v>
      </c>
      <c r="G28" s="49">
        <v>1179</v>
      </c>
      <c r="H28" s="50">
        <v>81</v>
      </c>
      <c r="I28" s="51">
        <v>1145</v>
      </c>
      <c r="J28" s="48">
        <v>171</v>
      </c>
      <c r="K28" s="49">
        <v>3386</v>
      </c>
      <c r="L28" s="50">
        <v>168</v>
      </c>
      <c r="M28" s="51">
        <v>3322</v>
      </c>
      <c r="N28" s="48">
        <v>5</v>
      </c>
      <c r="O28" s="49">
        <v>45</v>
      </c>
      <c r="P28" s="50">
        <v>3</v>
      </c>
      <c r="Q28" s="52">
        <v>33</v>
      </c>
    </row>
    <row r="29" spans="1:17" s="54" customFormat="1" ht="22.5" customHeight="1" x14ac:dyDescent="0.15">
      <c r="A29" s="46" t="s">
        <v>34</v>
      </c>
      <c r="B29" s="35">
        <v>289</v>
      </c>
      <c r="C29" s="49">
        <v>5569</v>
      </c>
      <c r="D29" s="37">
        <f t="shared" si="0"/>
        <v>291</v>
      </c>
      <c r="E29" s="38">
        <f t="shared" si="0"/>
        <v>5578</v>
      </c>
      <c r="F29" s="48">
        <v>104</v>
      </c>
      <c r="G29" s="49">
        <v>1932</v>
      </c>
      <c r="H29" s="50">
        <v>101</v>
      </c>
      <c r="I29" s="51">
        <v>1880</v>
      </c>
      <c r="J29" s="48">
        <v>185</v>
      </c>
      <c r="K29" s="49">
        <v>3637</v>
      </c>
      <c r="L29" s="50">
        <v>189</v>
      </c>
      <c r="M29" s="51">
        <v>3692</v>
      </c>
      <c r="N29" s="48">
        <v>0</v>
      </c>
      <c r="O29" s="49">
        <v>0</v>
      </c>
      <c r="P29" s="50">
        <v>1</v>
      </c>
      <c r="Q29" s="52">
        <v>6</v>
      </c>
    </row>
    <row r="30" spans="1:17" s="54" customFormat="1" ht="22.5" customHeight="1" x14ac:dyDescent="0.15">
      <c r="A30" s="46" t="s">
        <v>35</v>
      </c>
      <c r="B30" s="35">
        <v>134</v>
      </c>
      <c r="C30" s="49">
        <v>2665</v>
      </c>
      <c r="D30" s="37">
        <f t="shared" si="0"/>
        <v>134</v>
      </c>
      <c r="E30" s="38">
        <f t="shared" si="0"/>
        <v>2713</v>
      </c>
      <c r="F30" s="48">
        <v>57</v>
      </c>
      <c r="G30" s="49">
        <v>1140</v>
      </c>
      <c r="H30" s="50">
        <v>57</v>
      </c>
      <c r="I30" s="51">
        <v>1160</v>
      </c>
      <c r="J30" s="48">
        <v>77</v>
      </c>
      <c r="K30" s="49">
        <v>1525</v>
      </c>
      <c r="L30" s="50">
        <v>77</v>
      </c>
      <c r="M30" s="51">
        <v>1553</v>
      </c>
      <c r="N30" s="48">
        <v>0</v>
      </c>
      <c r="O30" s="49">
        <v>0</v>
      </c>
      <c r="P30" s="50">
        <v>0</v>
      </c>
      <c r="Q30" s="52">
        <v>0</v>
      </c>
    </row>
    <row r="31" spans="1:17" s="54" customFormat="1" ht="22.5" customHeight="1" x14ac:dyDescent="0.15">
      <c r="A31" s="46" t="s">
        <v>36</v>
      </c>
      <c r="B31" s="35">
        <v>234</v>
      </c>
      <c r="C31" s="49">
        <v>4506</v>
      </c>
      <c r="D31" s="37">
        <f t="shared" si="0"/>
        <v>227</v>
      </c>
      <c r="E31" s="38">
        <f t="shared" si="0"/>
        <v>4440</v>
      </c>
      <c r="F31" s="48">
        <v>52</v>
      </c>
      <c r="G31" s="49">
        <v>884</v>
      </c>
      <c r="H31" s="50">
        <v>73</v>
      </c>
      <c r="I31" s="51">
        <v>1366</v>
      </c>
      <c r="J31" s="48">
        <v>179</v>
      </c>
      <c r="K31" s="49">
        <v>3580</v>
      </c>
      <c r="L31" s="50">
        <v>151</v>
      </c>
      <c r="M31" s="51">
        <v>3033</v>
      </c>
      <c r="N31" s="48">
        <v>3</v>
      </c>
      <c r="O31" s="49">
        <v>42</v>
      </c>
      <c r="P31" s="50">
        <v>3</v>
      </c>
      <c r="Q31" s="52">
        <v>41</v>
      </c>
    </row>
    <row r="32" spans="1:17" s="54" customFormat="1" ht="22.5" customHeight="1" x14ac:dyDescent="0.15">
      <c r="A32" s="46" t="s">
        <v>37</v>
      </c>
      <c r="B32" s="35">
        <v>212</v>
      </c>
      <c r="C32" s="49">
        <v>4184</v>
      </c>
      <c r="D32" s="37">
        <f t="shared" si="0"/>
        <v>212</v>
      </c>
      <c r="E32" s="38">
        <f t="shared" si="0"/>
        <v>3232</v>
      </c>
      <c r="F32" s="55">
        <v>44</v>
      </c>
      <c r="G32" s="56">
        <v>836</v>
      </c>
      <c r="H32" s="57">
        <v>42</v>
      </c>
      <c r="I32" s="58">
        <v>711</v>
      </c>
      <c r="J32" s="55">
        <v>167</v>
      </c>
      <c r="K32" s="56">
        <v>3340</v>
      </c>
      <c r="L32" s="57">
        <v>169</v>
      </c>
      <c r="M32" s="58">
        <v>2516</v>
      </c>
      <c r="N32" s="55">
        <v>1</v>
      </c>
      <c r="O32" s="56">
        <v>8</v>
      </c>
      <c r="P32" s="57">
        <v>1</v>
      </c>
      <c r="Q32" s="59">
        <v>5</v>
      </c>
    </row>
    <row r="33" spans="1:17" s="54" customFormat="1" ht="22.5" customHeight="1" x14ac:dyDescent="0.15">
      <c r="A33" s="46" t="s">
        <v>38</v>
      </c>
      <c r="B33" s="35">
        <v>63</v>
      </c>
      <c r="C33" s="49">
        <v>1172</v>
      </c>
      <c r="D33" s="37">
        <f t="shared" si="0"/>
        <v>57</v>
      </c>
      <c r="E33" s="38">
        <f t="shared" si="0"/>
        <v>1059</v>
      </c>
      <c r="F33" s="55">
        <v>16</v>
      </c>
      <c r="G33" s="56">
        <v>240</v>
      </c>
      <c r="H33" s="57">
        <v>19</v>
      </c>
      <c r="I33" s="58">
        <v>347</v>
      </c>
      <c r="J33" s="55">
        <v>46</v>
      </c>
      <c r="K33" s="56">
        <v>920</v>
      </c>
      <c r="L33" s="57">
        <v>37</v>
      </c>
      <c r="M33" s="58">
        <v>702</v>
      </c>
      <c r="N33" s="55">
        <v>1</v>
      </c>
      <c r="O33" s="56">
        <v>12</v>
      </c>
      <c r="P33" s="57">
        <v>1</v>
      </c>
      <c r="Q33" s="59">
        <v>10</v>
      </c>
    </row>
    <row r="34" spans="1:17" s="54" customFormat="1" ht="22.5" customHeight="1" x14ac:dyDescent="0.15">
      <c r="A34" s="46" t="s">
        <v>39</v>
      </c>
      <c r="B34" s="35">
        <v>31</v>
      </c>
      <c r="C34" s="49">
        <v>527</v>
      </c>
      <c r="D34" s="37">
        <f t="shared" si="0"/>
        <v>32</v>
      </c>
      <c r="E34" s="38">
        <f t="shared" si="0"/>
        <v>564</v>
      </c>
      <c r="F34" s="48">
        <v>8</v>
      </c>
      <c r="G34" s="49">
        <v>136</v>
      </c>
      <c r="H34" s="50">
        <v>15</v>
      </c>
      <c r="I34" s="51">
        <v>250</v>
      </c>
      <c r="J34" s="48">
        <v>21</v>
      </c>
      <c r="K34" s="49">
        <v>357</v>
      </c>
      <c r="L34" s="50">
        <v>16</v>
      </c>
      <c r="M34" s="51">
        <v>313</v>
      </c>
      <c r="N34" s="48">
        <v>2</v>
      </c>
      <c r="O34" s="49">
        <v>34</v>
      </c>
      <c r="P34" s="50">
        <v>1</v>
      </c>
      <c r="Q34" s="52">
        <v>1</v>
      </c>
    </row>
    <row r="35" spans="1:17" s="54" customFormat="1" ht="22.5" customHeight="1" x14ac:dyDescent="0.15">
      <c r="A35" s="46" t="s">
        <v>40</v>
      </c>
      <c r="B35" s="35">
        <v>26</v>
      </c>
      <c r="C35" s="49">
        <v>469</v>
      </c>
      <c r="D35" s="37">
        <f t="shared" si="0"/>
        <v>22</v>
      </c>
      <c r="E35" s="38">
        <f t="shared" si="0"/>
        <v>392</v>
      </c>
      <c r="F35" s="48">
        <v>3</v>
      </c>
      <c r="G35" s="49">
        <v>24</v>
      </c>
      <c r="H35" s="50">
        <v>2</v>
      </c>
      <c r="I35" s="51">
        <v>18</v>
      </c>
      <c r="J35" s="48">
        <v>22</v>
      </c>
      <c r="K35" s="49">
        <v>440</v>
      </c>
      <c r="L35" s="50">
        <v>20</v>
      </c>
      <c r="M35" s="51">
        <v>374</v>
      </c>
      <c r="N35" s="48">
        <v>1</v>
      </c>
      <c r="O35" s="49">
        <v>5</v>
      </c>
      <c r="P35" s="50">
        <v>0</v>
      </c>
      <c r="Q35" s="52">
        <v>0</v>
      </c>
    </row>
    <row r="36" spans="1:17" s="54" customFormat="1" ht="22.5" customHeight="1" x14ac:dyDescent="0.15">
      <c r="A36" s="46" t="s">
        <v>41</v>
      </c>
      <c r="B36" s="35">
        <v>22</v>
      </c>
      <c r="C36" s="49">
        <v>440</v>
      </c>
      <c r="D36" s="37">
        <f t="shared" si="0"/>
        <v>16</v>
      </c>
      <c r="E36" s="38">
        <f t="shared" si="0"/>
        <v>505</v>
      </c>
      <c r="F36" s="48">
        <v>7</v>
      </c>
      <c r="G36" s="49">
        <v>140</v>
      </c>
      <c r="H36" s="50">
        <v>4</v>
      </c>
      <c r="I36" s="51">
        <v>170</v>
      </c>
      <c r="J36" s="48">
        <v>15</v>
      </c>
      <c r="K36" s="49">
        <v>300</v>
      </c>
      <c r="L36" s="50">
        <v>12</v>
      </c>
      <c r="M36" s="51">
        <v>335</v>
      </c>
      <c r="N36" s="48">
        <v>0</v>
      </c>
      <c r="O36" s="49">
        <v>0</v>
      </c>
      <c r="P36" s="50">
        <v>0</v>
      </c>
      <c r="Q36" s="52">
        <v>0</v>
      </c>
    </row>
    <row r="37" spans="1:17" s="54" customFormat="1" ht="22.5" customHeight="1" x14ac:dyDescent="0.15">
      <c r="A37" s="46" t="s">
        <v>42</v>
      </c>
      <c r="B37" s="35">
        <v>1743</v>
      </c>
      <c r="C37" s="49">
        <v>35671</v>
      </c>
      <c r="D37" s="37">
        <f t="shared" si="0"/>
        <v>1743</v>
      </c>
      <c r="E37" s="38">
        <f t="shared" si="0"/>
        <v>35853</v>
      </c>
      <c r="F37" s="48">
        <v>294</v>
      </c>
      <c r="G37" s="49">
        <v>5488</v>
      </c>
      <c r="H37" s="50">
        <v>268</v>
      </c>
      <c r="I37" s="51">
        <v>4636</v>
      </c>
      <c r="J37" s="48">
        <v>1415</v>
      </c>
      <c r="K37" s="49">
        <v>29573</v>
      </c>
      <c r="L37" s="50">
        <v>1438</v>
      </c>
      <c r="M37" s="51">
        <v>30624</v>
      </c>
      <c r="N37" s="48">
        <v>34</v>
      </c>
      <c r="O37" s="49">
        <v>610</v>
      </c>
      <c r="P37" s="50">
        <v>37</v>
      </c>
      <c r="Q37" s="52">
        <v>593</v>
      </c>
    </row>
    <row r="38" spans="1:17" s="54" customFormat="1" ht="22.5" customHeight="1" x14ac:dyDescent="0.15">
      <c r="A38" s="46" t="s">
        <v>43</v>
      </c>
      <c r="B38" s="35">
        <v>123</v>
      </c>
      <c r="C38" s="49">
        <v>2350</v>
      </c>
      <c r="D38" s="37">
        <f t="shared" si="0"/>
        <v>102</v>
      </c>
      <c r="E38" s="38">
        <f t="shared" si="0"/>
        <v>2048</v>
      </c>
      <c r="F38" s="48">
        <v>50</v>
      </c>
      <c r="G38" s="49">
        <v>970</v>
      </c>
      <c r="H38" s="50">
        <v>37</v>
      </c>
      <c r="I38" s="51">
        <v>740</v>
      </c>
      <c r="J38" s="48">
        <v>73</v>
      </c>
      <c r="K38" s="49">
        <v>1380</v>
      </c>
      <c r="L38" s="50">
        <v>65</v>
      </c>
      <c r="M38" s="51">
        <v>1308</v>
      </c>
      <c r="N38" s="48">
        <v>0</v>
      </c>
      <c r="O38" s="49">
        <v>0</v>
      </c>
      <c r="P38" s="50">
        <v>0</v>
      </c>
      <c r="Q38" s="52">
        <v>0</v>
      </c>
    </row>
    <row r="39" spans="1:17" s="54" customFormat="1" ht="22.5" customHeight="1" x14ac:dyDescent="0.15">
      <c r="A39" s="46" t="s">
        <v>44</v>
      </c>
      <c r="B39" s="35">
        <v>293</v>
      </c>
      <c r="C39" s="49">
        <v>5648</v>
      </c>
      <c r="D39" s="37">
        <f t="shared" si="0"/>
        <v>297</v>
      </c>
      <c r="E39" s="38">
        <f t="shared" si="0"/>
        <v>5603</v>
      </c>
      <c r="F39" s="48">
        <v>106</v>
      </c>
      <c r="G39" s="49">
        <v>1916</v>
      </c>
      <c r="H39" s="50">
        <v>114</v>
      </c>
      <c r="I39" s="51">
        <v>2014</v>
      </c>
      <c r="J39" s="48">
        <v>183</v>
      </c>
      <c r="K39" s="49">
        <v>3660</v>
      </c>
      <c r="L39" s="50">
        <v>178</v>
      </c>
      <c r="M39" s="51">
        <v>3525</v>
      </c>
      <c r="N39" s="48">
        <v>4</v>
      </c>
      <c r="O39" s="49">
        <v>72</v>
      </c>
      <c r="P39" s="50">
        <v>5</v>
      </c>
      <c r="Q39" s="52">
        <v>64</v>
      </c>
    </row>
    <row r="40" spans="1:17" s="54" customFormat="1" ht="22.5" customHeight="1" x14ac:dyDescent="0.15">
      <c r="A40" s="46" t="s">
        <v>45</v>
      </c>
      <c r="B40" s="35">
        <v>129</v>
      </c>
      <c r="C40" s="49">
        <v>2316</v>
      </c>
      <c r="D40" s="37">
        <f t="shared" si="0"/>
        <v>122</v>
      </c>
      <c r="E40" s="38">
        <f t="shared" si="0"/>
        <v>2131</v>
      </c>
      <c r="F40" s="55">
        <v>17</v>
      </c>
      <c r="G40" s="56">
        <v>306</v>
      </c>
      <c r="H40" s="57">
        <v>16</v>
      </c>
      <c r="I40" s="58">
        <v>280</v>
      </c>
      <c r="J40" s="55">
        <v>110</v>
      </c>
      <c r="K40" s="56">
        <v>1980</v>
      </c>
      <c r="L40" s="57">
        <v>104</v>
      </c>
      <c r="M40" s="58">
        <v>1832</v>
      </c>
      <c r="N40" s="55">
        <v>2</v>
      </c>
      <c r="O40" s="56">
        <v>30</v>
      </c>
      <c r="P40" s="57">
        <v>2</v>
      </c>
      <c r="Q40" s="59">
        <v>19</v>
      </c>
    </row>
    <row r="41" spans="1:17" s="54" customFormat="1" ht="22.5" customHeight="1" x14ac:dyDescent="0.15">
      <c r="A41" s="46" t="s">
        <v>46</v>
      </c>
      <c r="B41" s="35">
        <v>27</v>
      </c>
      <c r="C41" s="49">
        <v>525</v>
      </c>
      <c r="D41" s="37">
        <f t="shared" si="0"/>
        <v>28</v>
      </c>
      <c r="E41" s="38">
        <f t="shared" si="0"/>
        <v>537</v>
      </c>
      <c r="F41" s="48">
        <v>6</v>
      </c>
      <c r="G41" s="49">
        <v>108</v>
      </c>
      <c r="H41" s="50">
        <v>4</v>
      </c>
      <c r="I41" s="51">
        <v>64</v>
      </c>
      <c r="J41" s="48">
        <v>21</v>
      </c>
      <c r="K41" s="49">
        <v>417</v>
      </c>
      <c r="L41" s="50">
        <v>24</v>
      </c>
      <c r="M41" s="51">
        <v>473</v>
      </c>
      <c r="N41" s="48">
        <v>0</v>
      </c>
      <c r="O41" s="49">
        <v>0</v>
      </c>
      <c r="P41" s="50">
        <v>0</v>
      </c>
      <c r="Q41" s="52">
        <v>0</v>
      </c>
    </row>
    <row r="42" spans="1:17" s="54" customFormat="1" ht="22.5" customHeight="1" x14ac:dyDescent="0.15">
      <c r="A42" s="46" t="s">
        <v>47</v>
      </c>
      <c r="B42" s="35">
        <v>429</v>
      </c>
      <c r="C42" s="49">
        <v>7931</v>
      </c>
      <c r="D42" s="37">
        <f t="shared" si="0"/>
        <v>420</v>
      </c>
      <c r="E42" s="38">
        <f t="shared" si="0"/>
        <v>7589</v>
      </c>
      <c r="F42" s="55">
        <v>144</v>
      </c>
      <c r="G42" s="56">
        <v>2462</v>
      </c>
      <c r="H42" s="57">
        <v>134</v>
      </c>
      <c r="I42" s="58">
        <v>2182</v>
      </c>
      <c r="J42" s="55">
        <v>282</v>
      </c>
      <c r="K42" s="56">
        <v>5443</v>
      </c>
      <c r="L42" s="57">
        <v>274</v>
      </c>
      <c r="M42" s="58">
        <v>5251</v>
      </c>
      <c r="N42" s="55">
        <v>3</v>
      </c>
      <c r="O42" s="56">
        <v>26</v>
      </c>
      <c r="P42" s="57">
        <v>12</v>
      </c>
      <c r="Q42" s="59">
        <v>156</v>
      </c>
    </row>
    <row r="43" spans="1:17" s="54" customFormat="1" ht="22.5" customHeight="1" x14ac:dyDescent="0.15">
      <c r="A43" s="46" t="s">
        <v>48</v>
      </c>
      <c r="B43" s="35">
        <v>220</v>
      </c>
      <c r="C43" s="49">
        <v>4283</v>
      </c>
      <c r="D43" s="37">
        <f t="shared" si="0"/>
        <v>196</v>
      </c>
      <c r="E43" s="38">
        <f t="shared" si="0"/>
        <v>3733</v>
      </c>
      <c r="F43" s="48">
        <v>56</v>
      </c>
      <c r="G43" s="49">
        <v>909</v>
      </c>
      <c r="H43" s="50">
        <v>45</v>
      </c>
      <c r="I43" s="51">
        <v>769</v>
      </c>
      <c r="J43" s="48">
        <v>164</v>
      </c>
      <c r="K43" s="49">
        <v>3374</v>
      </c>
      <c r="L43" s="50">
        <v>148</v>
      </c>
      <c r="M43" s="51">
        <v>2934</v>
      </c>
      <c r="N43" s="48">
        <v>0</v>
      </c>
      <c r="O43" s="49">
        <v>0</v>
      </c>
      <c r="P43" s="50">
        <v>3</v>
      </c>
      <c r="Q43" s="52">
        <v>30</v>
      </c>
    </row>
    <row r="44" spans="1:17" s="54" customFormat="1" ht="22.5" customHeight="1" x14ac:dyDescent="0.15">
      <c r="A44" s="46" t="s">
        <v>49</v>
      </c>
      <c r="B44" s="35">
        <v>191</v>
      </c>
      <c r="C44" s="49">
        <v>3932</v>
      </c>
      <c r="D44" s="37">
        <f t="shared" si="0"/>
        <v>189</v>
      </c>
      <c r="E44" s="38">
        <f t="shared" si="0"/>
        <v>3546</v>
      </c>
      <c r="F44" s="48">
        <v>47</v>
      </c>
      <c r="G44" s="49">
        <v>921</v>
      </c>
      <c r="H44" s="50">
        <v>50</v>
      </c>
      <c r="I44" s="51">
        <v>857</v>
      </c>
      <c r="J44" s="48">
        <v>138</v>
      </c>
      <c r="K44" s="49">
        <v>2907</v>
      </c>
      <c r="L44" s="50">
        <v>136</v>
      </c>
      <c r="M44" s="51">
        <v>2657</v>
      </c>
      <c r="N44" s="48">
        <v>6</v>
      </c>
      <c r="O44" s="49">
        <v>104</v>
      </c>
      <c r="P44" s="50">
        <v>3</v>
      </c>
      <c r="Q44" s="52">
        <v>32</v>
      </c>
    </row>
    <row r="45" spans="1:17" s="54" customFormat="1" ht="22.5" customHeight="1" x14ac:dyDescent="0.15">
      <c r="A45" s="46" t="s">
        <v>50</v>
      </c>
      <c r="B45" s="35">
        <v>137</v>
      </c>
      <c r="C45" s="49">
        <v>2584</v>
      </c>
      <c r="D45" s="37">
        <f t="shared" si="0"/>
        <v>139</v>
      </c>
      <c r="E45" s="38">
        <f t="shared" si="0"/>
        <v>2560</v>
      </c>
      <c r="F45" s="48">
        <v>31</v>
      </c>
      <c r="G45" s="49">
        <v>524</v>
      </c>
      <c r="H45" s="50">
        <v>31</v>
      </c>
      <c r="I45" s="51">
        <v>496</v>
      </c>
      <c r="J45" s="48">
        <v>104</v>
      </c>
      <c r="K45" s="49">
        <v>2039</v>
      </c>
      <c r="L45" s="50">
        <v>107</v>
      </c>
      <c r="M45" s="51">
        <v>2051</v>
      </c>
      <c r="N45" s="48">
        <v>2</v>
      </c>
      <c r="O45" s="49">
        <v>21</v>
      </c>
      <c r="P45" s="50">
        <v>1</v>
      </c>
      <c r="Q45" s="52">
        <v>13</v>
      </c>
    </row>
    <row r="46" spans="1:17" s="54" customFormat="1" ht="22.5" customHeight="1" x14ac:dyDescent="0.15">
      <c r="A46" s="46" t="s">
        <v>51</v>
      </c>
      <c r="B46" s="35">
        <v>99</v>
      </c>
      <c r="C46" s="49">
        <v>1738</v>
      </c>
      <c r="D46" s="37">
        <f t="shared" si="0"/>
        <v>91</v>
      </c>
      <c r="E46" s="38">
        <f t="shared" si="0"/>
        <v>1517</v>
      </c>
      <c r="F46" s="48">
        <v>43</v>
      </c>
      <c r="G46" s="49">
        <v>818</v>
      </c>
      <c r="H46" s="50">
        <v>45</v>
      </c>
      <c r="I46" s="51">
        <v>747</v>
      </c>
      <c r="J46" s="48">
        <v>53</v>
      </c>
      <c r="K46" s="49">
        <v>902</v>
      </c>
      <c r="L46" s="50">
        <v>46</v>
      </c>
      <c r="M46" s="51">
        <v>770</v>
      </c>
      <c r="N46" s="48">
        <v>3</v>
      </c>
      <c r="O46" s="49">
        <v>18</v>
      </c>
      <c r="P46" s="50">
        <v>0</v>
      </c>
      <c r="Q46" s="52">
        <v>0</v>
      </c>
    </row>
    <row r="47" spans="1:17" s="54" customFormat="1" ht="22.5" customHeight="1" x14ac:dyDescent="0.15">
      <c r="A47" s="46" t="s">
        <v>52</v>
      </c>
      <c r="B47" s="35">
        <v>78</v>
      </c>
      <c r="C47" s="49">
        <v>1533</v>
      </c>
      <c r="D47" s="37">
        <f t="shared" si="0"/>
        <v>72</v>
      </c>
      <c r="E47" s="38">
        <f t="shared" si="0"/>
        <v>1464</v>
      </c>
      <c r="F47" s="48">
        <v>13</v>
      </c>
      <c r="G47" s="49">
        <v>268</v>
      </c>
      <c r="H47" s="50">
        <v>11</v>
      </c>
      <c r="I47" s="51">
        <v>186</v>
      </c>
      <c r="J47" s="48">
        <v>63</v>
      </c>
      <c r="K47" s="49">
        <v>1229</v>
      </c>
      <c r="L47" s="50">
        <v>59</v>
      </c>
      <c r="M47" s="51">
        <v>1236</v>
      </c>
      <c r="N47" s="48">
        <v>2</v>
      </c>
      <c r="O47" s="49">
        <v>36</v>
      </c>
      <c r="P47" s="50">
        <v>2</v>
      </c>
      <c r="Q47" s="52">
        <v>42</v>
      </c>
    </row>
    <row r="48" spans="1:17" s="54" customFormat="1" ht="22.5" customHeight="1" x14ac:dyDescent="0.15">
      <c r="A48" s="46" t="s">
        <v>53</v>
      </c>
      <c r="B48" s="35">
        <v>18</v>
      </c>
      <c r="C48" s="49">
        <v>352</v>
      </c>
      <c r="D48" s="37">
        <f t="shared" si="0"/>
        <v>20</v>
      </c>
      <c r="E48" s="38">
        <f t="shared" si="0"/>
        <v>333</v>
      </c>
      <c r="F48" s="48">
        <v>8</v>
      </c>
      <c r="G48" s="49">
        <v>160</v>
      </c>
      <c r="H48" s="50">
        <v>7</v>
      </c>
      <c r="I48" s="51">
        <v>100</v>
      </c>
      <c r="J48" s="48">
        <v>10</v>
      </c>
      <c r="K48" s="49">
        <v>192</v>
      </c>
      <c r="L48" s="50">
        <v>12</v>
      </c>
      <c r="M48" s="51">
        <v>232</v>
      </c>
      <c r="N48" s="48">
        <v>0</v>
      </c>
      <c r="O48" s="49">
        <v>0</v>
      </c>
      <c r="P48" s="50">
        <v>1</v>
      </c>
      <c r="Q48" s="52">
        <v>1</v>
      </c>
    </row>
    <row r="49" spans="1:17" s="54" customFormat="1" ht="22.5" customHeight="1" thickBot="1" x14ac:dyDescent="0.2">
      <c r="A49" s="63" t="s">
        <v>54</v>
      </c>
      <c r="B49" s="35">
        <v>30</v>
      </c>
      <c r="C49" s="49">
        <v>599</v>
      </c>
      <c r="D49" s="37">
        <f t="shared" si="0"/>
        <v>28</v>
      </c>
      <c r="E49" s="38">
        <f t="shared" si="0"/>
        <v>561</v>
      </c>
      <c r="F49" s="48">
        <v>2</v>
      </c>
      <c r="G49" s="49">
        <v>30</v>
      </c>
      <c r="H49" s="50">
        <v>2</v>
      </c>
      <c r="I49" s="51">
        <v>28</v>
      </c>
      <c r="J49" s="48">
        <v>28</v>
      </c>
      <c r="K49" s="49">
        <v>569</v>
      </c>
      <c r="L49" s="50">
        <v>26</v>
      </c>
      <c r="M49" s="51">
        <v>533</v>
      </c>
      <c r="N49" s="48">
        <v>0</v>
      </c>
      <c r="O49" s="49">
        <v>0</v>
      </c>
      <c r="P49" s="50">
        <v>0</v>
      </c>
      <c r="Q49" s="52">
        <v>0</v>
      </c>
    </row>
    <row r="50" spans="1:17" s="71" customFormat="1" ht="42.75" customHeight="1" thickBot="1" x14ac:dyDescent="0.2">
      <c r="A50" s="64" t="s">
        <v>55</v>
      </c>
      <c r="B50" s="65">
        <f>SUM(B7:B49)</f>
        <v>19959</v>
      </c>
      <c r="C50" s="66">
        <f t="shared" ref="C50:O50" si="1">SUM(C7:C49)</f>
        <v>364181</v>
      </c>
      <c r="D50" s="67">
        <f>SUM(D7:D49)</f>
        <v>19328</v>
      </c>
      <c r="E50" s="66">
        <f>SUM(E7:E49)</f>
        <v>350034</v>
      </c>
      <c r="F50" s="68">
        <f t="shared" si="1"/>
        <v>6173</v>
      </c>
      <c r="G50" s="66">
        <f t="shared" si="1"/>
        <v>102446</v>
      </c>
      <c r="H50" s="67">
        <f>SUM(H7:H49)</f>
        <v>5924</v>
      </c>
      <c r="I50" s="69">
        <f>SUM(I7:I49)</f>
        <v>98253</v>
      </c>
      <c r="J50" s="68">
        <f t="shared" si="1"/>
        <v>13099</v>
      </c>
      <c r="K50" s="66">
        <f t="shared" si="1"/>
        <v>252927</v>
      </c>
      <c r="L50" s="67">
        <f>SUM(L7:L49)</f>
        <v>12694</v>
      </c>
      <c r="M50" s="69">
        <f>SUM(M7:M49)</f>
        <v>244344</v>
      </c>
      <c r="N50" s="68">
        <f t="shared" si="1"/>
        <v>687</v>
      </c>
      <c r="O50" s="66">
        <f t="shared" si="1"/>
        <v>8808</v>
      </c>
      <c r="P50" s="67">
        <f>SUM(P7:P49)</f>
        <v>710</v>
      </c>
      <c r="Q50" s="70">
        <f>SUM(Q7:Q49)</f>
        <v>7437</v>
      </c>
    </row>
    <row r="51" spans="1:17" ht="23.25" customHeight="1" x14ac:dyDescent="0.15">
      <c r="A51" s="72"/>
    </row>
  </sheetData>
  <mergeCells count="15">
    <mergeCell ref="H5:I5"/>
    <mergeCell ref="J5:K5"/>
    <mergeCell ref="L5:M5"/>
    <mergeCell ref="N5:O5"/>
    <mergeCell ref="P5:Q5"/>
    <mergeCell ref="C3:E3"/>
    <mergeCell ref="N3:Q3"/>
    <mergeCell ref="A4:A6"/>
    <mergeCell ref="B4:E4"/>
    <mergeCell ref="F4:I4"/>
    <mergeCell ref="J4:M4"/>
    <mergeCell ref="N4:Q4"/>
    <mergeCell ref="B5:C5"/>
    <mergeCell ref="D5:E5"/>
    <mergeCell ref="F5:G5"/>
  </mergeCells>
  <phoneticPr fontId="3"/>
  <printOptions horizontalCentered="1"/>
  <pageMargins left="0.19685039370078741" right="0.70866141732283472" top="0.94488188976377963" bottom="0.94488188976377963" header="0.31496062992125984" footer="0.31496062992125984"/>
  <pageSetup paperSize="9" scale="3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生活介護</vt:lpstr>
      <vt:lpstr>生活介護!Print_Area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HOSTNAME</cp:lastModifiedBy>
  <dcterms:created xsi:type="dcterms:W3CDTF">2016-11-22T01:20:48Z</dcterms:created>
  <dcterms:modified xsi:type="dcterms:W3CDTF">2016-11-22T01:20:51Z</dcterms:modified>
</cp:coreProperties>
</file>