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05 業務管理体制\03　検査関係\一般検査\10 令和５年度\02 通知\04 HP掲載用データ\令和4年度集計\excle\"/>
    </mc:Choice>
  </mc:AlternateContent>
  <bookViews>
    <workbookView xWindow="0" yWindow="0" windowWidth="15345" windowHeight="4575"/>
  </bookViews>
  <sheets>
    <sheet name="B障がい福祉　事業所" sheetId="2" r:id="rId1"/>
    <sheet name="C障がい福祉　相談支援"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80" i="3" l="1"/>
  <c r="H173" i="3"/>
  <c r="I166" i="3"/>
  <c r="K142" i="3"/>
  <c r="H143" i="3"/>
  <c r="K141" i="3" s="1"/>
  <c r="S123" i="3"/>
  <c r="S122" i="3"/>
  <c r="S121" i="3"/>
  <c r="S120" i="3"/>
  <c r="S119" i="3"/>
  <c r="S98" i="3"/>
  <c r="S97" i="3"/>
  <c r="S96" i="3"/>
  <c r="S95" i="3"/>
  <c r="S94" i="3"/>
  <c r="S90" i="3"/>
  <c r="S81" i="3"/>
  <c r="S80" i="3"/>
  <c r="S79" i="3"/>
  <c r="S78" i="3"/>
  <c r="S77" i="3"/>
  <c r="I63" i="3"/>
  <c r="L62" i="3" s="1"/>
  <c r="I34" i="3"/>
  <c r="L32" i="3" s="1"/>
  <c r="E12" i="3"/>
  <c r="E13" i="3" s="1"/>
  <c r="J5" i="3"/>
  <c r="J180" i="2"/>
  <c r="H173" i="2"/>
  <c r="I166" i="2"/>
  <c r="J152" i="2"/>
  <c r="M150" i="2" s="1"/>
  <c r="S123" i="2"/>
  <c r="S121" i="2"/>
  <c r="S119" i="2"/>
  <c r="S122" i="2"/>
  <c r="H108" i="2"/>
  <c r="K106" i="2" s="1"/>
  <c r="S97" i="2"/>
  <c r="S95" i="2"/>
  <c r="S98" i="2"/>
  <c r="S81" i="2"/>
  <c r="S79" i="2"/>
  <c r="S77" i="2"/>
  <c r="S74" i="2"/>
  <c r="S80" i="2"/>
  <c r="I63" i="2"/>
  <c r="L61" i="2" s="1"/>
  <c r="M44" i="2"/>
  <c r="E12" i="2"/>
  <c r="K107" i="2" l="1"/>
  <c r="P48" i="2"/>
  <c r="L60" i="3"/>
  <c r="L61" i="3"/>
  <c r="S115" i="3"/>
  <c r="P42" i="2"/>
  <c r="P49" i="2"/>
  <c r="P51" i="2"/>
  <c r="P47" i="2"/>
  <c r="G12" i="2"/>
  <c r="E13" i="2"/>
  <c r="P43" i="2"/>
  <c r="P50" i="2"/>
  <c r="L62" i="2"/>
  <c r="M151" i="2"/>
  <c r="S74" i="3"/>
  <c r="S91" i="3"/>
  <c r="L33" i="3"/>
  <c r="S78" i="2"/>
  <c r="H134" i="2"/>
  <c r="K133" i="2" s="1"/>
  <c r="H23" i="3"/>
  <c r="K22" i="3" s="1"/>
  <c r="M44" i="3"/>
  <c r="P42" i="3" s="1"/>
  <c r="K106" i="3"/>
  <c r="J152" i="3"/>
  <c r="M150" i="3" s="1"/>
  <c r="I34" i="2"/>
  <c r="L32" i="2" s="1"/>
  <c r="S73" i="2"/>
  <c r="S91" i="2"/>
  <c r="H143" i="2"/>
  <c r="K142" i="2" s="1"/>
  <c r="S116" i="3"/>
  <c r="H23" i="2"/>
  <c r="K21" i="2" s="1"/>
  <c r="L60" i="2"/>
  <c r="S90" i="2"/>
  <c r="G12" i="3"/>
  <c r="L31" i="3"/>
  <c r="S73" i="3"/>
  <c r="H134" i="3"/>
  <c r="K133" i="3" s="1"/>
  <c r="J5" i="2"/>
  <c r="S94" i="2"/>
  <c r="S96" i="2"/>
  <c r="P117" i="2"/>
  <c r="S115" i="2" s="1"/>
  <c r="S120" i="2"/>
  <c r="P43" i="3" l="1"/>
  <c r="P51" i="3"/>
  <c r="K21" i="3"/>
  <c r="K141" i="2"/>
  <c r="K132" i="2"/>
  <c r="M151" i="3"/>
  <c r="P48" i="3"/>
  <c r="P50" i="3"/>
  <c r="K107" i="3"/>
  <c r="P47" i="3"/>
  <c r="K132" i="3"/>
  <c r="S116" i="2"/>
  <c r="L31" i="2"/>
  <c r="L33" i="2"/>
  <c r="P49" i="3"/>
  <c r="K22" i="2"/>
</calcChain>
</file>

<file path=xl/sharedStrings.xml><?xml version="1.0" encoding="utf-8"?>
<sst xmlns="http://schemas.openxmlformats.org/spreadsheetml/2006/main" count="366" uniqueCount="90">
  <si>
    <t>令和4年度業務管理体制の整備に関する一般検査結果集計表　　【障がい福祉サービス事業者】</t>
    <rPh sb="0" eb="2">
      <t>レイワ</t>
    </rPh>
    <rPh sb="3" eb="5">
      <t>ネンド</t>
    </rPh>
    <rPh sb="5" eb="7">
      <t>ギョウム</t>
    </rPh>
    <rPh sb="7" eb="9">
      <t>カンリ</t>
    </rPh>
    <rPh sb="9" eb="11">
      <t>タイセイ</t>
    </rPh>
    <rPh sb="12" eb="14">
      <t>セイビ</t>
    </rPh>
    <rPh sb="15" eb="16">
      <t>カン</t>
    </rPh>
    <rPh sb="18" eb="20">
      <t>イッパン</t>
    </rPh>
    <rPh sb="20" eb="22">
      <t>ケンサ</t>
    </rPh>
    <rPh sb="22" eb="24">
      <t>ケッカ</t>
    </rPh>
    <rPh sb="24" eb="26">
      <t>シュウケイ</t>
    </rPh>
    <rPh sb="26" eb="27">
      <t>_x0000__x0000__x0002_</t>
    </rPh>
    <rPh sb="30" eb="31">
      <t>ショウ</t>
    </rPh>
    <rPh sb="33" eb="35">
      <t>フクシ</t>
    </rPh>
    <rPh sb="39" eb="42">
      <t/>
    </rPh>
    <phoneticPr fontId="2"/>
  </si>
  <si>
    <t>検査対象件数（A)</t>
    <rPh sb="0" eb="2">
      <t>ケンサ</t>
    </rPh>
    <rPh sb="2" eb="4">
      <t>タイショウ</t>
    </rPh>
    <rPh sb="4" eb="6">
      <t>ケンスウ</t>
    </rPh>
    <phoneticPr fontId="2"/>
  </si>
  <si>
    <t>提出件数（B)</t>
    <rPh sb="0" eb="2">
      <t>テイシュツ</t>
    </rPh>
    <rPh sb="2" eb="4">
      <t>ケンスウ</t>
    </rPh>
    <phoneticPr fontId="2"/>
  </si>
  <si>
    <t>回収率(B/A)(%)</t>
    <rPh sb="0" eb="2">
      <t>カイシュウ</t>
    </rPh>
    <rPh sb="2" eb="3">
      <t>リツ</t>
    </rPh>
    <phoneticPr fontId="2"/>
  </si>
  <si>
    <t>※うち</t>
    <phoneticPr fontId="2"/>
  </si>
  <si>
    <t>事業所廃止</t>
    <rPh sb="0" eb="3">
      <t>ジギョウショ</t>
    </rPh>
    <rPh sb="3" eb="5">
      <t>ハイシ</t>
    </rPh>
    <phoneticPr fontId="2"/>
  </si>
  <si>
    <t>1-1 大阪府外で指定を受けている事業所の有無</t>
    <rPh sb="4" eb="7">
      <t>オオサカフ</t>
    </rPh>
    <rPh sb="7" eb="8">
      <t>ソト</t>
    </rPh>
    <rPh sb="9" eb="11">
      <t>シテイ</t>
    </rPh>
    <rPh sb="12" eb="13">
      <t>ウ</t>
    </rPh>
    <rPh sb="17" eb="20">
      <t>ジギョウショ</t>
    </rPh>
    <rPh sb="21" eb="23">
      <t>ウム</t>
    </rPh>
    <phoneticPr fontId="2"/>
  </si>
  <si>
    <t>回　答</t>
    <rPh sb="0" eb="1">
      <t>カイ</t>
    </rPh>
    <rPh sb="2" eb="3">
      <t>コタエ</t>
    </rPh>
    <phoneticPr fontId="2"/>
  </si>
  <si>
    <t>件数</t>
    <rPh sb="0" eb="2">
      <t>ケンスウ</t>
    </rPh>
    <phoneticPr fontId="2"/>
  </si>
  <si>
    <t>％</t>
    <phoneticPr fontId="2"/>
  </si>
  <si>
    <t>有</t>
    <rPh sb="0" eb="1">
      <t>ユウ</t>
    </rPh>
    <phoneticPr fontId="2"/>
  </si>
  <si>
    <t>無</t>
    <rPh sb="0" eb="1">
      <t>ナシ</t>
    </rPh>
    <phoneticPr fontId="2"/>
  </si>
  <si>
    <t>計</t>
    <rPh sb="0" eb="1">
      <t>ケイ</t>
    </rPh>
    <phoneticPr fontId="2"/>
  </si>
  <si>
    <t>-</t>
    <phoneticPr fontId="2"/>
  </si>
  <si>
    <t>2　法令遵守責任者について</t>
    <rPh sb="2" eb="4">
      <t>ホウレイ</t>
    </rPh>
    <rPh sb="4" eb="6">
      <t>ジュンシュ</t>
    </rPh>
    <rPh sb="6" eb="9">
      <t>セキニンシャ</t>
    </rPh>
    <phoneticPr fontId="2"/>
  </si>
  <si>
    <t>1　法令遵守責任者としての業務役割について具体的に定めていますか。</t>
    <rPh sb="2" eb="4">
      <t>ホウレイ</t>
    </rPh>
    <rPh sb="4" eb="6">
      <t>ジュンシュ</t>
    </rPh>
    <rPh sb="6" eb="9">
      <t>セキニンシャ</t>
    </rPh>
    <rPh sb="13" eb="15">
      <t>ギョウム</t>
    </rPh>
    <rPh sb="15" eb="17">
      <t>ヤクワリ</t>
    </rPh>
    <rPh sb="21" eb="24">
      <t>グタイテキ</t>
    </rPh>
    <rPh sb="25" eb="26">
      <t>サダ</t>
    </rPh>
    <phoneticPr fontId="2"/>
  </si>
  <si>
    <t>件　数</t>
    <rPh sb="0" eb="1">
      <t>ケン</t>
    </rPh>
    <rPh sb="2" eb="3">
      <t>スウ</t>
    </rPh>
    <phoneticPr fontId="2"/>
  </si>
  <si>
    <t>　①　定めている</t>
    <rPh sb="3" eb="4">
      <t>サダ</t>
    </rPh>
    <phoneticPr fontId="2"/>
  </si>
  <si>
    <t>　②　定めていない</t>
    <rPh sb="3" eb="4">
      <t>サダ</t>
    </rPh>
    <phoneticPr fontId="2"/>
  </si>
  <si>
    <t>　②　改善案として、今年度又は来年度中には業務役割を具体的に定めるとの回答が大半であった。</t>
    <rPh sb="3" eb="5">
      <t>カイゼン</t>
    </rPh>
    <rPh sb="5" eb="6">
      <t>アン</t>
    </rPh>
    <rPh sb="10" eb="13">
      <t>コンネンド</t>
    </rPh>
    <rPh sb="13" eb="14">
      <t>マタ</t>
    </rPh>
    <rPh sb="15" eb="18">
      <t>ライネンド</t>
    </rPh>
    <rPh sb="18" eb="19">
      <t>チュウ</t>
    </rPh>
    <rPh sb="21" eb="23">
      <t>ギョウム</t>
    </rPh>
    <rPh sb="23" eb="25">
      <t>ヤクワリ</t>
    </rPh>
    <rPh sb="26" eb="29">
      <t>グタイテキ</t>
    </rPh>
    <rPh sb="30" eb="31">
      <t>サダ</t>
    </rPh>
    <phoneticPr fontId="2"/>
  </si>
  <si>
    <t>2　法令遵守責任者の名前及びその役割について法人内部に周知していますか。</t>
    <rPh sb="2" eb="6">
      <t>ホウレイジュンシュ</t>
    </rPh>
    <rPh sb="6" eb="9">
      <t>セキニンシャ</t>
    </rPh>
    <rPh sb="10" eb="12">
      <t>ナマエ</t>
    </rPh>
    <rPh sb="12" eb="13">
      <t>オヨ</t>
    </rPh>
    <rPh sb="16" eb="18">
      <t>ヤクワリ</t>
    </rPh>
    <rPh sb="22" eb="24">
      <t>ホウジン</t>
    </rPh>
    <rPh sb="24" eb="26">
      <t>ナイブ</t>
    </rPh>
    <rPh sb="27" eb="29">
      <t>シュウチ</t>
    </rPh>
    <phoneticPr fontId="2"/>
  </si>
  <si>
    <t>　①　全役職員に周知</t>
    <rPh sb="3" eb="4">
      <t>ゼン</t>
    </rPh>
    <rPh sb="4" eb="7">
      <t>ヤクショクイン</t>
    </rPh>
    <rPh sb="8" eb="10">
      <t>シュウチ</t>
    </rPh>
    <phoneticPr fontId="2"/>
  </si>
  <si>
    <t>　②　一部の役職員に周知</t>
    <rPh sb="3" eb="5">
      <t>イチブ</t>
    </rPh>
    <rPh sb="6" eb="9">
      <t>ヤクショクイン</t>
    </rPh>
    <rPh sb="10" eb="12">
      <t>シュウチ</t>
    </rPh>
    <phoneticPr fontId="2"/>
  </si>
  <si>
    <t>　③　周知していない</t>
    <rPh sb="3" eb="5">
      <t>シュウチ</t>
    </rPh>
    <phoneticPr fontId="2"/>
  </si>
  <si>
    <t>　計</t>
    <rPh sb="1" eb="2">
      <t>ケイ</t>
    </rPh>
    <phoneticPr fontId="2"/>
  </si>
  <si>
    <t>　③　改善案として、今年度又は来年度中には規定を作成し会議にて周知を図る等の回答があった。</t>
    <rPh sb="3" eb="5">
      <t>カイゼン</t>
    </rPh>
    <rPh sb="5" eb="6">
      <t>アン</t>
    </rPh>
    <rPh sb="10" eb="12">
      <t>コトシ</t>
    </rPh>
    <rPh sb="12" eb="13">
      <t>ド</t>
    </rPh>
    <rPh sb="13" eb="14">
      <t>マタ</t>
    </rPh>
    <rPh sb="15" eb="17">
      <t>ライネン</t>
    </rPh>
    <rPh sb="17" eb="18">
      <t>ド</t>
    </rPh>
    <rPh sb="18" eb="19">
      <t>チュウ</t>
    </rPh>
    <rPh sb="21" eb="23">
      <t>キテイ</t>
    </rPh>
    <rPh sb="24" eb="26">
      <t>サクセイ</t>
    </rPh>
    <rPh sb="27" eb="29">
      <t>カイギ</t>
    </rPh>
    <rPh sb="31" eb="33">
      <t>シュウチ</t>
    </rPh>
    <rPh sb="34" eb="35">
      <t>ハカ</t>
    </rPh>
    <rPh sb="36" eb="37">
      <t>ナド</t>
    </rPh>
    <rPh sb="38" eb="40">
      <t>カイトウ</t>
    </rPh>
    <phoneticPr fontId="2"/>
  </si>
  <si>
    <t>3　法人において法令遵守に係る内部通報窓口は設けていますか。</t>
    <rPh sb="2" eb="4">
      <t>ホウジン</t>
    </rPh>
    <rPh sb="8" eb="10">
      <t>ホウレイ</t>
    </rPh>
    <rPh sb="10" eb="12">
      <t>ジュンシュ</t>
    </rPh>
    <rPh sb="13" eb="14">
      <t>カカ</t>
    </rPh>
    <rPh sb="15" eb="17">
      <t>ナイブ</t>
    </rPh>
    <rPh sb="17" eb="19">
      <t>ツウホウ</t>
    </rPh>
    <rPh sb="19" eb="21">
      <t>マドグチ</t>
    </rPh>
    <rPh sb="22" eb="23">
      <t>モウ</t>
    </rPh>
    <phoneticPr fontId="2"/>
  </si>
  <si>
    <t>　①　設けている</t>
    <rPh sb="3" eb="4">
      <t>モウ</t>
    </rPh>
    <phoneticPr fontId="2"/>
  </si>
  <si>
    <t>　②　設けていない</t>
    <rPh sb="3" eb="4">
      <t>モウ</t>
    </rPh>
    <phoneticPr fontId="2"/>
  </si>
  <si>
    <t>　②　改善案として、今年度又は来年度中には法人内で法令遵守責任者を中心に窓口を設ける等の回答があった。</t>
    <rPh sb="3" eb="5">
      <t>カイゼン</t>
    </rPh>
    <rPh sb="5" eb="6">
      <t>アン</t>
    </rPh>
    <rPh sb="10" eb="13">
      <t>コンネンド</t>
    </rPh>
    <rPh sb="13" eb="14">
      <t>マタ</t>
    </rPh>
    <rPh sb="15" eb="19">
      <t>ライネンドチュウ</t>
    </rPh>
    <rPh sb="21" eb="23">
      <t>ホウジン</t>
    </rPh>
    <rPh sb="23" eb="24">
      <t>ナイ</t>
    </rPh>
    <rPh sb="25" eb="27">
      <t>ホウレイ</t>
    </rPh>
    <rPh sb="27" eb="29">
      <t>ジュンシュ</t>
    </rPh>
    <rPh sb="29" eb="32">
      <t>セキニンシャ</t>
    </rPh>
    <rPh sb="33" eb="35">
      <t>チュウシン</t>
    </rPh>
    <rPh sb="36" eb="38">
      <t>マドグチ</t>
    </rPh>
    <rPh sb="39" eb="40">
      <t>モウ</t>
    </rPh>
    <rPh sb="42" eb="43">
      <t>ナド</t>
    </rPh>
    <rPh sb="44" eb="46">
      <t>カイトウ</t>
    </rPh>
    <phoneticPr fontId="2"/>
  </si>
  <si>
    <t>窓口の役職員
（複数回答）</t>
    <rPh sb="0" eb="2">
      <t>マドグチ</t>
    </rPh>
    <rPh sb="3" eb="6">
      <t>ヤクショクイン</t>
    </rPh>
    <rPh sb="8" eb="10">
      <t>フクスウ</t>
    </rPh>
    <rPh sb="10" eb="12">
      <t>カイトウ</t>
    </rPh>
    <phoneticPr fontId="2"/>
  </si>
  <si>
    <t>　①　法令遵守責任者</t>
    <rPh sb="3" eb="10">
      <t>ホウレイジュンシュセキニンシャ</t>
    </rPh>
    <phoneticPr fontId="2"/>
  </si>
  <si>
    <t>　②　法令遵守責任者以外の法人役員</t>
    <rPh sb="3" eb="10">
      <t>ホウレイジュンシュセキニンシャ</t>
    </rPh>
    <rPh sb="10" eb="12">
      <t>イガイ</t>
    </rPh>
    <rPh sb="13" eb="15">
      <t>ホウジン</t>
    </rPh>
    <rPh sb="15" eb="17">
      <t>ヤクイン</t>
    </rPh>
    <phoneticPr fontId="2"/>
  </si>
  <si>
    <t>　③　上記以外の法人本部職員</t>
    <rPh sb="3" eb="5">
      <t>ジョウキ</t>
    </rPh>
    <rPh sb="5" eb="7">
      <t>イガイ</t>
    </rPh>
    <rPh sb="8" eb="10">
      <t>ホウジン</t>
    </rPh>
    <rPh sb="10" eb="12">
      <t>ホンブ</t>
    </rPh>
    <rPh sb="12" eb="14">
      <t>ショクイン</t>
    </rPh>
    <phoneticPr fontId="2"/>
  </si>
  <si>
    <t>　④　各事業所の管理者</t>
    <rPh sb="3" eb="7">
      <t>カクジギョウショ</t>
    </rPh>
    <rPh sb="8" eb="11">
      <t>カンリシャ</t>
    </rPh>
    <phoneticPr fontId="2"/>
  </si>
  <si>
    <t>　⑤　その他</t>
    <rPh sb="5" eb="6">
      <t>タ</t>
    </rPh>
    <phoneticPr fontId="2"/>
  </si>
  <si>
    <t>4　法令遵守責任者と各事業所職員（管理者含む）との間で、法令遵守に係る職員会議や</t>
    <rPh sb="2" eb="4">
      <t>ホウレイ</t>
    </rPh>
    <rPh sb="4" eb="6">
      <t>ジュンシュ</t>
    </rPh>
    <rPh sb="6" eb="9">
      <t>セキニンシャ</t>
    </rPh>
    <rPh sb="10" eb="14">
      <t>カクジギョウショ</t>
    </rPh>
    <rPh sb="14" eb="16">
      <t>ショクイン</t>
    </rPh>
    <rPh sb="17" eb="20">
      <t>カンリシャ</t>
    </rPh>
    <rPh sb="20" eb="21">
      <t>フク</t>
    </rPh>
    <rPh sb="25" eb="26">
      <t>アイダ</t>
    </rPh>
    <rPh sb="28" eb="30">
      <t>ホウレイ</t>
    </rPh>
    <rPh sb="30" eb="32">
      <t>ジュンシュ</t>
    </rPh>
    <rPh sb="33" eb="34">
      <t>カカ</t>
    </rPh>
    <rPh sb="35" eb="37">
      <t>ショクイン</t>
    </rPh>
    <rPh sb="37" eb="39">
      <t>カイギ</t>
    </rPh>
    <phoneticPr fontId="2"/>
  </si>
  <si>
    <t>　　研修、朝礼等の情報交換を行っていますか。</t>
    <rPh sb="2" eb="4">
      <t>ケンシュウ</t>
    </rPh>
    <rPh sb="5" eb="7">
      <t>チョウレイ</t>
    </rPh>
    <rPh sb="7" eb="8">
      <t>トウ</t>
    </rPh>
    <rPh sb="9" eb="11">
      <t>ジョウホウ</t>
    </rPh>
    <rPh sb="11" eb="13">
      <t>コウカン</t>
    </rPh>
    <rPh sb="14" eb="15">
      <t>オコナ</t>
    </rPh>
    <phoneticPr fontId="2"/>
  </si>
  <si>
    <t>　①　定期的に実施</t>
    <rPh sb="3" eb="6">
      <t>テイキテキ</t>
    </rPh>
    <rPh sb="7" eb="9">
      <t>ジッシ</t>
    </rPh>
    <phoneticPr fontId="2"/>
  </si>
  <si>
    <t>　②　必要に応じて実施</t>
    <rPh sb="3" eb="5">
      <t>ヒツヨウ</t>
    </rPh>
    <rPh sb="6" eb="7">
      <t>オウ</t>
    </rPh>
    <rPh sb="9" eb="11">
      <t>ジッシ</t>
    </rPh>
    <phoneticPr fontId="2"/>
  </si>
  <si>
    <t>　③　実施する体制にない</t>
    <rPh sb="3" eb="5">
      <t>ジッシ</t>
    </rPh>
    <rPh sb="7" eb="9">
      <t>タイセイ</t>
    </rPh>
    <phoneticPr fontId="2"/>
  </si>
  <si>
    <t>　②　改善案として、今年度又は来年度中には朝礼時に情報交換を行っていく等の回答があった。</t>
    <rPh sb="3" eb="5">
      <t>カイゼン</t>
    </rPh>
    <rPh sb="5" eb="6">
      <t>アン</t>
    </rPh>
    <rPh sb="10" eb="13">
      <t>コンネンド</t>
    </rPh>
    <rPh sb="13" eb="14">
      <t>マタ</t>
    </rPh>
    <rPh sb="15" eb="19">
      <t>ライネンドチュウ</t>
    </rPh>
    <rPh sb="21" eb="23">
      <t>チョウレイ</t>
    </rPh>
    <rPh sb="23" eb="24">
      <t>ジ</t>
    </rPh>
    <rPh sb="25" eb="27">
      <t>ジョウホウ</t>
    </rPh>
    <rPh sb="27" eb="29">
      <t>コウカン</t>
    </rPh>
    <rPh sb="30" eb="31">
      <t>オコナ</t>
    </rPh>
    <rPh sb="35" eb="36">
      <t>ナド</t>
    </rPh>
    <rPh sb="36" eb="37">
      <t>チュウトウ</t>
    </rPh>
    <rPh sb="37" eb="39">
      <t>カイトウ</t>
    </rPh>
    <phoneticPr fontId="2"/>
  </si>
  <si>
    <t>3．法令遵守の体制について</t>
    <rPh sb="2" eb="4">
      <t>ホウレイ</t>
    </rPh>
    <rPh sb="4" eb="6">
      <t>ジュンシュ</t>
    </rPh>
    <rPh sb="7" eb="9">
      <t>タイセイ</t>
    </rPh>
    <phoneticPr fontId="2"/>
  </si>
  <si>
    <t>5　事業所が人員・運営基準に適合しているか定期的に確認していますか。</t>
    <rPh sb="2" eb="5">
      <t>ジギョウショ</t>
    </rPh>
    <rPh sb="6" eb="8">
      <t>ジンイン</t>
    </rPh>
    <rPh sb="9" eb="11">
      <t>ウンエイ</t>
    </rPh>
    <rPh sb="11" eb="13">
      <t>キジュン</t>
    </rPh>
    <rPh sb="14" eb="16">
      <t>テキゴウ</t>
    </rPh>
    <rPh sb="21" eb="24">
      <t>テイキテキ</t>
    </rPh>
    <rPh sb="25" eb="27">
      <t>カクニン</t>
    </rPh>
    <phoneticPr fontId="2"/>
  </si>
  <si>
    <t>　　　　　　　　　　　　　　　　　　　回　答</t>
    <rPh sb="19" eb="20">
      <t>カイ</t>
    </rPh>
    <rPh sb="21" eb="22">
      <t>コタエ</t>
    </rPh>
    <phoneticPr fontId="2"/>
  </si>
  <si>
    <t>　①　確認している</t>
    <rPh sb="3" eb="5">
      <t>カクニン</t>
    </rPh>
    <phoneticPr fontId="2"/>
  </si>
  <si>
    <t>　②　確認していない</t>
    <rPh sb="3" eb="5">
      <t>カクニン</t>
    </rPh>
    <phoneticPr fontId="2"/>
  </si>
  <si>
    <t>　　　　　　　　　　　　　　　　　計</t>
    <rPh sb="17" eb="18">
      <t>ケイ</t>
    </rPh>
    <phoneticPr fontId="2"/>
  </si>
  <si>
    <t>　確認する役職員
　（複数回答）</t>
    <rPh sb="1" eb="3">
      <t>カクニン</t>
    </rPh>
    <rPh sb="5" eb="8">
      <t>ヤクショクイン</t>
    </rPh>
    <rPh sb="11" eb="13">
      <t>フクスウ</t>
    </rPh>
    <rPh sb="13" eb="15">
      <t>カイトウ</t>
    </rPh>
    <phoneticPr fontId="2"/>
  </si>
  <si>
    <t>　⑤　各事業所の職員</t>
    <rPh sb="3" eb="7">
      <t>カクジギョウショ</t>
    </rPh>
    <rPh sb="8" eb="10">
      <t>ショクイン</t>
    </rPh>
    <phoneticPr fontId="2"/>
  </si>
  <si>
    <t>①以外と回答した場合、確認結果は法令</t>
    <rPh sb="1" eb="3">
      <t>イガイ</t>
    </rPh>
    <rPh sb="4" eb="6">
      <t>カイトウ</t>
    </rPh>
    <rPh sb="8" eb="10">
      <t>バアイ</t>
    </rPh>
    <rPh sb="11" eb="13">
      <t>カクニン</t>
    </rPh>
    <rPh sb="13" eb="15">
      <t>ケッカ</t>
    </rPh>
    <rPh sb="16" eb="18">
      <t>ホウレイ</t>
    </rPh>
    <phoneticPr fontId="2"/>
  </si>
  <si>
    <t>　①　されている</t>
    <phoneticPr fontId="2"/>
  </si>
  <si>
    <t>　　遵守責任者に報告されていますか</t>
    <rPh sb="4" eb="7">
      <t>セキニンシャ</t>
    </rPh>
    <rPh sb="8" eb="10">
      <t>ホウコク</t>
    </rPh>
    <phoneticPr fontId="2"/>
  </si>
  <si>
    <t>　②　されていない</t>
    <phoneticPr fontId="2"/>
  </si>
  <si>
    <t>6　給付費の請求が適正になされているか定期的に確認して　いますか。</t>
    <rPh sb="2" eb="3">
      <t>シキュウ</t>
    </rPh>
    <rPh sb="3" eb="4">
      <t>シキュウ</t>
    </rPh>
    <rPh sb="4" eb="5">
      <t>ヒ</t>
    </rPh>
    <rPh sb="6" eb="8">
      <t>セイキュウ</t>
    </rPh>
    <rPh sb="9" eb="11">
      <t>テキセイ</t>
    </rPh>
    <rPh sb="19" eb="22">
      <t>テイキテキ</t>
    </rPh>
    <rPh sb="23" eb="25">
      <t>カクニン</t>
    </rPh>
    <phoneticPr fontId="2"/>
  </si>
  <si>
    <t>　②　していない</t>
    <phoneticPr fontId="2"/>
  </si>
  <si>
    <t>　　いますか。</t>
    <phoneticPr fontId="2"/>
  </si>
  <si>
    <t>　①　報告している</t>
    <rPh sb="3" eb="5">
      <t>ホウコク</t>
    </rPh>
    <phoneticPr fontId="2"/>
  </si>
  <si>
    <t>　②　報告されていない</t>
    <rPh sb="3" eb="5">
      <t>ホウコク</t>
    </rPh>
    <phoneticPr fontId="2"/>
  </si>
  <si>
    <t>　②　これまでに指導等を受けたことが無かったので、今後受けた場合には報告する態勢を整えるとの</t>
    <rPh sb="8" eb="10">
      <t>シドウ</t>
    </rPh>
    <rPh sb="10" eb="11">
      <t>ナド</t>
    </rPh>
    <rPh sb="12" eb="13">
      <t>ウ</t>
    </rPh>
    <rPh sb="18" eb="19">
      <t>ナ</t>
    </rPh>
    <rPh sb="25" eb="27">
      <t>コンゴ</t>
    </rPh>
    <rPh sb="27" eb="28">
      <t>ウ</t>
    </rPh>
    <rPh sb="30" eb="32">
      <t>バアイ</t>
    </rPh>
    <rPh sb="34" eb="36">
      <t>ホウコク</t>
    </rPh>
    <rPh sb="38" eb="40">
      <t>タイセイ</t>
    </rPh>
    <rPh sb="41" eb="42">
      <t>トトノ</t>
    </rPh>
    <phoneticPr fontId="2"/>
  </si>
  <si>
    <t>　　　回答があった。</t>
    <phoneticPr fontId="2"/>
  </si>
  <si>
    <t>8　内部通報や事故等の報告があった場合に、適切に対応し再発防止のため事実関係を調査していますか。</t>
    <rPh sb="2" eb="4">
      <t>ナイブ</t>
    </rPh>
    <rPh sb="4" eb="6">
      <t>ツウホウ</t>
    </rPh>
    <rPh sb="7" eb="9">
      <t>ジコ</t>
    </rPh>
    <rPh sb="9" eb="10">
      <t>トウ</t>
    </rPh>
    <rPh sb="11" eb="13">
      <t>ホウコク</t>
    </rPh>
    <rPh sb="17" eb="19">
      <t>バアイ</t>
    </rPh>
    <rPh sb="21" eb="23">
      <t>テキセツ</t>
    </rPh>
    <rPh sb="24" eb="26">
      <t>タイオウ</t>
    </rPh>
    <rPh sb="27" eb="29">
      <t>サイハツ</t>
    </rPh>
    <rPh sb="29" eb="31">
      <t>ボウシ</t>
    </rPh>
    <rPh sb="34" eb="36">
      <t>ジジツ</t>
    </rPh>
    <rPh sb="36" eb="38">
      <t>カンケイ</t>
    </rPh>
    <rPh sb="39" eb="41">
      <t>チョウサ</t>
    </rPh>
    <phoneticPr fontId="2"/>
  </si>
  <si>
    <t>　①　調査している</t>
    <rPh sb="3" eb="5">
      <t>チョウサ</t>
    </rPh>
    <phoneticPr fontId="2"/>
  </si>
  <si>
    <t>　②　調査していない</t>
    <rPh sb="3" eb="5">
      <t>チョウサ</t>
    </rPh>
    <phoneticPr fontId="2"/>
  </si>
  <si>
    <t>　調査する役職員
　（複数回答）</t>
    <rPh sb="1" eb="3">
      <t>チョウサ</t>
    </rPh>
    <rPh sb="5" eb="8">
      <t>ヤクショクイン</t>
    </rPh>
    <rPh sb="11" eb="13">
      <t>フクスウ</t>
    </rPh>
    <rPh sb="13" eb="15">
      <t>カイトウ</t>
    </rPh>
    <phoneticPr fontId="2"/>
  </si>
  <si>
    <t>4．研修・評価及び改善について</t>
    <rPh sb="2" eb="4">
      <t>ケンシュウ</t>
    </rPh>
    <rPh sb="5" eb="7">
      <t>ヒョウカ</t>
    </rPh>
    <rPh sb="7" eb="8">
      <t>オヨ</t>
    </rPh>
    <rPh sb="9" eb="11">
      <t>カイゼン</t>
    </rPh>
    <phoneticPr fontId="2"/>
  </si>
  <si>
    <t>9　法令遵守に関する研修を実施していますか。</t>
    <rPh sb="2" eb="6">
      <t>ホウレイジュンシュ</t>
    </rPh>
    <rPh sb="7" eb="8">
      <t>カン</t>
    </rPh>
    <rPh sb="10" eb="12">
      <t>ケンシュウ</t>
    </rPh>
    <rPh sb="13" eb="15">
      <t>ジッシ</t>
    </rPh>
    <phoneticPr fontId="2"/>
  </si>
  <si>
    <t>　①　実施している</t>
    <rPh sb="3" eb="5">
      <t>ジッシ</t>
    </rPh>
    <phoneticPr fontId="2"/>
  </si>
  <si>
    <t>　②　実施していない</t>
    <rPh sb="3" eb="5">
      <t>ジッシ</t>
    </rPh>
    <phoneticPr fontId="2"/>
  </si>
  <si>
    <t>　②　改善案として、今後は新規採用職員研修等で１時間程度のコンプライアンス研修を実施する等の回答があった。</t>
    <rPh sb="3" eb="5">
      <t>カイゼン</t>
    </rPh>
    <rPh sb="5" eb="6">
      <t>アン</t>
    </rPh>
    <rPh sb="10" eb="12">
      <t>コンゴ</t>
    </rPh>
    <rPh sb="13" eb="15">
      <t>シンキ</t>
    </rPh>
    <rPh sb="15" eb="17">
      <t>サイヨウ</t>
    </rPh>
    <rPh sb="17" eb="19">
      <t>ショクイン</t>
    </rPh>
    <rPh sb="19" eb="21">
      <t>ケンシュウ</t>
    </rPh>
    <rPh sb="21" eb="22">
      <t>ナド</t>
    </rPh>
    <rPh sb="24" eb="26">
      <t>ジカン</t>
    </rPh>
    <rPh sb="26" eb="28">
      <t>テイド</t>
    </rPh>
    <rPh sb="37" eb="39">
      <t>ケンシュウ</t>
    </rPh>
    <rPh sb="40" eb="42">
      <t>ジッシ</t>
    </rPh>
    <rPh sb="44" eb="45">
      <t>ナド</t>
    </rPh>
    <rPh sb="46" eb="48">
      <t>カイトウ</t>
    </rPh>
    <phoneticPr fontId="2"/>
  </si>
  <si>
    <t>10　法令等遵守に関する情報を収集していますか。</t>
    <rPh sb="3" eb="5">
      <t>ホウレイ</t>
    </rPh>
    <rPh sb="5" eb="6">
      <t>トウ</t>
    </rPh>
    <rPh sb="6" eb="8">
      <t>ジュンシュ</t>
    </rPh>
    <rPh sb="9" eb="10">
      <t>カン</t>
    </rPh>
    <rPh sb="12" eb="14">
      <t>ジョウホウ</t>
    </rPh>
    <rPh sb="15" eb="17">
      <t>シュウシュウ</t>
    </rPh>
    <phoneticPr fontId="2"/>
  </si>
  <si>
    <t>　①　収集している</t>
    <rPh sb="3" eb="5">
      <t>シュウシュウ</t>
    </rPh>
    <phoneticPr fontId="2"/>
  </si>
  <si>
    <t>　②　特に行っていない</t>
    <rPh sb="3" eb="4">
      <t>トク</t>
    </rPh>
    <rPh sb="5" eb="6">
      <t>オコナ</t>
    </rPh>
    <phoneticPr fontId="2"/>
  </si>
  <si>
    <t>　②　改善案として、今後は官公庁のHP、関係通知の確認、外部研修の受講等をもとに収集するとの回答があった。</t>
    <rPh sb="3" eb="5">
      <t>カイゼン</t>
    </rPh>
    <rPh sb="5" eb="6">
      <t>アン</t>
    </rPh>
    <rPh sb="10" eb="12">
      <t>コンゴ</t>
    </rPh>
    <rPh sb="13" eb="16">
      <t>カンコウチョウ</t>
    </rPh>
    <rPh sb="20" eb="22">
      <t>カンケイ</t>
    </rPh>
    <rPh sb="22" eb="24">
      <t>ツウチ</t>
    </rPh>
    <rPh sb="25" eb="27">
      <t>カクニン</t>
    </rPh>
    <rPh sb="28" eb="30">
      <t>ガイブ</t>
    </rPh>
    <rPh sb="30" eb="32">
      <t>ケンシュウ</t>
    </rPh>
    <rPh sb="33" eb="35">
      <t>ジュコウ</t>
    </rPh>
    <rPh sb="35" eb="36">
      <t>ナド</t>
    </rPh>
    <rPh sb="40" eb="42">
      <t>シュウシュウ</t>
    </rPh>
    <phoneticPr fontId="2"/>
  </si>
  <si>
    <t>　　　</t>
    <phoneticPr fontId="2"/>
  </si>
  <si>
    <t>11　法令遵守責任者としての業務の実効性について、評価・改善活動を行っていますか。</t>
    <rPh sb="3" eb="5">
      <t>ホウレイ</t>
    </rPh>
    <rPh sb="5" eb="7">
      <t>ジュンシュ</t>
    </rPh>
    <rPh sb="7" eb="10">
      <t>セキニンシャ</t>
    </rPh>
    <rPh sb="14" eb="16">
      <t>ギョウム</t>
    </rPh>
    <rPh sb="17" eb="19">
      <t>ジッコウ</t>
    </rPh>
    <rPh sb="19" eb="20">
      <t>セイ</t>
    </rPh>
    <rPh sb="25" eb="27">
      <t>ヒョウカ</t>
    </rPh>
    <rPh sb="28" eb="30">
      <t>カイゼン</t>
    </rPh>
    <rPh sb="30" eb="32">
      <t>カツドウ</t>
    </rPh>
    <rPh sb="33" eb="34">
      <t>オコナ</t>
    </rPh>
    <phoneticPr fontId="2"/>
  </si>
  <si>
    <t>　①評価・改善活動を行っている</t>
    <rPh sb="2" eb="4">
      <t>ヒョウカ</t>
    </rPh>
    <rPh sb="5" eb="7">
      <t>カイゼン</t>
    </rPh>
    <rPh sb="7" eb="9">
      <t>カツドウ</t>
    </rPh>
    <rPh sb="10" eb="11">
      <t>オコナ</t>
    </rPh>
    <phoneticPr fontId="2"/>
  </si>
  <si>
    <t>　②評価・改善活動を行っていない</t>
    <rPh sb="2" eb="4">
      <t>ヒョウカ</t>
    </rPh>
    <rPh sb="5" eb="9">
      <t>カイゼンカツドウ</t>
    </rPh>
    <rPh sb="10" eb="11">
      <t>オコナ</t>
    </rPh>
    <phoneticPr fontId="2"/>
  </si>
  <si>
    <t>　②　改善案として、今後は法令遵守のチェック体制を強化し、自己評価表に基づいて1年に一回の評価・見直しを行う</t>
    <rPh sb="3" eb="5">
      <t>カイゼン</t>
    </rPh>
    <rPh sb="5" eb="6">
      <t>アン</t>
    </rPh>
    <rPh sb="10" eb="12">
      <t>コンゴ</t>
    </rPh>
    <rPh sb="13" eb="15">
      <t>ホウレイ</t>
    </rPh>
    <rPh sb="15" eb="17">
      <t>ジュンシュ</t>
    </rPh>
    <rPh sb="22" eb="24">
      <t>タイセイ</t>
    </rPh>
    <rPh sb="25" eb="27">
      <t>キョウカ</t>
    </rPh>
    <rPh sb="29" eb="31">
      <t>ジコ</t>
    </rPh>
    <rPh sb="31" eb="33">
      <t>ヒョウカ</t>
    </rPh>
    <rPh sb="33" eb="34">
      <t>ヒョウ</t>
    </rPh>
    <rPh sb="35" eb="36">
      <t>モト</t>
    </rPh>
    <rPh sb="40" eb="41">
      <t>ネン</t>
    </rPh>
    <rPh sb="42" eb="44">
      <t>イッカイ</t>
    </rPh>
    <rPh sb="45" eb="47">
      <t>ヒョウカ</t>
    </rPh>
    <rPh sb="48" eb="50">
      <t>ミナオ</t>
    </rPh>
    <rPh sb="52" eb="53">
      <t>オコナ</t>
    </rPh>
    <phoneticPr fontId="2"/>
  </si>
  <si>
    <t>等の回答があった。</t>
    <phoneticPr fontId="2"/>
  </si>
  <si>
    <t>※以下は事業所数が20以上100未満の法人のみ</t>
    <rPh sb="1" eb="3">
      <t>イカ</t>
    </rPh>
    <rPh sb="4" eb="7">
      <t>ジギョウショ</t>
    </rPh>
    <rPh sb="7" eb="8">
      <t>スウ</t>
    </rPh>
    <rPh sb="11" eb="13">
      <t>イジョウ</t>
    </rPh>
    <rPh sb="16" eb="18">
      <t>ミマン</t>
    </rPh>
    <rPh sb="19" eb="21">
      <t>ホウジン</t>
    </rPh>
    <phoneticPr fontId="2"/>
  </si>
  <si>
    <t>件</t>
    <rPh sb="0" eb="1">
      <t>ケン</t>
    </rPh>
    <phoneticPr fontId="2"/>
  </si>
  <si>
    <t>5．　法令順守のための規程について</t>
    <rPh sb="3" eb="5">
      <t>ホウレイ</t>
    </rPh>
    <rPh sb="5" eb="7">
      <t>ジュンシュ</t>
    </rPh>
    <rPh sb="11" eb="13">
      <t>キテイ</t>
    </rPh>
    <phoneticPr fontId="2"/>
  </si>
  <si>
    <t>12　法令遵守規程について法人内部に周知していますか</t>
    <rPh sb="3" eb="5">
      <t>ホウレイ</t>
    </rPh>
    <rPh sb="5" eb="7">
      <t>ジュンシュ</t>
    </rPh>
    <rPh sb="7" eb="9">
      <t>キテイ</t>
    </rPh>
    <rPh sb="13" eb="15">
      <t>ホウジン</t>
    </rPh>
    <rPh sb="15" eb="17">
      <t>ナイブ</t>
    </rPh>
    <rPh sb="18" eb="20">
      <t>シュウチ</t>
    </rPh>
    <phoneticPr fontId="2"/>
  </si>
  <si>
    <t>13　法令遵守規程に基づいて行った具体的な取り組み事例はありますか。</t>
    <rPh sb="3" eb="5">
      <t>ホウレイ</t>
    </rPh>
    <rPh sb="5" eb="7">
      <t>ジュンシュ</t>
    </rPh>
    <rPh sb="7" eb="9">
      <t>キテイ</t>
    </rPh>
    <rPh sb="10" eb="11">
      <t>モト</t>
    </rPh>
    <rPh sb="14" eb="15">
      <t>オコナ</t>
    </rPh>
    <rPh sb="17" eb="20">
      <t>グタイテキ</t>
    </rPh>
    <rPh sb="21" eb="22">
      <t>ト</t>
    </rPh>
    <rPh sb="23" eb="24">
      <t>ク</t>
    </rPh>
    <rPh sb="25" eb="27">
      <t>ジレイ</t>
    </rPh>
    <phoneticPr fontId="2"/>
  </si>
  <si>
    <t>　①　ある</t>
    <phoneticPr fontId="2"/>
  </si>
  <si>
    <t>　②　ない</t>
    <phoneticPr fontId="2"/>
  </si>
  <si>
    <t>14　法令遵守規程の実効性について、評価・改善活動を行っていますか。</t>
    <rPh sb="3" eb="5">
      <t>ホウレイ</t>
    </rPh>
    <rPh sb="5" eb="7">
      <t>ジュンシュ</t>
    </rPh>
    <rPh sb="7" eb="9">
      <t>キテイ</t>
    </rPh>
    <rPh sb="10" eb="13">
      <t>ジッコウセイ</t>
    </rPh>
    <rPh sb="18" eb="20">
      <t>ヒョウカ</t>
    </rPh>
    <rPh sb="21" eb="25">
      <t>カイゼンカツドウ</t>
    </rPh>
    <rPh sb="26" eb="27">
      <t>オコナ</t>
    </rPh>
    <phoneticPr fontId="2"/>
  </si>
  <si>
    <t>令和4年度業務管理体制の整備に関する一般検査結果集計表　　【障がい者相談支援事業者】</t>
    <rPh sb="0" eb="2">
      <t>レイワ</t>
    </rPh>
    <rPh sb="3" eb="5">
      <t>ネンド</t>
    </rPh>
    <rPh sb="5" eb="7">
      <t>ギョウム</t>
    </rPh>
    <rPh sb="7" eb="9">
      <t>カンリ</t>
    </rPh>
    <rPh sb="9" eb="11">
      <t>タイセイ</t>
    </rPh>
    <rPh sb="12" eb="14">
      <t>セイビ</t>
    </rPh>
    <rPh sb="15" eb="16">
      <t>カン</t>
    </rPh>
    <rPh sb="18" eb="20">
      <t>イッパン</t>
    </rPh>
    <rPh sb="20" eb="22">
      <t>ケンサ</t>
    </rPh>
    <rPh sb="22" eb="24">
      <t>ケッカ</t>
    </rPh>
    <rPh sb="24" eb="26">
      <t>シュウケイ</t>
    </rPh>
    <rPh sb="26" eb="27">
      <t>_x0000__x0000__x0002_</t>
    </rPh>
    <rPh sb="30" eb="31">
      <t>ショウ</t>
    </rPh>
    <rPh sb="33" eb="34">
      <t>シャ</t>
    </rPh>
    <rPh sb="34" eb="36">
      <t>ソウダン</t>
    </rPh>
    <rPh sb="36" eb="38">
      <t>シエン</t>
    </rPh>
    <rPh sb="38" eb="41">
      <t/>
    </rPh>
    <phoneticPr fontId="2"/>
  </si>
  <si>
    <t>7　監督官庁からの指導等があった場合に指導内容を法令遵守責任者及び事業所関係者に報告して</t>
    <rPh sb="2" eb="4">
      <t>カントク</t>
    </rPh>
    <rPh sb="4" eb="6">
      <t>カンチョウ</t>
    </rPh>
    <rPh sb="9" eb="11">
      <t>シドウ</t>
    </rPh>
    <rPh sb="11" eb="12">
      <t>トウ</t>
    </rPh>
    <rPh sb="16" eb="18">
      <t>バアイ</t>
    </rPh>
    <rPh sb="19" eb="21">
      <t>シドウ</t>
    </rPh>
    <rPh sb="21" eb="23">
      <t>ナイヨウ</t>
    </rPh>
    <rPh sb="24" eb="26">
      <t>ホウレイ</t>
    </rPh>
    <rPh sb="26" eb="28">
      <t>ジュンシュ</t>
    </rPh>
    <rPh sb="28" eb="31">
      <t>セキニンシャ</t>
    </rPh>
    <rPh sb="31" eb="32">
      <t>オヨ</t>
    </rPh>
    <rPh sb="33" eb="36">
      <t>ジギョウショ</t>
    </rPh>
    <rPh sb="36" eb="39">
      <t>カンケイシャ</t>
    </rPh>
    <rPh sb="40" eb="42">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</si>
</sst>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color theme="1"/>
      <name val="游ゴシック"/>
      <family val="2"/>
      <charset val="128"/>
      <scheme val="minor"/>
    </font>
    <font>
      <b/>
      <sz val="10"/>
      <name val="游ゴシック"/>
      <family val="3"/>
      <charset val="128"/>
      <scheme val="minor"/>
    </font>
    <font>
      <sz val="6"/>
      <name val="游ゴシック"/>
      <family val="2"/>
      <charset val="128"/>
      <scheme val="minor"/>
    </font>
    <font>
      <b/>
      <sz val="10"/>
      <color theme="1"/>
      <name val="游ゴシック"/>
      <family val="3"/>
      <charset val="128"/>
      <scheme val="minor"/>
    </font>
    <font>
      <sz val="10"/>
      <name val="游ゴシック"/>
      <family val="3"/>
      <charset val="128"/>
      <scheme val="minor"/>
    </font>
    <font>
      <sz val="10"/>
      <color theme="1"/>
      <name val="游ゴシック"/>
      <family val="3"/>
      <charset val="128"/>
      <scheme val="minor"/>
    </font>
    <font>
      <sz val="10"/>
      <color rgb="FFFF0000"/>
      <name val="游ゴシック"/>
      <family val="3"/>
      <charset val="128"/>
      <scheme val="minor"/>
    </font>
    <font>
      <sz val="6"/>
      <color theme="1"/>
      <name val="游ゴシック"/>
      <family val="3"/>
      <charset val="128"/>
      <scheme val="minor"/>
    </font>
    <font>
      <sz val="10"/>
      <color rgb="FF0070C0"/>
      <name val="游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style="thin">
        <color indexed="64"/>
      </right>
      <top/>
      <bottom/>
      <diagonal/>
    </border>
  </borders>
  <cellStyleXfs count="1">
    <xf numFmtId="0" fontId="0" fillId="0" borderId="0">
      <alignment vertical="center"/>
    </xf>
  </cellStyleXfs>
  <cellXfs count="69">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Alignment="1">
      <alignment vertical="center"/>
    </xf>
    <xf numFmtId="0" fontId="4" fillId="0" borderId="0" xfId="0" applyFont="1" applyBorder="1" applyAlignment="1">
      <alignment vertical="center"/>
    </xf>
    <xf numFmtId="0" fontId="6" fillId="0" borderId="0" xfId="0" applyFont="1" applyBorder="1" applyAlignment="1">
      <alignment horizontal="righ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4" fillId="0" borderId="0" xfId="0" applyFont="1" applyBorder="1" applyAlignment="1">
      <alignment horizontal="center" vertical="center"/>
    </xf>
    <xf numFmtId="176" fontId="4" fillId="0" borderId="0" xfId="0" applyNumberFormat="1" applyFont="1" applyBorder="1" applyAlignment="1">
      <alignment horizontal="center" vertical="center"/>
    </xf>
    <xf numFmtId="9" fontId="4" fillId="0" borderId="0" xfId="0" applyNumberFormat="1" applyFont="1" applyBorder="1" applyAlignment="1">
      <alignment horizontal="center" vertical="center"/>
    </xf>
    <xf numFmtId="0" fontId="6" fillId="0" borderId="0" xfId="0" applyFont="1">
      <alignment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4" xfId="0" applyFont="1" applyBorder="1">
      <alignment vertical="center"/>
    </xf>
    <xf numFmtId="0" fontId="5" fillId="0" borderId="5" xfId="0" applyFont="1" applyBorder="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5" xfId="0" applyFont="1" applyBorder="1" applyAlignment="1">
      <alignment vertical="center"/>
    </xf>
    <xf numFmtId="0" fontId="5" fillId="0" borderId="0" xfId="0" applyFont="1" applyBorder="1" applyAlignment="1">
      <alignment vertical="center"/>
    </xf>
    <xf numFmtId="0" fontId="5" fillId="0" borderId="0" xfId="0" applyFont="1" applyBorder="1">
      <alignment vertical="center"/>
    </xf>
    <xf numFmtId="0" fontId="5" fillId="0" borderId="9" xfId="0" applyFont="1" applyBorder="1">
      <alignment vertical="center"/>
    </xf>
    <xf numFmtId="0" fontId="5" fillId="0" borderId="5" xfId="0" applyFont="1" applyBorder="1" applyAlignment="1">
      <alignment vertical="center"/>
    </xf>
    <xf numFmtId="0" fontId="8" fillId="0" borderId="0" xfId="0" applyFont="1">
      <alignment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9" fontId="4" fillId="0" borderId="1" xfId="0" applyNumberFormat="1" applyFont="1" applyBorder="1" applyAlignment="1">
      <alignment horizontal="center" vertical="center"/>
    </xf>
    <xf numFmtId="0" fontId="6" fillId="0" borderId="1" xfId="0" applyFont="1" applyBorder="1" applyAlignment="1">
      <alignment horizontal="center" vertical="center"/>
    </xf>
    <xf numFmtId="176" fontId="4" fillId="0" borderId="1" xfId="0" applyNumberFormat="1"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horizontal="center" vertical="center"/>
    </xf>
    <xf numFmtId="176" fontId="5" fillId="0" borderId="1" xfId="0" applyNumberFormat="1" applyFont="1" applyBorder="1" applyAlignment="1">
      <alignment horizontal="center" vertical="center"/>
    </xf>
    <xf numFmtId="0" fontId="6" fillId="0" borderId="0" xfId="0"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7" fillId="0" borderId="6" xfId="0" applyFont="1" applyBorder="1" applyAlignment="1">
      <alignment horizontal="center" vertical="top" textRotation="255" wrapText="1"/>
    </xf>
    <xf numFmtId="0" fontId="7" fillId="0" borderId="7" xfId="0" applyFont="1" applyBorder="1" applyAlignment="1">
      <alignment horizontal="center" vertical="top" textRotation="255"/>
    </xf>
    <xf numFmtId="0" fontId="7" fillId="0" borderId="8" xfId="0" applyFont="1" applyBorder="1" applyAlignment="1">
      <alignment horizontal="center" vertical="top" textRotation="255"/>
    </xf>
    <xf numFmtId="0" fontId="5" fillId="0" borderId="1" xfId="0" quotePrefix="1" applyFont="1" applyBorder="1" applyAlignment="1">
      <alignment horizontal="center" vertical="center"/>
    </xf>
    <xf numFmtId="176" fontId="5" fillId="0" borderId="1" xfId="0" quotePrefix="1" applyNumberFormat="1" applyFont="1" applyBorder="1" applyAlignment="1">
      <alignment horizontal="center" vertical="center"/>
    </xf>
    <xf numFmtId="0" fontId="7" fillId="0" borderId="10" xfId="0" applyFont="1" applyBorder="1" applyAlignment="1">
      <alignment horizontal="center" vertical="top" textRotation="255" wrapText="1"/>
    </xf>
    <xf numFmtId="0" fontId="7" fillId="0" borderId="2" xfId="0" applyFont="1" applyBorder="1" applyAlignment="1">
      <alignment horizontal="center" vertical="top" textRotation="255"/>
    </xf>
    <xf numFmtId="0" fontId="7" fillId="0" borderId="15" xfId="0" applyFont="1" applyBorder="1" applyAlignment="1">
      <alignment horizontal="center" vertical="top" textRotation="255"/>
    </xf>
    <xf numFmtId="0" fontId="5" fillId="0" borderId="3" xfId="0" quotePrefix="1" applyFont="1" applyBorder="1" applyAlignment="1">
      <alignment horizontal="center" vertical="center"/>
    </xf>
    <xf numFmtId="176" fontId="5" fillId="0" borderId="3" xfId="0" quotePrefix="1" applyNumberFormat="1" applyFont="1" applyBorder="1" applyAlignment="1">
      <alignment horizontal="center" vertical="center"/>
    </xf>
    <xf numFmtId="176" fontId="5" fillId="0" borderId="4" xfId="0" applyNumberFormat="1" applyFont="1" applyBorder="1" applyAlignment="1">
      <alignment horizontal="center" vertical="center"/>
    </xf>
    <xf numFmtId="176" fontId="5" fillId="0" borderId="5" xfId="0" applyNumberFormat="1" applyFont="1" applyBorder="1" applyAlignment="1">
      <alignment horizontal="center" vertical="center"/>
    </xf>
    <xf numFmtId="176" fontId="5" fillId="0" borderId="3" xfId="0" applyNumberFormat="1" applyFont="1" applyBorder="1" applyAlignment="1">
      <alignment horizontal="center" vertical="center"/>
    </xf>
    <xf numFmtId="176" fontId="5" fillId="0" borderId="12" xfId="0" quotePrefix="1" applyNumberFormat="1" applyFont="1" applyBorder="1" applyAlignment="1">
      <alignment horizontal="center" vertical="center"/>
    </xf>
    <xf numFmtId="176" fontId="5" fillId="0" borderId="13" xfId="0" applyNumberFormat="1" applyFont="1" applyBorder="1" applyAlignment="1">
      <alignment horizontal="center" vertical="center"/>
    </xf>
    <xf numFmtId="176" fontId="5" fillId="0" borderId="14" xfId="0" applyNumberFormat="1" applyFont="1" applyBorder="1" applyAlignment="1">
      <alignment horizontal="center" vertical="center"/>
    </xf>
    <xf numFmtId="0" fontId="5" fillId="0" borderId="12" xfId="0" quotePrefix="1"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2" xfId="0" applyFont="1" applyBorder="1" applyAlignment="1">
      <alignment vertical="center"/>
    </xf>
    <xf numFmtId="0" fontId="5" fillId="0" borderId="0" xfId="0" applyFont="1" applyBorder="1" applyAlignment="1">
      <alignment vertical="center"/>
    </xf>
    <xf numFmtId="0" fontId="5" fillId="0" borderId="16" xfId="0" applyFont="1" applyBorder="1" applyAlignment="1">
      <alignment vertical="center"/>
    </xf>
    <xf numFmtId="0" fontId="8" fillId="0" borderId="0" xfId="0" applyFont="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176" fontId="5" fillId="0" borderId="4" xfId="0" quotePrefix="1" applyNumberFormat="1" applyFont="1" applyBorder="1" applyAlignment="1">
      <alignment horizontal="center" vertical="center"/>
    </xf>
    <xf numFmtId="176" fontId="5" fillId="0" borderId="5" xfId="0" quotePrefix="1"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180"/>
  <sheetViews>
    <sheetView tabSelected="1" view="pageBreakPreview" zoomScale="130" zoomScaleNormal="100" zoomScaleSheetLayoutView="130" workbookViewId="0">
      <selection activeCell="J180" sqref="J180:L180"/>
    </sheetView>
  </sheetViews>
  <sheetFormatPr defaultRowHeight="16.5" x14ac:dyDescent="0.4"/>
  <cols>
    <col min="1" max="37" width="3.625" style="4" customWidth="1"/>
    <col min="38" max="16384" width="9" style="4"/>
  </cols>
  <sheetData>
    <row r="1" spans="1:21" s="2" customFormat="1" ht="18" customHeight="1" x14ac:dyDescent="0.4">
      <c r="A1" s="1" t="s">
        <v>0</v>
      </c>
      <c r="B1" s="1"/>
      <c r="C1" s="1"/>
      <c r="D1" s="1"/>
      <c r="E1" s="1"/>
      <c r="F1" s="1"/>
      <c r="G1" s="1"/>
      <c r="H1" s="1"/>
      <c r="I1" s="1"/>
      <c r="J1" s="1"/>
      <c r="K1" s="1"/>
      <c r="L1" s="1"/>
      <c r="M1" s="1"/>
      <c r="N1" s="1"/>
      <c r="O1" s="1"/>
      <c r="P1" s="1"/>
      <c r="Q1" s="1"/>
      <c r="R1" s="1"/>
      <c r="S1" s="1"/>
      <c r="T1" s="1"/>
      <c r="U1" s="1"/>
    </row>
    <row r="2" spans="1:21" s="2" customFormat="1" ht="18" customHeight="1" x14ac:dyDescent="0.4">
      <c r="A2" s="1"/>
      <c r="B2" s="1"/>
      <c r="C2" s="1"/>
      <c r="D2" s="1"/>
      <c r="E2" s="1"/>
      <c r="F2" s="1"/>
      <c r="G2" s="1"/>
      <c r="H2" s="1"/>
      <c r="I2" s="1"/>
      <c r="J2" s="1"/>
      <c r="K2" s="1"/>
      <c r="L2" s="1"/>
      <c r="M2" s="1"/>
      <c r="N2" s="1"/>
      <c r="O2" s="1"/>
      <c r="P2" s="1"/>
      <c r="Q2" s="1"/>
      <c r="R2" s="1"/>
      <c r="S2" s="1"/>
      <c r="T2" s="1"/>
      <c r="U2" s="1"/>
    </row>
    <row r="3" spans="1:21" x14ac:dyDescent="0.4">
      <c r="A3" s="3"/>
      <c r="B3" s="3"/>
      <c r="C3" s="3"/>
      <c r="D3" s="3"/>
      <c r="E3" s="3"/>
      <c r="F3" s="3"/>
      <c r="G3" s="3"/>
      <c r="H3" s="3"/>
      <c r="I3" s="3"/>
      <c r="J3" s="3"/>
      <c r="K3" s="3"/>
      <c r="L3" s="3"/>
      <c r="M3" s="3"/>
      <c r="N3" s="3"/>
      <c r="O3" s="3"/>
      <c r="P3" s="3"/>
      <c r="Q3" s="3"/>
      <c r="R3" s="3"/>
      <c r="S3" s="3"/>
      <c r="T3" s="3"/>
      <c r="U3" s="3"/>
    </row>
    <row r="4" spans="1:21" x14ac:dyDescent="0.4">
      <c r="A4" s="3"/>
      <c r="B4" s="30" t="s">
        <v>1</v>
      </c>
      <c r="C4" s="30"/>
      <c r="D4" s="30"/>
      <c r="E4" s="30"/>
      <c r="F4" s="30" t="s">
        <v>2</v>
      </c>
      <c r="G4" s="30"/>
      <c r="H4" s="30"/>
      <c r="I4" s="30"/>
      <c r="J4" s="30" t="s">
        <v>3</v>
      </c>
      <c r="K4" s="30"/>
      <c r="L4" s="30"/>
      <c r="M4" s="30"/>
      <c r="N4" s="5"/>
      <c r="O4" s="5"/>
      <c r="P4" s="3"/>
      <c r="Q4" s="3"/>
      <c r="R4" s="3"/>
      <c r="S4" s="3"/>
      <c r="T4" s="3"/>
      <c r="U4" s="3"/>
    </row>
    <row r="5" spans="1:21" ht="13.5" customHeight="1" x14ac:dyDescent="0.4">
      <c r="A5" s="3"/>
      <c r="B5" s="30">
        <v>201</v>
      </c>
      <c r="C5" s="30"/>
      <c r="D5" s="30"/>
      <c r="E5" s="30"/>
      <c r="F5" s="32">
        <v>184</v>
      </c>
      <c r="G5" s="32"/>
      <c r="H5" s="32"/>
      <c r="I5" s="32"/>
      <c r="J5" s="33">
        <f>F5/B5</f>
        <v>0.91542288557213936</v>
      </c>
      <c r="K5" s="33"/>
      <c r="L5" s="33"/>
      <c r="M5" s="33"/>
      <c r="O5" s="6"/>
      <c r="P5" s="7" t="s">
        <v>4</v>
      </c>
      <c r="Q5" s="8">
        <v>21</v>
      </c>
      <c r="R5" s="9" t="s">
        <v>5</v>
      </c>
      <c r="S5" s="6"/>
      <c r="T5" s="6"/>
      <c r="U5" s="6"/>
    </row>
    <row r="6" spans="1:21" ht="13.5" customHeight="1" x14ac:dyDescent="0.4">
      <c r="A6" s="3"/>
      <c r="B6" s="10"/>
      <c r="C6" s="10"/>
      <c r="D6" s="10"/>
      <c r="E6" s="10"/>
      <c r="F6" s="10"/>
      <c r="G6" s="10"/>
      <c r="H6" s="10"/>
      <c r="I6" s="10"/>
      <c r="J6" s="11"/>
      <c r="K6" s="11"/>
      <c r="L6" s="11"/>
      <c r="M6" s="11"/>
      <c r="N6" s="10"/>
      <c r="O6" s="10"/>
      <c r="Q6" s="10"/>
      <c r="R6" s="10"/>
      <c r="T6" s="10"/>
      <c r="U6" s="10"/>
    </row>
    <row r="7" spans="1:21" x14ac:dyDescent="0.4">
      <c r="A7" s="3"/>
      <c r="B7" s="3"/>
      <c r="C7" s="3"/>
      <c r="D7" s="3"/>
      <c r="E7" s="3"/>
      <c r="F7" s="3"/>
      <c r="G7" s="3"/>
      <c r="H7" s="3"/>
      <c r="I7" s="3"/>
      <c r="J7" s="3"/>
      <c r="K7" s="3"/>
      <c r="L7" s="3"/>
      <c r="M7" s="3"/>
      <c r="N7" s="3"/>
      <c r="O7" s="3"/>
      <c r="P7" s="3"/>
      <c r="Q7" s="3"/>
      <c r="R7" s="3"/>
      <c r="S7" s="3"/>
      <c r="T7" s="3"/>
      <c r="U7" s="3"/>
    </row>
    <row r="8" spans="1:21" x14ac:dyDescent="0.4">
      <c r="A8" s="1" t="s">
        <v>6</v>
      </c>
      <c r="B8" s="1"/>
      <c r="C8" s="1"/>
      <c r="D8" s="1"/>
      <c r="E8" s="1"/>
      <c r="F8" s="1"/>
      <c r="G8" s="1"/>
      <c r="H8" s="1"/>
      <c r="I8" s="1"/>
      <c r="J8" s="1"/>
      <c r="K8" s="3"/>
      <c r="L8" s="3"/>
      <c r="M8" s="3"/>
      <c r="N8" s="3"/>
      <c r="O8" s="3"/>
      <c r="P8" s="3"/>
      <c r="Q8" s="3"/>
      <c r="R8" s="3"/>
      <c r="S8" s="3"/>
      <c r="T8" s="3"/>
      <c r="U8" s="3"/>
    </row>
    <row r="9" spans="1:21" x14ac:dyDescent="0.4">
      <c r="A9" s="3"/>
      <c r="B9" s="3"/>
      <c r="C9" s="3"/>
      <c r="D9" s="3"/>
      <c r="E9" s="3"/>
      <c r="F9" s="3"/>
      <c r="G9" s="3"/>
      <c r="H9" s="3"/>
      <c r="I9" s="3"/>
      <c r="J9" s="3"/>
      <c r="K9" s="3"/>
      <c r="L9" s="3"/>
      <c r="M9" s="3"/>
      <c r="N9" s="3"/>
      <c r="O9" s="3"/>
      <c r="P9" s="3"/>
      <c r="Q9" s="3"/>
      <c r="R9" s="3"/>
      <c r="S9" s="3"/>
      <c r="T9" s="3"/>
      <c r="U9" s="3"/>
    </row>
    <row r="10" spans="1:21" ht="13.5" customHeight="1" x14ac:dyDescent="0.4">
      <c r="A10" s="3"/>
      <c r="B10" s="3"/>
      <c r="C10" s="30" t="s">
        <v>7</v>
      </c>
      <c r="D10" s="30"/>
      <c r="E10" s="30" t="s">
        <v>8</v>
      </c>
      <c r="F10" s="30"/>
      <c r="G10" s="30" t="s">
        <v>9</v>
      </c>
      <c r="H10" s="30"/>
      <c r="I10" s="28"/>
      <c r="J10" s="29"/>
      <c r="K10" s="29"/>
      <c r="L10" s="29"/>
      <c r="M10" s="29"/>
      <c r="N10" s="29"/>
      <c r="O10" s="29"/>
      <c r="P10" s="29"/>
      <c r="Q10" s="29"/>
      <c r="R10" s="3"/>
      <c r="S10" s="3"/>
      <c r="T10" s="3"/>
      <c r="U10" s="3"/>
    </row>
    <row r="11" spans="1:21" x14ac:dyDescent="0.4">
      <c r="A11" s="3"/>
      <c r="B11" s="3"/>
      <c r="C11" s="30" t="s">
        <v>10</v>
      </c>
      <c r="D11" s="30"/>
      <c r="E11" s="30">
        <v>0</v>
      </c>
      <c r="F11" s="30"/>
      <c r="G11" s="31">
        <v>0</v>
      </c>
      <c r="H11" s="31"/>
      <c r="I11" s="6"/>
      <c r="J11" s="6"/>
      <c r="K11" s="6"/>
      <c r="L11" s="3"/>
      <c r="M11" s="3"/>
      <c r="N11" s="3"/>
      <c r="O11" s="3"/>
      <c r="P11" s="3"/>
      <c r="Q11" s="3"/>
      <c r="R11" s="3"/>
      <c r="S11" s="3"/>
      <c r="T11" s="3"/>
      <c r="U11" s="3"/>
    </row>
    <row r="12" spans="1:21" x14ac:dyDescent="0.4">
      <c r="A12" s="3"/>
      <c r="B12" s="3"/>
      <c r="C12" s="30" t="s">
        <v>11</v>
      </c>
      <c r="D12" s="30"/>
      <c r="E12" s="30">
        <f>F5</f>
        <v>184</v>
      </c>
      <c r="F12" s="30"/>
      <c r="G12" s="33">
        <f>E12/F5</f>
        <v>1</v>
      </c>
      <c r="H12" s="33"/>
      <c r="I12" s="6"/>
      <c r="J12" s="6"/>
      <c r="K12" s="6"/>
      <c r="L12" s="3"/>
      <c r="M12" s="3"/>
      <c r="N12" s="3"/>
      <c r="O12" s="3"/>
      <c r="P12" s="3"/>
      <c r="Q12" s="3"/>
      <c r="R12" s="3"/>
      <c r="S12" s="3"/>
      <c r="T12" s="3"/>
      <c r="U12" s="3"/>
    </row>
    <row r="13" spans="1:21" x14ac:dyDescent="0.4">
      <c r="A13" s="3"/>
      <c r="B13" s="3"/>
      <c r="C13" s="30" t="s">
        <v>12</v>
      </c>
      <c r="D13" s="30"/>
      <c r="E13" s="30">
        <f>SUM(E11:F12)</f>
        <v>184</v>
      </c>
      <c r="F13" s="30"/>
      <c r="G13" s="31" t="s">
        <v>13</v>
      </c>
      <c r="H13" s="31"/>
      <c r="I13" s="6"/>
      <c r="J13" s="6"/>
      <c r="K13" s="6"/>
      <c r="L13" s="3"/>
      <c r="M13" s="3"/>
      <c r="N13" s="3"/>
      <c r="O13" s="3"/>
      <c r="P13" s="3"/>
      <c r="Q13" s="3"/>
      <c r="R13" s="3"/>
      <c r="S13" s="3"/>
      <c r="T13" s="3"/>
      <c r="U13" s="3"/>
    </row>
    <row r="14" spans="1:21" x14ac:dyDescent="0.4">
      <c r="A14" s="3"/>
      <c r="B14" s="3"/>
      <c r="C14" s="10"/>
      <c r="D14" s="10"/>
      <c r="E14" s="10"/>
      <c r="F14" s="10"/>
      <c r="G14" s="12"/>
      <c r="H14" s="12"/>
      <c r="I14" s="6"/>
      <c r="J14" s="6"/>
      <c r="K14" s="6"/>
      <c r="L14" s="3"/>
      <c r="M14" s="3"/>
      <c r="N14" s="3"/>
      <c r="O14" s="3"/>
      <c r="P14" s="3"/>
      <c r="Q14" s="3"/>
      <c r="R14" s="3"/>
      <c r="S14" s="3"/>
      <c r="T14" s="3"/>
      <c r="U14" s="3"/>
    </row>
    <row r="15" spans="1:21" x14ac:dyDescent="0.4">
      <c r="A15" s="13"/>
      <c r="B15" s="13"/>
      <c r="C15" s="13"/>
      <c r="D15" s="13"/>
      <c r="E15" s="13"/>
      <c r="F15" s="13"/>
      <c r="G15" s="13"/>
      <c r="H15" s="13"/>
      <c r="I15" s="13"/>
      <c r="J15" s="13"/>
      <c r="K15" s="13"/>
      <c r="L15" s="13"/>
      <c r="M15" s="13"/>
      <c r="N15" s="13"/>
      <c r="O15" s="13"/>
      <c r="P15" s="13"/>
      <c r="Q15" s="13"/>
      <c r="R15" s="13"/>
      <c r="S15" s="13"/>
      <c r="T15" s="13"/>
      <c r="U15" s="13"/>
    </row>
    <row r="16" spans="1:21" s="2" customFormat="1" x14ac:dyDescent="0.4">
      <c r="A16" s="2" t="s">
        <v>14</v>
      </c>
    </row>
    <row r="18" spans="2:20" x14ac:dyDescent="0.4">
      <c r="B18" s="4" t="s">
        <v>15</v>
      </c>
    </row>
    <row r="20" spans="2:20" x14ac:dyDescent="0.4">
      <c r="C20" s="35" t="s">
        <v>7</v>
      </c>
      <c r="D20" s="35"/>
      <c r="E20" s="35"/>
      <c r="F20" s="35"/>
      <c r="G20" s="35"/>
      <c r="H20" s="35" t="s">
        <v>16</v>
      </c>
      <c r="I20" s="35"/>
      <c r="J20" s="35"/>
      <c r="K20" s="35" t="s">
        <v>9</v>
      </c>
      <c r="L20" s="35"/>
      <c r="M20" s="35"/>
    </row>
    <row r="21" spans="2:20" x14ac:dyDescent="0.4">
      <c r="C21" s="34" t="s">
        <v>17</v>
      </c>
      <c r="D21" s="34"/>
      <c r="E21" s="34"/>
      <c r="F21" s="34"/>
      <c r="G21" s="34"/>
      <c r="H21" s="35">
        <v>120</v>
      </c>
      <c r="I21" s="35"/>
      <c r="J21" s="35"/>
      <c r="K21" s="36">
        <f>H21/H23</f>
        <v>0.73619631901840488</v>
      </c>
      <c r="L21" s="36"/>
      <c r="M21" s="36"/>
    </row>
    <row r="22" spans="2:20" x14ac:dyDescent="0.4">
      <c r="C22" s="34" t="s">
        <v>18</v>
      </c>
      <c r="D22" s="34"/>
      <c r="E22" s="34"/>
      <c r="F22" s="34"/>
      <c r="G22" s="34"/>
      <c r="H22" s="35">
        <v>43</v>
      </c>
      <c r="I22" s="35"/>
      <c r="J22" s="35"/>
      <c r="K22" s="36">
        <f>H22/H23</f>
        <v>0.26380368098159507</v>
      </c>
      <c r="L22" s="36"/>
      <c r="M22" s="36"/>
    </row>
    <row r="23" spans="2:20" x14ac:dyDescent="0.4">
      <c r="C23" s="35" t="s">
        <v>12</v>
      </c>
      <c r="D23" s="35"/>
      <c r="E23" s="35"/>
      <c r="F23" s="35"/>
      <c r="G23" s="35"/>
      <c r="H23" s="35">
        <f>SUM(H21:J22)</f>
        <v>163</v>
      </c>
      <c r="I23" s="35"/>
      <c r="J23" s="35"/>
      <c r="K23" s="35" t="s">
        <v>13</v>
      </c>
      <c r="L23" s="35"/>
      <c r="M23" s="35"/>
    </row>
    <row r="24" spans="2:20" x14ac:dyDescent="0.4">
      <c r="C24" s="8" t="s">
        <v>19</v>
      </c>
      <c r="D24" s="8"/>
      <c r="E24" s="8"/>
      <c r="F24" s="8"/>
      <c r="G24" s="8"/>
      <c r="H24" s="8"/>
      <c r="I24" s="8"/>
      <c r="J24" s="8"/>
      <c r="K24" s="8"/>
      <c r="L24" s="8"/>
      <c r="M24" s="8"/>
      <c r="N24" s="8"/>
      <c r="O24" s="8"/>
      <c r="P24" s="13"/>
      <c r="Q24" s="13"/>
      <c r="R24" s="13"/>
      <c r="S24" s="13"/>
      <c r="T24" s="13"/>
    </row>
    <row r="25" spans="2:20" x14ac:dyDescent="0.4">
      <c r="C25" s="8"/>
      <c r="D25" s="8"/>
      <c r="E25" s="8"/>
      <c r="F25" s="8"/>
      <c r="G25" s="8"/>
      <c r="H25" s="8"/>
      <c r="I25" s="8"/>
      <c r="J25" s="8"/>
      <c r="K25" s="8"/>
      <c r="L25" s="8"/>
      <c r="M25" s="8"/>
      <c r="N25" s="8"/>
      <c r="O25" s="8"/>
      <c r="P25" s="13"/>
      <c r="Q25" s="13"/>
      <c r="R25" s="13"/>
      <c r="S25" s="13"/>
      <c r="T25" s="13"/>
    </row>
    <row r="26" spans="2:20" x14ac:dyDescent="0.4">
      <c r="C26" s="37"/>
      <c r="D26" s="37"/>
      <c r="E26" s="37"/>
      <c r="F26" s="37"/>
      <c r="G26" s="37"/>
      <c r="H26" s="37"/>
      <c r="I26" s="37"/>
      <c r="J26" s="37"/>
      <c r="K26" s="37"/>
      <c r="L26" s="37"/>
      <c r="M26" s="37"/>
      <c r="N26" s="37"/>
      <c r="O26" s="37"/>
      <c r="P26" s="13"/>
      <c r="Q26" s="13"/>
      <c r="R26" s="13"/>
      <c r="S26" s="13"/>
      <c r="T26" s="13"/>
    </row>
    <row r="28" spans="2:20" x14ac:dyDescent="0.4">
      <c r="B28" s="4" t="s">
        <v>20</v>
      </c>
    </row>
    <row r="30" spans="2:20" x14ac:dyDescent="0.4">
      <c r="C30" s="35" t="s">
        <v>7</v>
      </c>
      <c r="D30" s="35"/>
      <c r="E30" s="35"/>
      <c r="F30" s="35"/>
      <c r="G30" s="35"/>
      <c r="H30" s="35"/>
      <c r="I30" s="35" t="s">
        <v>16</v>
      </c>
      <c r="J30" s="35"/>
      <c r="K30" s="35"/>
      <c r="L30" s="35" t="s">
        <v>9</v>
      </c>
      <c r="M30" s="35"/>
      <c r="N30" s="35"/>
    </row>
    <row r="31" spans="2:20" x14ac:dyDescent="0.4">
      <c r="C31" s="34" t="s">
        <v>21</v>
      </c>
      <c r="D31" s="34"/>
      <c r="E31" s="34"/>
      <c r="F31" s="34"/>
      <c r="G31" s="34"/>
      <c r="H31" s="34"/>
      <c r="I31" s="35">
        <v>127</v>
      </c>
      <c r="J31" s="35"/>
      <c r="K31" s="35"/>
      <c r="L31" s="36">
        <f>I31/I34</f>
        <v>0.77914110429447858</v>
      </c>
      <c r="M31" s="36"/>
      <c r="N31" s="36"/>
    </row>
    <row r="32" spans="2:20" x14ac:dyDescent="0.4">
      <c r="C32" s="34" t="s">
        <v>22</v>
      </c>
      <c r="D32" s="34"/>
      <c r="E32" s="34"/>
      <c r="F32" s="34"/>
      <c r="G32" s="34"/>
      <c r="H32" s="34"/>
      <c r="I32" s="35">
        <v>26</v>
      </c>
      <c r="J32" s="35"/>
      <c r="K32" s="35"/>
      <c r="L32" s="36">
        <f>I32/I34</f>
        <v>0.15950920245398773</v>
      </c>
      <c r="M32" s="36"/>
      <c r="N32" s="36"/>
    </row>
    <row r="33" spans="2:20" x14ac:dyDescent="0.4">
      <c r="C33" s="34" t="s">
        <v>23</v>
      </c>
      <c r="D33" s="34"/>
      <c r="E33" s="34"/>
      <c r="F33" s="34"/>
      <c r="G33" s="34"/>
      <c r="H33" s="34"/>
      <c r="I33" s="35">
        <v>10</v>
      </c>
      <c r="J33" s="35"/>
      <c r="K33" s="35"/>
      <c r="L33" s="36">
        <f>I33/I34</f>
        <v>6.1349693251533742E-2</v>
      </c>
      <c r="M33" s="36"/>
      <c r="N33" s="36"/>
    </row>
    <row r="34" spans="2:20" x14ac:dyDescent="0.4">
      <c r="C34" s="38" t="s">
        <v>24</v>
      </c>
      <c r="D34" s="39"/>
      <c r="E34" s="39"/>
      <c r="F34" s="39"/>
      <c r="G34" s="39"/>
      <c r="H34" s="40"/>
      <c r="I34" s="35">
        <f>SUM(I31:K33)</f>
        <v>163</v>
      </c>
      <c r="J34" s="35"/>
      <c r="K34" s="35"/>
      <c r="L34" s="35" t="s">
        <v>13</v>
      </c>
      <c r="M34" s="35"/>
      <c r="N34" s="35"/>
    </row>
    <row r="35" spans="2:20" x14ac:dyDescent="0.4">
      <c r="C35" s="8" t="s">
        <v>25</v>
      </c>
      <c r="D35" s="8"/>
      <c r="E35" s="8"/>
      <c r="F35" s="8"/>
      <c r="G35" s="8"/>
      <c r="H35" s="8"/>
      <c r="I35" s="8"/>
      <c r="J35" s="8"/>
      <c r="K35" s="8"/>
      <c r="L35" s="8"/>
      <c r="M35" s="8"/>
      <c r="N35" s="8"/>
      <c r="O35" s="8"/>
      <c r="P35" s="13"/>
      <c r="Q35" s="13"/>
      <c r="R35" s="13"/>
      <c r="S35" s="13"/>
      <c r="T35" s="13"/>
    </row>
    <row r="36" spans="2:20" x14ac:dyDescent="0.4">
      <c r="C36" s="8"/>
      <c r="D36" s="8"/>
      <c r="E36" s="8"/>
      <c r="F36" s="8"/>
      <c r="G36" s="8"/>
      <c r="H36" s="8"/>
      <c r="I36" s="8"/>
      <c r="J36" s="8"/>
      <c r="K36" s="8"/>
      <c r="L36" s="8"/>
      <c r="M36" s="8"/>
      <c r="N36" s="8"/>
      <c r="O36" s="8"/>
      <c r="P36" s="13"/>
      <c r="Q36" s="13"/>
      <c r="R36" s="13"/>
      <c r="S36" s="13"/>
      <c r="T36" s="13"/>
    </row>
    <row r="37" spans="2:20" x14ac:dyDescent="0.4">
      <c r="C37" s="14"/>
      <c r="D37" s="14"/>
      <c r="E37" s="14"/>
      <c r="F37" s="14"/>
      <c r="G37" s="14"/>
      <c r="H37" s="14"/>
      <c r="I37" s="14"/>
      <c r="J37" s="14"/>
      <c r="K37" s="14"/>
      <c r="L37" s="14"/>
      <c r="M37" s="14"/>
      <c r="N37" s="14"/>
    </row>
    <row r="39" spans="2:20" x14ac:dyDescent="0.4">
      <c r="B39" s="4" t="s">
        <v>26</v>
      </c>
    </row>
    <row r="41" spans="2:20" x14ac:dyDescent="0.4">
      <c r="C41" s="35" t="s">
        <v>7</v>
      </c>
      <c r="D41" s="35"/>
      <c r="E41" s="35"/>
      <c r="F41" s="35"/>
      <c r="G41" s="35"/>
      <c r="H41" s="35"/>
      <c r="I41" s="35"/>
      <c r="J41" s="35"/>
      <c r="K41" s="35"/>
      <c r="L41" s="35"/>
      <c r="M41" s="35" t="s">
        <v>16</v>
      </c>
      <c r="N41" s="35"/>
      <c r="O41" s="35"/>
      <c r="P41" s="35" t="s">
        <v>9</v>
      </c>
      <c r="Q41" s="35"/>
      <c r="R41" s="35"/>
    </row>
    <row r="42" spans="2:20" x14ac:dyDescent="0.4">
      <c r="C42" s="34" t="s">
        <v>27</v>
      </c>
      <c r="D42" s="34"/>
      <c r="E42" s="34"/>
      <c r="F42" s="34"/>
      <c r="G42" s="34"/>
      <c r="H42" s="34"/>
      <c r="I42" s="34"/>
      <c r="J42" s="34"/>
      <c r="K42" s="34"/>
      <c r="L42" s="34"/>
      <c r="M42" s="35">
        <v>141</v>
      </c>
      <c r="N42" s="35"/>
      <c r="O42" s="35"/>
      <c r="P42" s="36">
        <f>M42/M44</f>
        <v>0.86503067484662577</v>
      </c>
      <c r="Q42" s="36"/>
      <c r="R42" s="36"/>
    </row>
    <row r="43" spans="2:20" x14ac:dyDescent="0.4">
      <c r="C43" s="34" t="s">
        <v>28</v>
      </c>
      <c r="D43" s="34"/>
      <c r="E43" s="34"/>
      <c r="F43" s="34"/>
      <c r="G43" s="34"/>
      <c r="H43" s="34"/>
      <c r="I43" s="34"/>
      <c r="J43" s="34"/>
      <c r="K43" s="34"/>
      <c r="L43" s="34"/>
      <c r="M43" s="35">
        <v>22</v>
      </c>
      <c r="N43" s="35"/>
      <c r="O43" s="35"/>
      <c r="P43" s="36">
        <f>M43/M44</f>
        <v>0.13496932515337423</v>
      </c>
      <c r="Q43" s="36"/>
      <c r="R43" s="36"/>
    </row>
    <row r="44" spans="2:20" x14ac:dyDescent="0.4">
      <c r="C44" s="35" t="s">
        <v>12</v>
      </c>
      <c r="D44" s="35"/>
      <c r="E44" s="35"/>
      <c r="F44" s="35"/>
      <c r="G44" s="35"/>
      <c r="H44" s="35"/>
      <c r="I44" s="35"/>
      <c r="J44" s="35"/>
      <c r="K44" s="35"/>
      <c r="L44" s="35"/>
      <c r="M44" s="35">
        <f>M42+M43</f>
        <v>163</v>
      </c>
      <c r="N44" s="35"/>
      <c r="O44" s="35"/>
      <c r="P44" s="35" t="s">
        <v>13</v>
      </c>
      <c r="Q44" s="35"/>
      <c r="R44" s="35"/>
    </row>
    <row r="45" spans="2:20" x14ac:dyDescent="0.4">
      <c r="C45" s="8" t="s">
        <v>29</v>
      </c>
      <c r="D45" s="8"/>
      <c r="E45" s="8"/>
      <c r="F45" s="8"/>
      <c r="G45" s="8"/>
      <c r="H45" s="8"/>
      <c r="I45" s="8"/>
      <c r="J45" s="8"/>
      <c r="K45" s="8"/>
      <c r="L45" s="8"/>
      <c r="M45" s="8"/>
      <c r="N45" s="8"/>
      <c r="O45" s="8"/>
      <c r="P45" s="13"/>
      <c r="Q45" s="13"/>
      <c r="R45" s="13"/>
      <c r="S45" s="13"/>
      <c r="T45" s="13"/>
    </row>
    <row r="47" spans="2:20" x14ac:dyDescent="0.4">
      <c r="C47" s="41" t="s">
        <v>30</v>
      </c>
      <c r="D47" s="34" t="s">
        <v>31</v>
      </c>
      <c r="E47" s="34"/>
      <c r="F47" s="34"/>
      <c r="G47" s="34"/>
      <c r="H47" s="34"/>
      <c r="I47" s="34"/>
      <c r="J47" s="34"/>
      <c r="K47" s="34"/>
      <c r="L47" s="34"/>
      <c r="M47" s="44">
        <v>119</v>
      </c>
      <c r="N47" s="35"/>
      <c r="O47" s="35"/>
      <c r="P47" s="45">
        <f>M47/M44</f>
        <v>0.73006134969325154</v>
      </c>
      <c r="Q47" s="36"/>
      <c r="R47" s="36"/>
    </row>
    <row r="48" spans="2:20" x14ac:dyDescent="0.4">
      <c r="C48" s="42"/>
      <c r="D48" s="34" t="s">
        <v>32</v>
      </c>
      <c r="E48" s="34"/>
      <c r="F48" s="34"/>
      <c r="G48" s="34"/>
      <c r="H48" s="34"/>
      <c r="I48" s="34"/>
      <c r="J48" s="34"/>
      <c r="K48" s="34"/>
      <c r="L48" s="34"/>
      <c r="M48" s="44">
        <v>30</v>
      </c>
      <c r="N48" s="35"/>
      <c r="O48" s="35"/>
      <c r="P48" s="45">
        <f>M48/M44</f>
        <v>0.18404907975460122</v>
      </c>
      <c r="Q48" s="36"/>
      <c r="R48" s="36"/>
    </row>
    <row r="49" spans="2:20" x14ac:dyDescent="0.4">
      <c r="C49" s="42"/>
      <c r="D49" s="34" t="s">
        <v>33</v>
      </c>
      <c r="E49" s="34"/>
      <c r="F49" s="34"/>
      <c r="G49" s="34"/>
      <c r="H49" s="34"/>
      <c r="I49" s="34"/>
      <c r="J49" s="34"/>
      <c r="K49" s="34"/>
      <c r="L49" s="34"/>
      <c r="M49" s="44">
        <v>18</v>
      </c>
      <c r="N49" s="35"/>
      <c r="O49" s="35"/>
      <c r="P49" s="45">
        <f>M49/M44</f>
        <v>0.11042944785276074</v>
      </c>
      <c r="Q49" s="36"/>
      <c r="R49" s="36"/>
    </row>
    <row r="50" spans="2:20" x14ac:dyDescent="0.4">
      <c r="C50" s="42"/>
      <c r="D50" s="34" t="s">
        <v>34</v>
      </c>
      <c r="E50" s="34"/>
      <c r="F50" s="34"/>
      <c r="G50" s="34"/>
      <c r="H50" s="34"/>
      <c r="I50" s="34"/>
      <c r="J50" s="34"/>
      <c r="K50" s="34"/>
      <c r="L50" s="34"/>
      <c r="M50" s="44">
        <v>64</v>
      </c>
      <c r="N50" s="35"/>
      <c r="O50" s="35"/>
      <c r="P50" s="45">
        <f>M50/M44</f>
        <v>0.39263803680981596</v>
      </c>
      <c r="Q50" s="36"/>
      <c r="R50" s="36"/>
    </row>
    <row r="51" spans="2:20" x14ac:dyDescent="0.4">
      <c r="C51" s="43"/>
      <c r="D51" s="34" t="s">
        <v>35</v>
      </c>
      <c r="E51" s="34"/>
      <c r="F51" s="34"/>
      <c r="G51" s="34"/>
      <c r="H51" s="34"/>
      <c r="I51" s="34"/>
      <c r="J51" s="34"/>
      <c r="K51" s="34"/>
      <c r="L51" s="34"/>
      <c r="M51" s="44">
        <v>5</v>
      </c>
      <c r="N51" s="35"/>
      <c r="O51" s="35"/>
      <c r="P51" s="45">
        <f>M51/M44</f>
        <v>3.0674846625766871E-2</v>
      </c>
      <c r="Q51" s="36"/>
      <c r="R51" s="36"/>
    </row>
    <row r="53" spans="2:20" x14ac:dyDescent="0.4">
      <c r="C53" s="37"/>
      <c r="D53" s="37"/>
      <c r="E53" s="37"/>
      <c r="F53" s="37"/>
      <c r="G53" s="37"/>
      <c r="H53" s="37"/>
      <c r="I53" s="37"/>
      <c r="J53" s="37"/>
      <c r="K53" s="37"/>
      <c r="L53" s="37"/>
      <c r="M53" s="37"/>
      <c r="N53" s="37"/>
      <c r="O53" s="37"/>
      <c r="P53" s="37"/>
      <c r="Q53" s="37"/>
      <c r="R53" s="37"/>
      <c r="S53" s="37"/>
    </row>
    <row r="54" spans="2:20" x14ac:dyDescent="0.4">
      <c r="C54" s="9"/>
      <c r="D54" s="9"/>
      <c r="E54" s="9"/>
      <c r="F54" s="9"/>
      <c r="G54" s="9"/>
      <c r="H54" s="9"/>
      <c r="I54" s="9"/>
      <c r="J54" s="9"/>
      <c r="K54" s="9"/>
      <c r="L54" s="9"/>
      <c r="M54" s="9"/>
      <c r="N54" s="9"/>
      <c r="O54" s="9"/>
      <c r="P54" s="9"/>
      <c r="Q54" s="9"/>
      <c r="R54" s="9"/>
      <c r="S54" s="9"/>
    </row>
    <row r="56" spans="2:20" x14ac:dyDescent="0.4">
      <c r="B56" s="4" t="s">
        <v>36</v>
      </c>
    </row>
    <row r="57" spans="2:20" x14ac:dyDescent="0.4">
      <c r="B57" s="4" t="s">
        <v>37</v>
      </c>
    </row>
    <row r="59" spans="2:20" x14ac:dyDescent="0.4">
      <c r="C59" s="35" t="s">
        <v>7</v>
      </c>
      <c r="D59" s="35"/>
      <c r="E59" s="35"/>
      <c r="F59" s="35"/>
      <c r="G59" s="35"/>
      <c r="H59" s="35"/>
      <c r="I59" s="35" t="s">
        <v>16</v>
      </c>
      <c r="J59" s="35"/>
      <c r="K59" s="35"/>
      <c r="L59" s="35" t="s">
        <v>9</v>
      </c>
      <c r="M59" s="35"/>
      <c r="N59" s="35"/>
    </row>
    <row r="60" spans="2:20" x14ac:dyDescent="0.4">
      <c r="C60" s="34" t="s">
        <v>38</v>
      </c>
      <c r="D60" s="34"/>
      <c r="E60" s="34"/>
      <c r="F60" s="34"/>
      <c r="G60" s="34"/>
      <c r="H60" s="34"/>
      <c r="I60" s="35">
        <v>94</v>
      </c>
      <c r="J60" s="35"/>
      <c r="K60" s="35"/>
      <c r="L60" s="36">
        <f>I60/I63</f>
        <v>0.57668711656441718</v>
      </c>
      <c r="M60" s="36"/>
      <c r="N60" s="36"/>
    </row>
    <row r="61" spans="2:20" x14ac:dyDescent="0.4">
      <c r="C61" s="34" t="s">
        <v>39</v>
      </c>
      <c r="D61" s="34"/>
      <c r="E61" s="34"/>
      <c r="F61" s="34"/>
      <c r="G61" s="34"/>
      <c r="H61" s="34"/>
      <c r="I61" s="35">
        <v>59</v>
      </c>
      <c r="J61" s="35"/>
      <c r="K61" s="35"/>
      <c r="L61" s="36">
        <f>I61/I63</f>
        <v>0.3619631901840491</v>
      </c>
      <c r="M61" s="36"/>
      <c r="N61" s="36"/>
    </row>
    <row r="62" spans="2:20" x14ac:dyDescent="0.4">
      <c r="C62" s="34" t="s">
        <v>40</v>
      </c>
      <c r="D62" s="34"/>
      <c r="E62" s="34"/>
      <c r="F62" s="34"/>
      <c r="G62" s="34"/>
      <c r="H62" s="34"/>
      <c r="I62" s="35">
        <v>10</v>
      </c>
      <c r="J62" s="35"/>
      <c r="K62" s="35"/>
      <c r="L62" s="36">
        <f>I62/I63</f>
        <v>6.1349693251533742E-2</v>
      </c>
      <c r="M62" s="36"/>
      <c r="N62" s="36"/>
    </row>
    <row r="63" spans="2:20" x14ac:dyDescent="0.4">
      <c r="C63" s="38" t="s">
        <v>24</v>
      </c>
      <c r="D63" s="39"/>
      <c r="E63" s="39"/>
      <c r="F63" s="39"/>
      <c r="G63" s="39"/>
      <c r="H63" s="40"/>
      <c r="I63" s="35">
        <f>SUM(I60:K62)</f>
        <v>163</v>
      </c>
      <c r="J63" s="35"/>
      <c r="K63" s="35"/>
      <c r="L63" s="35" t="s">
        <v>13</v>
      </c>
      <c r="M63" s="35"/>
      <c r="N63" s="35"/>
    </row>
    <row r="64" spans="2:20" x14ac:dyDescent="0.4">
      <c r="C64" s="8" t="s">
        <v>41</v>
      </c>
      <c r="D64" s="8"/>
      <c r="E64" s="8"/>
      <c r="F64" s="8"/>
      <c r="G64" s="8"/>
      <c r="H64" s="8"/>
      <c r="I64" s="8"/>
      <c r="J64" s="8"/>
      <c r="K64" s="8"/>
      <c r="L64" s="8"/>
      <c r="M64" s="8"/>
      <c r="N64" s="8"/>
      <c r="O64" s="8"/>
      <c r="P64" s="13"/>
      <c r="Q64" s="13"/>
      <c r="R64" s="13"/>
      <c r="S64" s="13"/>
      <c r="T64" s="13"/>
    </row>
    <row r="65" spans="1:21" x14ac:dyDescent="0.4">
      <c r="C65" s="14"/>
      <c r="D65" s="14"/>
      <c r="E65" s="14"/>
      <c r="F65" s="14"/>
      <c r="G65" s="14"/>
      <c r="H65" s="14"/>
      <c r="I65" s="14"/>
      <c r="J65" s="14"/>
      <c r="K65" s="14"/>
      <c r="L65" s="14"/>
      <c r="M65" s="14"/>
      <c r="N65" s="14"/>
    </row>
    <row r="66" spans="1:21" x14ac:dyDescent="0.4">
      <c r="C66" s="14"/>
      <c r="D66" s="14"/>
      <c r="E66" s="14"/>
      <c r="F66" s="14"/>
      <c r="G66" s="14"/>
      <c r="H66" s="14"/>
      <c r="I66" s="14"/>
      <c r="J66" s="14"/>
      <c r="K66" s="14"/>
      <c r="L66" s="14"/>
      <c r="M66" s="14"/>
      <c r="N66" s="14"/>
    </row>
    <row r="68" spans="1:21" s="2" customFormat="1" x14ac:dyDescent="0.4">
      <c r="A68" s="2" t="s">
        <v>42</v>
      </c>
    </row>
    <row r="70" spans="1:21" x14ac:dyDescent="0.4">
      <c r="B70" s="4" t="s">
        <v>43</v>
      </c>
    </row>
    <row r="72" spans="1:21" x14ac:dyDescent="0.4">
      <c r="C72" s="15" t="s">
        <v>44</v>
      </c>
      <c r="D72" s="16"/>
      <c r="E72" s="16"/>
      <c r="F72" s="16"/>
      <c r="G72" s="16"/>
      <c r="H72" s="16"/>
      <c r="I72" s="16"/>
      <c r="J72" s="16"/>
      <c r="K72" s="16"/>
      <c r="L72" s="16"/>
      <c r="M72" s="17"/>
      <c r="N72" s="17"/>
      <c r="O72" s="18"/>
      <c r="P72" s="38" t="s">
        <v>16</v>
      </c>
      <c r="Q72" s="39"/>
      <c r="R72" s="40"/>
      <c r="S72" s="38" t="s">
        <v>9</v>
      </c>
      <c r="T72" s="39"/>
      <c r="U72" s="40"/>
    </row>
    <row r="73" spans="1:21" x14ac:dyDescent="0.4">
      <c r="C73" s="15" t="s">
        <v>45</v>
      </c>
      <c r="D73" s="16"/>
      <c r="E73" s="16"/>
      <c r="F73" s="16"/>
      <c r="G73" s="16"/>
      <c r="H73" s="16"/>
      <c r="I73" s="16"/>
      <c r="J73" s="16"/>
      <c r="K73" s="16"/>
      <c r="L73" s="16"/>
      <c r="M73" s="17"/>
      <c r="N73" s="17"/>
      <c r="O73" s="18"/>
      <c r="P73" s="38">
        <v>162</v>
      </c>
      <c r="Q73" s="39"/>
      <c r="R73" s="40"/>
      <c r="S73" s="53">
        <f>P73/P75</f>
        <v>0.99386503067484666</v>
      </c>
      <c r="T73" s="51"/>
      <c r="U73" s="52"/>
    </row>
    <row r="74" spans="1:21" ht="12" customHeight="1" x14ac:dyDescent="0.4">
      <c r="C74" s="15" t="s">
        <v>46</v>
      </c>
      <c r="D74" s="16"/>
      <c r="E74" s="16"/>
      <c r="F74" s="16"/>
      <c r="G74" s="16"/>
      <c r="H74" s="16"/>
      <c r="I74" s="16"/>
      <c r="J74" s="16"/>
      <c r="K74" s="16"/>
      <c r="L74" s="19"/>
      <c r="M74" s="17"/>
      <c r="N74" s="17"/>
      <c r="O74" s="18"/>
      <c r="P74" s="38">
        <v>1</v>
      </c>
      <c r="Q74" s="39"/>
      <c r="R74" s="40"/>
      <c r="S74" s="53">
        <f>P74/P75</f>
        <v>6.1349693251533744E-3</v>
      </c>
      <c r="T74" s="51"/>
      <c r="U74" s="52"/>
    </row>
    <row r="75" spans="1:21" x14ac:dyDescent="0.4">
      <c r="C75" s="15" t="s">
        <v>47</v>
      </c>
      <c r="D75" s="16"/>
      <c r="E75" s="16"/>
      <c r="F75" s="16"/>
      <c r="G75" s="16"/>
      <c r="H75" s="16"/>
      <c r="I75" s="16"/>
      <c r="J75" s="16"/>
      <c r="K75" s="16"/>
      <c r="L75" s="16"/>
      <c r="M75" s="17"/>
      <c r="N75" s="17"/>
      <c r="O75" s="18"/>
      <c r="P75" s="38">
        <v>163</v>
      </c>
      <c r="Q75" s="39"/>
      <c r="R75" s="40"/>
      <c r="S75" s="38" t="s">
        <v>13</v>
      </c>
      <c r="T75" s="39"/>
      <c r="U75" s="40"/>
    </row>
    <row r="77" spans="1:21" x14ac:dyDescent="0.4">
      <c r="C77" s="46" t="s">
        <v>48</v>
      </c>
      <c r="D77" s="15" t="s">
        <v>31</v>
      </c>
      <c r="E77" s="16"/>
      <c r="F77" s="16"/>
      <c r="G77" s="16"/>
      <c r="H77" s="16"/>
      <c r="I77" s="16"/>
      <c r="J77" s="16"/>
      <c r="K77" s="16"/>
      <c r="L77" s="16"/>
      <c r="M77" s="17"/>
      <c r="N77" s="17"/>
      <c r="O77" s="18"/>
      <c r="P77" s="49">
        <v>125</v>
      </c>
      <c r="Q77" s="39"/>
      <c r="R77" s="40"/>
      <c r="S77" s="50">
        <f>P77/P73</f>
        <v>0.77160493827160492</v>
      </c>
      <c r="T77" s="51"/>
      <c r="U77" s="52"/>
    </row>
    <row r="78" spans="1:21" x14ac:dyDescent="0.4">
      <c r="C78" s="47"/>
      <c r="D78" s="15" t="s">
        <v>32</v>
      </c>
      <c r="E78" s="16"/>
      <c r="F78" s="16"/>
      <c r="G78" s="16"/>
      <c r="H78" s="16"/>
      <c r="I78" s="16"/>
      <c r="J78" s="16"/>
      <c r="K78" s="16"/>
      <c r="L78" s="16"/>
      <c r="M78" s="17"/>
      <c r="N78" s="17"/>
      <c r="O78" s="18"/>
      <c r="P78" s="49">
        <v>30</v>
      </c>
      <c r="Q78" s="39"/>
      <c r="R78" s="40"/>
      <c r="S78" s="50">
        <f>P78/P73</f>
        <v>0.18518518518518517</v>
      </c>
      <c r="T78" s="51"/>
      <c r="U78" s="52"/>
    </row>
    <row r="79" spans="1:21" x14ac:dyDescent="0.4">
      <c r="C79" s="47"/>
      <c r="D79" s="15" t="s">
        <v>33</v>
      </c>
      <c r="E79" s="16"/>
      <c r="F79" s="16"/>
      <c r="G79" s="16"/>
      <c r="H79" s="16"/>
      <c r="I79" s="16"/>
      <c r="J79" s="16"/>
      <c r="K79" s="16"/>
      <c r="L79" s="16"/>
      <c r="M79" s="17"/>
      <c r="N79" s="17"/>
      <c r="O79" s="18"/>
      <c r="P79" s="49">
        <v>20</v>
      </c>
      <c r="Q79" s="39"/>
      <c r="R79" s="40"/>
      <c r="S79" s="50">
        <f>P79/P73</f>
        <v>0.12345679012345678</v>
      </c>
      <c r="T79" s="51"/>
      <c r="U79" s="52"/>
    </row>
    <row r="80" spans="1:21" x14ac:dyDescent="0.4">
      <c r="C80" s="47"/>
      <c r="D80" s="15" t="s">
        <v>34</v>
      </c>
      <c r="E80" s="16"/>
      <c r="F80" s="16"/>
      <c r="G80" s="16"/>
      <c r="H80" s="16"/>
      <c r="I80" s="16"/>
      <c r="J80" s="16"/>
      <c r="K80" s="16"/>
      <c r="L80" s="16"/>
      <c r="M80" s="17"/>
      <c r="N80" s="17"/>
      <c r="O80" s="18"/>
      <c r="P80" s="49">
        <v>91</v>
      </c>
      <c r="Q80" s="39"/>
      <c r="R80" s="40"/>
      <c r="S80" s="50">
        <f>P80/P73</f>
        <v>0.56172839506172845</v>
      </c>
      <c r="T80" s="51"/>
      <c r="U80" s="52"/>
    </row>
    <row r="81" spans="2:21" x14ac:dyDescent="0.4">
      <c r="C81" s="47"/>
      <c r="D81" s="15" t="s">
        <v>49</v>
      </c>
      <c r="E81" s="16"/>
      <c r="F81" s="16"/>
      <c r="G81" s="16"/>
      <c r="H81" s="16"/>
      <c r="I81" s="16"/>
      <c r="J81" s="16"/>
      <c r="K81" s="16"/>
      <c r="L81" s="16"/>
      <c r="M81" s="17"/>
      <c r="N81" s="17"/>
      <c r="O81" s="18"/>
      <c r="P81" s="49">
        <v>29</v>
      </c>
      <c r="Q81" s="39"/>
      <c r="R81" s="40"/>
      <c r="S81" s="50">
        <f>P81/P73</f>
        <v>0.17901234567901234</v>
      </c>
      <c r="T81" s="51"/>
      <c r="U81" s="52"/>
    </row>
    <row r="82" spans="2:21" x14ac:dyDescent="0.4">
      <c r="C82" s="47"/>
      <c r="D82" s="20" t="s">
        <v>50</v>
      </c>
      <c r="E82" s="21"/>
      <c r="F82" s="21"/>
      <c r="G82" s="21"/>
      <c r="H82" s="21"/>
      <c r="I82" s="21"/>
      <c r="J82" s="21"/>
      <c r="K82" s="21"/>
      <c r="L82" s="15" t="s">
        <v>51</v>
      </c>
      <c r="M82" s="17"/>
      <c r="N82" s="17"/>
      <c r="O82" s="18"/>
      <c r="P82" s="49">
        <v>59</v>
      </c>
      <c r="Q82" s="39"/>
      <c r="R82" s="40"/>
      <c r="S82" s="54"/>
      <c r="T82" s="55"/>
      <c r="U82" s="56"/>
    </row>
    <row r="83" spans="2:21" x14ac:dyDescent="0.4">
      <c r="C83" s="48"/>
      <c r="D83" s="22" t="s">
        <v>52</v>
      </c>
      <c r="E83" s="19"/>
      <c r="F83" s="19"/>
      <c r="G83" s="19"/>
      <c r="H83" s="19"/>
      <c r="I83" s="19"/>
      <c r="J83" s="19"/>
      <c r="K83" s="19"/>
      <c r="L83" s="15" t="s">
        <v>53</v>
      </c>
      <c r="M83" s="17"/>
      <c r="N83" s="17"/>
      <c r="O83" s="18"/>
      <c r="P83" s="49">
        <v>1</v>
      </c>
      <c r="Q83" s="39"/>
      <c r="R83" s="40"/>
      <c r="S83" s="54"/>
      <c r="T83" s="55"/>
      <c r="U83" s="56"/>
    </row>
    <row r="84" spans="2:21" x14ac:dyDescent="0.4">
      <c r="C84" s="23"/>
      <c r="D84" s="23"/>
      <c r="E84" s="23"/>
      <c r="F84" s="23"/>
      <c r="G84" s="23"/>
      <c r="H84" s="23"/>
      <c r="I84" s="23"/>
      <c r="J84" s="23"/>
      <c r="K84" s="23"/>
      <c r="L84" s="23"/>
      <c r="M84" s="24"/>
      <c r="N84" s="24"/>
      <c r="O84" s="24"/>
      <c r="P84" s="14"/>
      <c r="Q84" s="14"/>
      <c r="R84" s="14"/>
      <c r="S84" s="14"/>
      <c r="T84" s="14"/>
      <c r="U84" s="14"/>
    </row>
    <row r="85" spans="2:21" x14ac:dyDescent="0.4">
      <c r="C85" s="23"/>
      <c r="D85" s="23"/>
      <c r="E85" s="23"/>
      <c r="F85" s="23"/>
      <c r="G85" s="23"/>
      <c r="H85" s="23"/>
      <c r="I85" s="23"/>
      <c r="J85" s="23"/>
      <c r="K85" s="23"/>
      <c r="L85" s="23"/>
      <c r="M85" s="24"/>
      <c r="N85" s="24"/>
      <c r="O85" s="24"/>
      <c r="P85" s="14"/>
      <c r="Q85" s="14"/>
      <c r="R85" s="14"/>
      <c r="S85" s="14"/>
      <c r="T85" s="14"/>
      <c r="U85" s="14"/>
    </row>
    <row r="87" spans="2:21" x14ac:dyDescent="0.4">
      <c r="B87" s="4" t="s">
        <v>54</v>
      </c>
    </row>
    <row r="89" spans="2:21" x14ac:dyDescent="0.4">
      <c r="C89" s="15" t="s">
        <v>44</v>
      </c>
      <c r="D89" s="16"/>
      <c r="E89" s="16"/>
      <c r="F89" s="16"/>
      <c r="G89" s="16"/>
      <c r="H89" s="16"/>
      <c r="I89" s="16"/>
      <c r="J89" s="16"/>
      <c r="K89" s="16"/>
      <c r="L89" s="16"/>
      <c r="M89" s="17"/>
      <c r="N89" s="17"/>
      <c r="O89" s="18"/>
      <c r="P89" s="38" t="s">
        <v>16</v>
      </c>
      <c r="Q89" s="39"/>
      <c r="R89" s="40"/>
      <c r="S89" s="38" t="s">
        <v>9</v>
      </c>
      <c r="T89" s="39"/>
      <c r="U89" s="40"/>
    </row>
    <row r="90" spans="2:21" x14ac:dyDescent="0.4">
      <c r="C90" s="15" t="s">
        <v>45</v>
      </c>
      <c r="D90" s="16"/>
      <c r="E90" s="16"/>
      <c r="F90" s="16"/>
      <c r="G90" s="16"/>
      <c r="H90" s="16"/>
      <c r="I90" s="16"/>
      <c r="J90" s="16"/>
      <c r="K90" s="16"/>
      <c r="L90" s="16"/>
      <c r="M90" s="17"/>
      <c r="N90" s="17"/>
      <c r="O90" s="18"/>
      <c r="P90" s="38">
        <v>163</v>
      </c>
      <c r="Q90" s="39"/>
      <c r="R90" s="40"/>
      <c r="S90" s="53">
        <f>P90/P92</f>
        <v>1</v>
      </c>
      <c r="T90" s="51"/>
      <c r="U90" s="52"/>
    </row>
    <row r="91" spans="2:21" ht="12" customHeight="1" x14ac:dyDescent="0.4">
      <c r="C91" s="15" t="s">
        <v>46</v>
      </c>
      <c r="D91" s="16"/>
      <c r="E91" s="16"/>
      <c r="F91" s="16"/>
      <c r="G91" s="16"/>
      <c r="H91" s="16"/>
      <c r="I91" s="16"/>
      <c r="J91" s="16"/>
      <c r="K91" s="16"/>
      <c r="L91" s="19"/>
      <c r="M91" s="17"/>
      <c r="N91" s="17"/>
      <c r="O91" s="18"/>
      <c r="P91" s="38">
        <v>0</v>
      </c>
      <c r="Q91" s="39"/>
      <c r="R91" s="40"/>
      <c r="S91" s="53">
        <f>P91/P92</f>
        <v>0</v>
      </c>
      <c r="T91" s="51"/>
      <c r="U91" s="52"/>
    </row>
    <row r="92" spans="2:21" x14ac:dyDescent="0.4">
      <c r="C92" s="15" t="s">
        <v>47</v>
      </c>
      <c r="D92" s="16"/>
      <c r="E92" s="16"/>
      <c r="F92" s="16"/>
      <c r="G92" s="16"/>
      <c r="H92" s="16"/>
      <c r="I92" s="16"/>
      <c r="J92" s="16"/>
      <c r="K92" s="16"/>
      <c r="L92" s="16"/>
      <c r="M92" s="17"/>
      <c r="N92" s="17"/>
      <c r="O92" s="18"/>
      <c r="P92" s="38">
        <v>163</v>
      </c>
      <c r="Q92" s="39"/>
      <c r="R92" s="40"/>
      <c r="S92" s="38" t="s">
        <v>13</v>
      </c>
      <c r="T92" s="39"/>
      <c r="U92" s="40"/>
    </row>
    <row r="94" spans="2:21" x14ac:dyDescent="0.4">
      <c r="C94" s="46" t="s">
        <v>48</v>
      </c>
      <c r="D94" s="15" t="s">
        <v>31</v>
      </c>
      <c r="E94" s="16"/>
      <c r="F94" s="16"/>
      <c r="G94" s="16"/>
      <c r="H94" s="16"/>
      <c r="I94" s="16"/>
      <c r="J94" s="16"/>
      <c r="K94" s="16"/>
      <c r="L94" s="16"/>
      <c r="M94" s="17"/>
      <c r="N94" s="17"/>
      <c r="O94" s="18"/>
      <c r="P94" s="49">
        <v>126</v>
      </c>
      <c r="Q94" s="39"/>
      <c r="R94" s="40"/>
      <c r="S94" s="50">
        <f>P94/P90</f>
        <v>0.77300613496932513</v>
      </c>
      <c r="T94" s="51"/>
      <c r="U94" s="52"/>
    </row>
    <row r="95" spans="2:21" x14ac:dyDescent="0.4">
      <c r="C95" s="47"/>
      <c r="D95" s="15" t="s">
        <v>32</v>
      </c>
      <c r="E95" s="16"/>
      <c r="F95" s="16"/>
      <c r="G95" s="16"/>
      <c r="H95" s="16"/>
      <c r="I95" s="16"/>
      <c r="J95" s="16"/>
      <c r="K95" s="16"/>
      <c r="L95" s="16"/>
      <c r="M95" s="17"/>
      <c r="N95" s="17"/>
      <c r="O95" s="18"/>
      <c r="P95" s="49">
        <v>35</v>
      </c>
      <c r="Q95" s="39"/>
      <c r="R95" s="40"/>
      <c r="S95" s="50">
        <f>P95/P90</f>
        <v>0.21472392638036811</v>
      </c>
      <c r="T95" s="51"/>
      <c r="U95" s="52"/>
    </row>
    <row r="96" spans="2:21" x14ac:dyDescent="0.4">
      <c r="C96" s="47"/>
      <c r="D96" s="15" t="s">
        <v>33</v>
      </c>
      <c r="E96" s="16"/>
      <c r="F96" s="16"/>
      <c r="G96" s="16"/>
      <c r="H96" s="16"/>
      <c r="I96" s="16"/>
      <c r="J96" s="16"/>
      <c r="K96" s="16"/>
      <c r="L96" s="16"/>
      <c r="M96" s="17"/>
      <c r="N96" s="17"/>
      <c r="O96" s="18"/>
      <c r="P96" s="49">
        <v>28</v>
      </c>
      <c r="Q96" s="39"/>
      <c r="R96" s="40"/>
      <c r="S96" s="50">
        <f>P96/P90</f>
        <v>0.17177914110429449</v>
      </c>
      <c r="T96" s="51"/>
      <c r="U96" s="52"/>
    </row>
    <row r="97" spans="2:21" x14ac:dyDescent="0.4">
      <c r="C97" s="47"/>
      <c r="D97" s="15" t="s">
        <v>34</v>
      </c>
      <c r="E97" s="16"/>
      <c r="F97" s="16"/>
      <c r="G97" s="16"/>
      <c r="H97" s="16"/>
      <c r="I97" s="16"/>
      <c r="J97" s="16"/>
      <c r="K97" s="16"/>
      <c r="L97" s="16"/>
      <c r="M97" s="17"/>
      <c r="N97" s="17"/>
      <c r="O97" s="18"/>
      <c r="P97" s="49">
        <v>92</v>
      </c>
      <c r="Q97" s="39"/>
      <c r="R97" s="40"/>
      <c r="S97" s="50">
        <f>P97/P90</f>
        <v>0.56441717791411039</v>
      </c>
      <c r="T97" s="51"/>
      <c r="U97" s="52"/>
    </row>
    <row r="98" spans="2:21" x14ac:dyDescent="0.4">
      <c r="C98" s="47"/>
      <c r="D98" s="15" t="s">
        <v>49</v>
      </c>
      <c r="E98" s="16"/>
      <c r="F98" s="16"/>
      <c r="G98" s="16"/>
      <c r="H98" s="16"/>
      <c r="I98" s="16"/>
      <c r="J98" s="16"/>
      <c r="K98" s="16"/>
      <c r="L98" s="16"/>
      <c r="M98" s="17"/>
      <c r="N98" s="17"/>
      <c r="O98" s="18"/>
      <c r="P98" s="49">
        <v>39</v>
      </c>
      <c r="Q98" s="39"/>
      <c r="R98" s="40"/>
      <c r="S98" s="50">
        <f>P98/P90</f>
        <v>0.2392638036809816</v>
      </c>
      <c r="T98" s="51"/>
      <c r="U98" s="52"/>
    </row>
    <row r="99" spans="2:21" x14ac:dyDescent="0.4">
      <c r="C99" s="47"/>
      <c r="D99" s="20" t="s">
        <v>50</v>
      </c>
      <c r="E99" s="21"/>
      <c r="F99" s="21"/>
      <c r="G99" s="21"/>
      <c r="H99" s="21"/>
      <c r="I99" s="21"/>
      <c r="J99" s="21"/>
      <c r="K99" s="21"/>
      <c r="L99" s="15" t="s">
        <v>51</v>
      </c>
      <c r="M99" s="17"/>
      <c r="N99" s="17"/>
      <c r="O99" s="18"/>
      <c r="P99" s="49">
        <v>63</v>
      </c>
      <c r="Q99" s="39"/>
      <c r="R99" s="40"/>
      <c r="S99" s="57"/>
      <c r="T99" s="58"/>
      <c r="U99" s="59"/>
    </row>
    <row r="100" spans="2:21" x14ac:dyDescent="0.4">
      <c r="C100" s="48"/>
      <c r="D100" s="22" t="s">
        <v>52</v>
      </c>
      <c r="E100" s="19"/>
      <c r="F100" s="19"/>
      <c r="G100" s="19"/>
      <c r="H100" s="19"/>
      <c r="I100" s="19"/>
      <c r="J100" s="19"/>
      <c r="K100" s="19"/>
      <c r="L100" s="15" t="s">
        <v>55</v>
      </c>
      <c r="M100" s="17"/>
      <c r="N100" s="17"/>
      <c r="O100" s="18"/>
      <c r="P100" s="49">
        <v>0</v>
      </c>
      <c r="Q100" s="39"/>
      <c r="R100" s="40"/>
      <c r="S100" s="57"/>
      <c r="T100" s="58"/>
      <c r="U100" s="59"/>
    </row>
    <row r="102" spans="2:21" x14ac:dyDescent="0.4">
      <c r="B102" s="4" t="s">
        <v>89</v>
      </c>
    </row>
    <row r="103" spans="2:21" x14ac:dyDescent="0.4">
      <c r="B103" s="4" t="s">
        <v>56</v>
      </c>
    </row>
    <row r="105" spans="2:21" x14ac:dyDescent="0.4">
      <c r="C105" s="35" t="s">
        <v>7</v>
      </c>
      <c r="D105" s="35"/>
      <c r="E105" s="35"/>
      <c r="F105" s="35"/>
      <c r="G105" s="35"/>
      <c r="H105" s="35" t="s">
        <v>16</v>
      </c>
      <c r="I105" s="35"/>
      <c r="J105" s="35"/>
      <c r="K105" s="35" t="s">
        <v>9</v>
      </c>
      <c r="L105" s="35"/>
      <c r="M105" s="35"/>
    </row>
    <row r="106" spans="2:21" x14ac:dyDescent="0.4">
      <c r="C106" s="34" t="s">
        <v>57</v>
      </c>
      <c r="D106" s="34"/>
      <c r="E106" s="34"/>
      <c r="F106" s="34"/>
      <c r="G106" s="34"/>
      <c r="H106" s="35">
        <v>159</v>
      </c>
      <c r="I106" s="35"/>
      <c r="J106" s="35"/>
      <c r="K106" s="36">
        <f>H106/H108</f>
        <v>0.97546012269938653</v>
      </c>
      <c r="L106" s="36"/>
      <c r="M106" s="36"/>
    </row>
    <row r="107" spans="2:21" x14ac:dyDescent="0.4">
      <c r="C107" s="34" t="s">
        <v>58</v>
      </c>
      <c r="D107" s="34"/>
      <c r="E107" s="34"/>
      <c r="F107" s="34"/>
      <c r="G107" s="34"/>
      <c r="H107" s="35">
        <v>4</v>
      </c>
      <c r="I107" s="35"/>
      <c r="J107" s="35"/>
      <c r="K107" s="36">
        <f>H107/H108</f>
        <v>2.4539877300613498E-2</v>
      </c>
      <c r="L107" s="36"/>
      <c r="M107" s="36"/>
    </row>
    <row r="108" spans="2:21" x14ac:dyDescent="0.4">
      <c r="C108" s="35" t="s">
        <v>12</v>
      </c>
      <c r="D108" s="35"/>
      <c r="E108" s="35"/>
      <c r="F108" s="35"/>
      <c r="G108" s="35"/>
      <c r="H108" s="35">
        <f>SUM(H106:J107)</f>
        <v>163</v>
      </c>
      <c r="I108" s="35"/>
      <c r="J108" s="35"/>
      <c r="K108" s="35"/>
      <c r="L108" s="35"/>
      <c r="M108" s="35"/>
    </row>
    <row r="109" spans="2:21" x14ac:dyDescent="0.4">
      <c r="C109" s="8" t="s">
        <v>59</v>
      </c>
      <c r="D109" s="8"/>
      <c r="E109" s="8"/>
      <c r="F109" s="8"/>
      <c r="G109" s="8"/>
      <c r="H109" s="8"/>
      <c r="I109" s="8"/>
      <c r="J109" s="8"/>
      <c r="K109" s="8"/>
      <c r="L109" s="8"/>
      <c r="M109" s="8"/>
      <c r="N109" s="8"/>
      <c r="O109" s="8"/>
      <c r="P109" s="13"/>
      <c r="Q109" s="13"/>
      <c r="R109" s="13"/>
      <c r="S109" s="13"/>
      <c r="T109" s="13"/>
    </row>
    <row r="110" spans="2:21" x14ac:dyDescent="0.4">
      <c r="C110" s="37" t="s">
        <v>60</v>
      </c>
      <c r="D110" s="37"/>
      <c r="E110" s="37"/>
      <c r="F110" s="37"/>
      <c r="G110" s="37"/>
      <c r="H110" s="37"/>
      <c r="I110" s="37"/>
      <c r="J110" s="37"/>
      <c r="K110" s="37"/>
      <c r="L110" s="37"/>
      <c r="M110" s="37"/>
      <c r="N110" s="37"/>
      <c r="O110" s="37"/>
      <c r="P110" s="37"/>
      <c r="Q110" s="37"/>
      <c r="R110" s="37"/>
      <c r="S110" s="37"/>
      <c r="T110" s="37"/>
      <c r="U110" s="37"/>
    </row>
    <row r="112" spans="2:21" x14ac:dyDescent="0.4">
      <c r="B112" s="4" t="s">
        <v>61</v>
      </c>
    </row>
    <row r="114" spans="1:21" x14ac:dyDescent="0.4">
      <c r="C114" s="15" t="s">
        <v>44</v>
      </c>
      <c r="D114" s="16"/>
      <c r="E114" s="16"/>
      <c r="F114" s="16"/>
      <c r="G114" s="16"/>
      <c r="H114" s="16"/>
      <c r="I114" s="16"/>
      <c r="J114" s="16"/>
      <c r="K114" s="16"/>
      <c r="L114" s="16"/>
      <c r="M114" s="17"/>
      <c r="N114" s="17"/>
      <c r="O114" s="18"/>
      <c r="P114" s="38" t="s">
        <v>16</v>
      </c>
      <c r="Q114" s="39"/>
      <c r="R114" s="40"/>
      <c r="S114" s="38" t="s">
        <v>9</v>
      </c>
      <c r="T114" s="39"/>
      <c r="U114" s="40"/>
    </row>
    <row r="115" spans="1:21" x14ac:dyDescent="0.4">
      <c r="C115" s="15" t="s">
        <v>62</v>
      </c>
      <c r="D115" s="16"/>
      <c r="E115" s="16"/>
      <c r="F115" s="16"/>
      <c r="G115" s="16"/>
      <c r="H115" s="16"/>
      <c r="I115" s="16"/>
      <c r="J115" s="16"/>
      <c r="K115" s="16"/>
      <c r="L115" s="16"/>
      <c r="M115" s="17"/>
      <c r="N115" s="17"/>
      <c r="O115" s="18"/>
      <c r="P115" s="38">
        <v>162</v>
      </c>
      <c r="Q115" s="39"/>
      <c r="R115" s="40"/>
      <c r="S115" s="53">
        <f>P115/P117</f>
        <v>0.99386503067484666</v>
      </c>
      <c r="T115" s="51"/>
      <c r="U115" s="52"/>
    </row>
    <row r="116" spans="1:21" x14ac:dyDescent="0.4">
      <c r="C116" s="15" t="s">
        <v>63</v>
      </c>
      <c r="D116" s="16"/>
      <c r="E116" s="16"/>
      <c r="F116" s="16"/>
      <c r="G116" s="16"/>
      <c r="H116" s="16"/>
      <c r="I116" s="16"/>
      <c r="J116" s="16"/>
      <c r="K116" s="16"/>
      <c r="L116" s="19"/>
      <c r="M116" s="17"/>
      <c r="N116" s="17"/>
      <c r="O116" s="18"/>
      <c r="P116" s="38">
        <v>1</v>
      </c>
      <c r="Q116" s="39"/>
      <c r="R116" s="40"/>
      <c r="S116" s="53">
        <f>P116/P117</f>
        <v>6.1349693251533744E-3</v>
      </c>
      <c r="T116" s="51"/>
      <c r="U116" s="52"/>
    </row>
    <row r="117" spans="1:21" x14ac:dyDescent="0.4">
      <c r="C117" s="15" t="s">
        <v>47</v>
      </c>
      <c r="D117" s="16"/>
      <c r="E117" s="16"/>
      <c r="F117" s="16"/>
      <c r="G117" s="16"/>
      <c r="H117" s="16"/>
      <c r="I117" s="16"/>
      <c r="J117" s="16"/>
      <c r="K117" s="16"/>
      <c r="L117" s="16"/>
      <c r="M117" s="17"/>
      <c r="N117" s="17"/>
      <c r="O117" s="18"/>
      <c r="P117" s="38">
        <f>SUM(P115:R116)</f>
        <v>163</v>
      </c>
      <c r="Q117" s="39"/>
      <c r="R117" s="40"/>
      <c r="S117" s="38" t="s">
        <v>13</v>
      </c>
      <c r="T117" s="39"/>
      <c r="U117" s="40"/>
    </row>
    <row r="119" spans="1:21" x14ac:dyDescent="0.4">
      <c r="C119" s="46" t="s">
        <v>64</v>
      </c>
      <c r="D119" s="15" t="s">
        <v>31</v>
      </c>
      <c r="E119" s="16"/>
      <c r="F119" s="16"/>
      <c r="G119" s="16"/>
      <c r="H119" s="16"/>
      <c r="I119" s="16"/>
      <c r="J119" s="16"/>
      <c r="K119" s="16"/>
      <c r="L119" s="16"/>
      <c r="M119" s="17"/>
      <c r="N119" s="17"/>
      <c r="O119" s="18"/>
      <c r="P119" s="49">
        <v>130</v>
      </c>
      <c r="Q119" s="39"/>
      <c r="R119" s="40"/>
      <c r="S119" s="50">
        <f>P119/P115</f>
        <v>0.80246913580246915</v>
      </c>
      <c r="T119" s="51"/>
      <c r="U119" s="52"/>
    </row>
    <row r="120" spans="1:21" x14ac:dyDescent="0.4">
      <c r="C120" s="47"/>
      <c r="D120" s="15" t="s">
        <v>32</v>
      </c>
      <c r="E120" s="16"/>
      <c r="F120" s="16"/>
      <c r="G120" s="16"/>
      <c r="H120" s="16"/>
      <c r="I120" s="16"/>
      <c r="J120" s="16"/>
      <c r="K120" s="16"/>
      <c r="L120" s="16"/>
      <c r="M120" s="17"/>
      <c r="N120" s="17"/>
      <c r="O120" s="18"/>
      <c r="P120" s="49">
        <v>42</v>
      </c>
      <c r="Q120" s="39"/>
      <c r="R120" s="40"/>
      <c r="S120" s="50">
        <f>P120/P115</f>
        <v>0.25925925925925924</v>
      </c>
      <c r="T120" s="51"/>
      <c r="U120" s="52"/>
    </row>
    <row r="121" spans="1:21" x14ac:dyDescent="0.4">
      <c r="C121" s="47"/>
      <c r="D121" s="15" t="s">
        <v>33</v>
      </c>
      <c r="E121" s="16"/>
      <c r="F121" s="16"/>
      <c r="G121" s="16"/>
      <c r="H121" s="16"/>
      <c r="I121" s="16"/>
      <c r="J121" s="16"/>
      <c r="K121" s="16"/>
      <c r="L121" s="16"/>
      <c r="M121" s="17"/>
      <c r="N121" s="17"/>
      <c r="O121" s="18"/>
      <c r="P121" s="49">
        <v>20</v>
      </c>
      <c r="Q121" s="39"/>
      <c r="R121" s="40"/>
      <c r="S121" s="50">
        <f>P121/P115</f>
        <v>0.12345679012345678</v>
      </c>
      <c r="T121" s="51"/>
      <c r="U121" s="52"/>
    </row>
    <row r="122" spans="1:21" x14ac:dyDescent="0.4">
      <c r="C122" s="47"/>
      <c r="D122" s="15" t="s">
        <v>34</v>
      </c>
      <c r="E122" s="16"/>
      <c r="F122" s="16"/>
      <c r="G122" s="16"/>
      <c r="H122" s="16"/>
      <c r="I122" s="16"/>
      <c r="J122" s="16"/>
      <c r="K122" s="16"/>
      <c r="L122" s="16"/>
      <c r="M122" s="17"/>
      <c r="N122" s="17"/>
      <c r="O122" s="18"/>
      <c r="P122" s="49">
        <v>99</v>
      </c>
      <c r="Q122" s="39"/>
      <c r="R122" s="40"/>
      <c r="S122" s="50">
        <f>P122/P115</f>
        <v>0.61111111111111116</v>
      </c>
      <c r="T122" s="51"/>
      <c r="U122" s="52"/>
    </row>
    <row r="123" spans="1:21" x14ac:dyDescent="0.4">
      <c r="C123" s="47"/>
      <c r="D123" s="15" t="s">
        <v>49</v>
      </c>
      <c r="E123" s="16"/>
      <c r="F123" s="16"/>
      <c r="G123" s="16"/>
      <c r="H123" s="16"/>
      <c r="I123" s="16"/>
      <c r="J123" s="16"/>
      <c r="K123" s="16"/>
      <c r="L123" s="16"/>
      <c r="M123" s="17"/>
      <c r="N123" s="17"/>
      <c r="O123" s="18"/>
      <c r="P123" s="49">
        <v>42</v>
      </c>
      <c r="Q123" s="39"/>
      <c r="R123" s="40"/>
      <c r="S123" s="50">
        <f>P123/P115</f>
        <v>0.25925925925925924</v>
      </c>
      <c r="T123" s="51"/>
      <c r="U123" s="52"/>
    </row>
    <row r="124" spans="1:21" x14ac:dyDescent="0.4">
      <c r="C124" s="47"/>
      <c r="D124" s="20" t="s">
        <v>50</v>
      </c>
      <c r="E124" s="21"/>
      <c r="F124" s="21"/>
      <c r="G124" s="21"/>
      <c r="H124" s="21"/>
      <c r="I124" s="21"/>
      <c r="J124" s="21"/>
      <c r="K124" s="21"/>
      <c r="L124" s="15" t="s">
        <v>51</v>
      </c>
      <c r="M124" s="17"/>
      <c r="N124" s="17"/>
      <c r="O124" s="18"/>
      <c r="P124" s="49">
        <v>58</v>
      </c>
      <c r="Q124" s="39"/>
      <c r="R124" s="40"/>
      <c r="S124" s="54"/>
      <c r="T124" s="55"/>
      <c r="U124" s="56"/>
    </row>
    <row r="125" spans="1:21" x14ac:dyDescent="0.4">
      <c r="C125" s="48"/>
      <c r="D125" s="22" t="s">
        <v>52</v>
      </c>
      <c r="E125" s="19"/>
      <c r="F125" s="19"/>
      <c r="G125" s="19"/>
      <c r="H125" s="19"/>
      <c r="I125" s="19"/>
      <c r="J125" s="19"/>
      <c r="K125" s="19"/>
      <c r="L125" s="15" t="s">
        <v>53</v>
      </c>
      <c r="M125" s="17"/>
      <c r="N125" s="17"/>
      <c r="O125" s="18"/>
      <c r="P125" s="49">
        <v>0</v>
      </c>
      <c r="Q125" s="39"/>
      <c r="R125" s="40"/>
      <c r="S125" s="54"/>
      <c r="T125" s="55"/>
      <c r="U125" s="56"/>
    </row>
    <row r="127" spans="1:21" s="2" customFormat="1" x14ac:dyDescent="0.4">
      <c r="A127" s="2" t="s">
        <v>65</v>
      </c>
    </row>
    <row r="129" spans="2:20" x14ac:dyDescent="0.4">
      <c r="B129" s="4" t="s">
        <v>66</v>
      </c>
    </row>
    <row r="131" spans="2:20" x14ac:dyDescent="0.4">
      <c r="C131" s="35" t="s">
        <v>7</v>
      </c>
      <c r="D131" s="35"/>
      <c r="E131" s="35"/>
      <c r="F131" s="35"/>
      <c r="G131" s="35"/>
      <c r="H131" s="35" t="s">
        <v>16</v>
      </c>
      <c r="I131" s="35"/>
      <c r="J131" s="35"/>
      <c r="K131" s="35" t="s">
        <v>9</v>
      </c>
      <c r="L131" s="35"/>
      <c r="M131" s="35"/>
    </row>
    <row r="132" spans="2:20" x14ac:dyDescent="0.4">
      <c r="C132" s="34" t="s">
        <v>67</v>
      </c>
      <c r="D132" s="34"/>
      <c r="E132" s="34"/>
      <c r="F132" s="34"/>
      <c r="G132" s="34"/>
      <c r="H132" s="35">
        <v>132</v>
      </c>
      <c r="I132" s="35"/>
      <c r="J132" s="35"/>
      <c r="K132" s="36">
        <f>H132/H134</f>
        <v>0.81987577639751552</v>
      </c>
      <c r="L132" s="36"/>
      <c r="M132" s="36"/>
    </row>
    <row r="133" spans="2:20" x14ac:dyDescent="0.4">
      <c r="C133" s="34" t="s">
        <v>68</v>
      </c>
      <c r="D133" s="34"/>
      <c r="E133" s="34"/>
      <c r="F133" s="34"/>
      <c r="G133" s="34"/>
      <c r="H133" s="35">
        <v>29</v>
      </c>
      <c r="I133" s="35"/>
      <c r="J133" s="35"/>
      <c r="K133" s="36">
        <f>H133/H134</f>
        <v>0.18012422360248448</v>
      </c>
      <c r="L133" s="36"/>
      <c r="M133" s="36"/>
    </row>
    <row r="134" spans="2:20" x14ac:dyDescent="0.4">
      <c r="C134" s="35" t="s">
        <v>12</v>
      </c>
      <c r="D134" s="35"/>
      <c r="E134" s="35"/>
      <c r="F134" s="35"/>
      <c r="G134" s="35"/>
      <c r="H134" s="35">
        <f>SUM(H132:J133)</f>
        <v>161</v>
      </c>
      <c r="I134" s="35"/>
      <c r="J134" s="35"/>
      <c r="K134" s="35" t="s">
        <v>13</v>
      </c>
      <c r="L134" s="35"/>
      <c r="M134" s="35"/>
    </row>
    <row r="135" spans="2:20" x14ac:dyDescent="0.4">
      <c r="C135" s="8" t="s">
        <v>69</v>
      </c>
      <c r="D135" s="8"/>
      <c r="E135" s="8"/>
      <c r="F135" s="8"/>
      <c r="G135" s="8"/>
      <c r="H135" s="8"/>
      <c r="I135" s="8"/>
      <c r="J135" s="8"/>
      <c r="K135" s="8"/>
      <c r="L135" s="8"/>
      <c r="M135" s="8"/>
      <c r="N135" s="8"/>
      <c r="O135" s="8"/>
      <c r="P135" s="13"/>
      <c r="Q135" s="13"/>
      <c r="R135" s="13"/>
      <c r="S135" s="13"/>
      <c r="T135" s="13"/>
    </row>
    <row r="136" spans="2:20" x14ac:dyDescent="0.4">
      <c r="C136" s="14"/>
      <c r="D136" s="14"/>
      <c r="E136" s="14"/>
      <c r="F136" s="14"/>
      <c r="G136" s="14"/>
      <c r="H136" s="14"/>
      <c r="I136" s="14"/>
      <c r="J136" s="14"/>
      <c r="K136" s="14"/>
      <c r="L136" s="14"/>
      <c r="M136" s="14"/>
    </row>
    <row r="138" spans="2:20" x14ac:dyDescent="0.4">
      <c r="B138" s="4" t="s">
        <v>70</v>
      </c>
    </row>
    <row r="140" spans="2:20" x14ac:dyDescent="0.4">
      <c r="C140" s="35" t="s">
        <v>7</v>
      </c>
      <c r="D140" s="35"/>
      <c r="E140" s="35"/>
      <c r="F140" s="35"/>
      <c r="G140" s="35"/>
      <c r="H140" s="35" t="s">
        <v>16</v>
      </c>
      <c r="I140" s="35"/>
      <c r="J140" s="35"/>
      <c r="K140" s="35" t="s">
        <v>9</v>
      </c>
      <c r="L140" s="35"/>
      <c r="M140" s="35"/>
    </row>
    <row r="141" spans="2:20" x14ac:dyDescent="0.4">
      <c r="C141" s="34" t="s">
        <v>71</v>
      </c>
      <c r="D141" s="34"/>
      <c r="E141" s="34"/>
      <c r="F141" s="34"/>
      <c r="G141" s="34"/>
      <c r="H141" s="35">
        <v>150</v>
      </c>
      <c r="I141" s="35"/>
      <c r="J141" s="35"/>
      <c r="K141" s="36">
        <f>H141/H143</f>
        <v>0.92592592592592593</v>
      </c>
      <c r="L141" s="36"/>
      <c r="M141" s="36"/>
    </row>
    <row r="142" spans="2:20" x14ac:dyDescent="0.4">
      <c r="C142" s="34" t="s">
        <v>72</v>
      </c>
      <c r="D142" s="34"/>
      <c r="E142" s="34"/>
      <c r="F142" s="34"/>
      <c r="G142" s="34"/>
      <c r="H142" s="35">
        <v>12</v>
      </c>
      <c r="I142" s="35"/>
      <c r="J142" s="35"/>
      <c r="K142" s="36">
        <f>H142/H143</f>
        <v>7.407407407407407E-2</v>
      </c>
      <c r="L142" s="36"/>
      <c r="M142" s="36"/>
    </row>
    <row r="143" spans="2:20" x14ac:dyDescent="0.4">
      <c r="C143" s="35" t="s">
        <v>12</v>
      </c>
      <c r="D143" s="35"/>
      <c r="E143" s="35"/>
      <c r="F143" s="35"/>
      <c r="G143" s="35"/>
      <c r="H143" s="35">
        <f>SUM(H141:J142)</f>
        <v>162</v>
      </c>
      <c r="I143" s="35"/>
      <c r="J143" s="35"/>
      <c r="K143" s="35" t="s">
        <v>13</v>
      </c>
      <c r="L143" s="35"/>
      <c r="M143" s="35"/>
    </row>
    <row r="144" spans="2:20" x14ac:dyDescent="0.4">
      <c r="C144" s="8" t="s">
        <v>73</v>
      </c>
      <c r="D144" s="8"/>
      <c r="E144" s="8"/>
      <c r="F144" s="8"/>
      <c r="G144" s="8"/>
      <c r="H144" s="8"/>
      <c r="I144" s="8"/>
      <c r="J144" s="8"/>
      <c r="K144" s="8"/>
      <c r="L144" s="8"/>
      <c r="M144" s="8"/>
      <c r="N144" s="8"/>
      <c r="O144" s="8"/>
      <c r="P144" s="13"/>
      <c r="Q144" s="13"/>
      <c r="R144" s="13"/>
      <c r="S144" s="13"/>
      <c r="T144" s="13"/>
    </row>
    <row r="145" spans="1:22" x14ac:dyDescent="0.4">
      <c r="C145" s="37" t="s">
        <v>74</v>
      </c>
      <c r="D145" s="37"/>
      <c r="E145" s="37"/>
      <c r="F145" s="37"/>
      <c r="G145" s="37"/>
      <c r="H145" s="37"/>
      <c r="I145" s="37"/>
      <c r="J145" s="37"/>
      <c r="K145" s="37"/>
      <c r="L145" s="37"/>
      <c r="M145" s="37"/>
      <c r="N145" s="37"/>
      <c r="O145" s="37"/>
      <c r="P145" s="37"/>
      <c r="Q145" s="37"/>
      <c r="R145" s="37"/>
      <c r="S145" s="37"/>
      <c r="T145" s="37"/>
      <c r="U145" s="37"/>
      <c r="V145" s="37"/>
    </row>
    <row r="147" spans="1:22" x14ac:dyDescent="0.4">
      <c r="B147" s="4" t="s">
        <v>75</v>
      </c>
    </row>
    <row r="148" spans="1:22" x14ac:dyDescent="0.4">
      <c r="C148" s="25"/>
      <c r="D148" s="25"/>
      <c r="E148" s="25"/>
      <c r="F148" s="25"/>
      <c r="G148" s="25"/>
      <c r="H148" s="25"/>
      <c r="I148" s="25"/>
    </row>
    <row r="149" spans="1:22" x14ac:dyDescent="0.4">
      <c r="C149" s="38" t="s">
        <v>7</v>
      </c>
      <c r="D149" s="39"/>
      <c r="E149" s="39"/>
      <c r="F149" s="39"/>
      <c r="G149" s="39"/>
      <c r="H149" s="39"/>
      <c r="I149" s="40"/>
      <c r="J149" s="38" t="s">
        <v>16</v>
      </c>
      <c r="K149" s="39"/>
      <c r="L149" s="40"/>
      <c r="M149" s="38" t="s">
        <v>9</v>
      </c>
      <c r="N149" s="39"/>
      <c r="O149" s="40"/>
    </row>
    <row r="150" spans="1:22" x14ac:dyDescent="0.4">
      <c r="C150" s="15" t="s">
        <v>76</v>
      </c>
      <c r="D150" s="16"/>
      <c r="E150" s="16"/>
      <c r="F150" s="16"/>
      <c r="G150" s="26"/>
      <c r="H150" s="17"/>
      <c r="I150" s="18"/>
      <c r="J150" s="38">
        <v>83</v>
      </c>
      <c r="K150" s="39"/>
      <c r="L150" s="40"/>
      <c r="M150" s="53">
        <f>J150/J152</f>
        <v>0.51234567901234573</v>
      </c>
      <c r="N150" s="51"/>
      <c r="O150" s="52"/>
    </row>
    <row r="151" spans="1:22" x14ac:dyDescent="0.4">
      <c r="C151" s="15" t="s">
        <v>77</v>
      </c>
      <c r="D151" s="16"/>
      <c r="E151" s="16"/>
      <c r="F151" s="16"/>
      <c r="G151" s="26"/>
      <c r="H151" s="17"/>
      <c r="I151" s="18"/>
      <c r="J151" s="38">
        <v>79</v>
      </c>
      <c r="K151" s="39"/>
      <c r="L151" s="40"/>
      <c r="M151" s="53">
        <f>J151/J152</f>
        <v>0.48765432098765432</v>
      </c>
      <c r="N151" s="51"/>
      <c r="O151" s="52"/>
    </row>
    <row r="152" spans="1:22" x14ac:dyDescent="0.4">
      <c r="C152" s="38" t="s">
        <v>12</v>
      </c>
      <c r="D152" s="39"/>
      <c r="E152" s="39"/>
      <c r="F152" s="39"/>
      <c r="G152" s="39"/>
      <c r="H152" s="39"/>
      <c r="I152" s="40"/>
      <c r="J152" s="38">
        <f>SUM(J150:L151)</f>
        <v>162</v>
      </c>
      <c r="K152" s="39"/>
      <c r="L152" s="40"/>
      <c r="M152" s="38" t="s">
        <v>13</v>
      </c>
      <c r="N152" s="39"/>
      <c r="O152" s="40"/>
    </row>
    <row r="153" spans="1:22" x14ac:dyDescent="0.4">
      <c r="C153" s="8" t="s">
        <v>78</v>
      </c>
      <c r="D153" s="8"/>
      <c r="E153" s="8"/>
      <c r="F153" s="8"/>
      <c r="G153" s="8"/>
      <c r="H153" s="8"/>
      <c r="I153" s="8"/>
      <c r="J153" s="8"/>
      <c r="K153" s="8"/>
      <c r="L153" s="8"/>
      <c r="M153" s="8"/>
      <c r="N153" s="8"/>
      <c r="O153" s="8"/>
      <c r="P153" s="8"/>
      <c r="Q153" s="8"/>
      <c r="R153" s="8"/>
      <c r="S153" s="8"/>
      <c r="T153" s="8"/>
      <c r="U153" s="8"/>
      <c r="V153" s="8"/>
    </row>
    <row r="154" spans="1:22" ht="11.25" customHeight="1" x14ac:dyDescent="0.4">
      <c r="C154" s="37" t="s">
        <v>79</v>
      </c>
      <c r="D154" s="37"/>
      <c r="E154" s="37"/>
      <c r="F154" s="37"/>
      <c r="G154" s="37"/>
      <c r="H154" s="37"/>
      <c r="I154" s="37"/>
      <c r="J154" s="37"/>
      <c r="K154" s="37"/>
      <c r="L154" s="37"/>
      <c r="M154" s="37"/>
      <c r="N154" s="37"/>
      <c r="O154" s="37"/>
      <c r="P154" s="37"/>
      <c r="Q154" s="37"/>
      <c r="R154" s="37"/>
      <c r="S154" s="37"/>
      <c r="T154" s="37"/>
      <c r="U154" s="37"/>
      <c r="V154" s="37"/>
    </row>
    <row r="156" spans="1:22" x14ac:dyDescent="0.4">
      <c r="A156" s="63" t="s">
        <v>80</v>
      </c>
      <c r="B156" s="63"/>
      <c r="C156" s="63"/>
      <c r="D156" s="63"/>
      <c r="E156" s="63"/>
      <c r="F156" s="63"/>
      <c r="G156" s="63"/>
      <c r="H156" s="63"/>
      <c r="I156" s="63"/>
      <c r="J156" s="63"/>
      <c r="K156" s="63"/>
      <c r="L156" s="63"/>
      <c r="M156" s="63"/>
      <c r="N156" s="63"/>
      <c r="O156" s="27">
        <v>0</v>
      </c>
      <c r="P156" s="27" t="s">
        <v>81</v>
      </c>
    </row>
    <row r="158" spans="1:22" s="2" customFormat="1" x14ac:dyDescent="0.4">
      <c r="A158" s="2" t="s">
        <v>82</v>
      </c>
    </row>
    <row r="160" spans="1:22" x14ac:dyDescent="0.4">
      <c r="B160" s="4" t="s">
        <v>83</v>
      </c>
    </row>
    <row r="162" spans="2:14" x14ac:dyDescent="0.4">
      <c r="C162" s="38" t="s">
        <v>7</v>
      </c>
      <c r="D162" s="39"/>
      <c r="E162" s="39"/>
      <c r="F162" s="39"/>
      <c r="G162" s="39"/>
      <c r="H162" s="40"/>
      <c r="I162" s="38" t="s">
        <v>16</v>
      </c>
      <c r="J162" s="39"/>
      <c r="K162" s="40"/>
      <c r="L162" s="38" t="s">
        <v>9</v>
      </c>
      <c r="M162" s="39"/>
      <c r="N162" s="40"/>
    </row>
    <row r="163" spans="2:14" x14ac:dyDescent="0.4">
      <c r="C163" s="64" t="s">
        <v>21</v>
      </c>
      <c r="D163" s="65"/>
      <c r="E163" s="65"/>
      <c r="F163" s="65"/>
      <c r="G163" s="65"/>
      <c r="H163" s="66"/>
      <c r="I163" s="38">
        <v>0</v>
      </c>
      <c r="J163" s="39"/>
      <c r="K163" s="40"/>
      <c r="L163" s="53">
        <v>0</v>
      </c>
      <c r="M163" s="51"/>
      <c r="N163" s="52"/>
    </row>
    <row r="164" spans="2:14" x14ac:dyDescent="0.4">
      <c r="C164" s="15" t="s">
        <v>22</v>
      </c>
      <c r="D164" s="16"/>
      <c r="E164" s="16"/>
      <c r="F164" s="16"/>
      <c r="G164" s="16"/>
      <c r="H164" s="18"/>
      <c r="I164" s="38">
        <v>0</v>
      </c>
      <c r="J164" s="39"/>
      <c r="K164" s="40"/>
      <c r="L164" s="53">
        <v>0</v>
      </c>
      <c r="M164" s="51"/>
      <c r="N164" s="52"/>
    </row>
    <row r="165" spans="2:14" x14ac:dyDescent="0.4">
      <c r="C165" s="60" t="s">
        <v>23</v>
      </c>
      <c r="D165" s="61"/>
      <c r="E165" s="61"/>
      <c r="F165" s="61"/>
      <c r="G165" s="61"/>
      <c r="H165" s="62"/>
      <c r="I165" s="38">
        <v>0</v>
      </c>
      <c r="J165" s="39"/>
      <c r="K165" s="40"/>
      <c r="L165" s="53">
        <v>0</v>
      </c>
      <c r="M165" s="51"/>
      <c r="N165" s="52"/>
    </row>
    <row r="166" spans="2:14" x14ac:dyDescent="0.4">
      <c r="C166" s="38" t="s">
        <v>12</v>
      </c>
      <c r="D166" s="39"/>
      <c r="E166" s="39"/>
      <c r="F166" s="39"/>
      <c r="G166" s="39"/>
      <c r="H166" s="40"/>
      <c r="I166" s="38">
        <f>SUM(I163:K165)</f>
        <v>0</v>
      </c>
      <c r="J166" s="39"/>
      <c r="K166" s="40"/>
      <c r="L166" s="38" t="s">
        <v>13</v>
      </c>
      <c r="M166" s="39"/>
      <c r="N166" s="40"/>
    </row>
    <row r="168" spans="2:14" x14ac:dyDescent="0.4">
      <c r="B168" s="4" t="s">
        <v>84</v>
      </c>
    </row>
    <row r="170" spans="2:14" x14ac:dyDescent="0.4">
      <c r="C170" s="35" t="s">
        <v>7</v>
      </c>
      <c r="D170" s="35"/>
      <c r="E170" s="35"/>
      <c r="F170" s="35"/>
      <c r="G170" s="35"/>
      <c r="H170" s="35" t="s">
        <v>16</v>
      </c>
      <c r="I170" s="35"/>
      <c r="J170" s="35"/>
      <c r="K170" s="35" t="s">
        <v>9</v>
      </c>
      <c r="L170" s="35"/>
      <c r="M170" s="35"/>
    </row>
    <row r="171" spans="2:14" x14ac:dyDescent="0.4">
      <c r="C171" s="34" t="s">
        <v>85</v>
      </c>
      <c r="D171" s="34"/>
      <c r="E171" s="34"/>
      <c r="F171" s="34"/>
      <c r="G171" s="34"/>
      <c r="H171" s="35">
        <v>0</v>
      </c>
      <c r="I171" s="35"/>
      <c r="J171" s="35"/>
      <c r="K171" s="53">
        <v>0</v>
      </c>
      <c r="L171" s="51"/>
      <c r="M171" s="52"/>
    </row>
    <row r="172" spans="2:14" x14ac:dyDescent="0.4">
      <c r="C172" s="34" t="s">
        <v>86</v>
      </c>
      <c r="D172" s="34"/>
      <c r="E172" s="34"/>
      <c r="F172" s="34"/>
      <c r="G172" s="34"/>
      <c r="H172" s="35">
        <v>0</v>
      </c>
      <c r="I172" s="35"/>
      <c r="J172" s="35"/>
      <c r="K172" s="53">
        <v>0</v>
      </c>
      <c r="L172" s="51"/>
      <c r="M172" s="52"/>
    </row>
    <row r="173" spans="2:14" x14ac:dyDescent="0.4">
      <c r="C173" s="35" t="s">
        <v>12</v>
      </c>
      <c r="D173" s="35"/>
      <c r="E173" s="35"/>
      <c r="F173" s="35"/>
      <c r="G173" s="35"/>
      <c r="H173" s="35">
        <f>SUM(H171:J172)</f>
        <v>0</v>
      </c>
      <c r="I173" s="35"/>
      <c r="J173" s="35"/>
      <c r="K173" s="35" t="s">
        <v>13</v>
      </c>
      <c r="L173" s="35"/>
      <c r="M173" s="35"/>
    </row>
    <row r="175" spans="2:14" x14ac:dyDescent="0.4">
      <c r="B175" s="4" t="s">
        <v>87</v>
      </c>
    </row>
    <row r="177" spans="3:15" x14ac:dyDescent="0.4">
      <c r="C177" s="38" t="s">
        <v>7</v>
      </c>
      <c r="D177" s="39"/>
      <c r="E177" s="39"/>
      <c r="F177" s="39"/>
      <c r="G177" s="39"/>
      <c r="H177" s="39"/>
      <c r="I177" s="40"/>
      <c r="J177" s="38" t="s">
        <v>16</v>
      </c>
      <c r="K177" s="39"/>
      <c r="L177" s="40"/>
      <c r="M177" s="38" t="s">
        <v>9</v>
      </c>
      <c r="N177" s="39"/>
      <c r="O177" s="40"/>
    </row>
    <row r="178" spans="3:15" x14ac:dyDescent="0.4">
      <c r="C178" s="15" t="s">
        <v>76</v>
      </c>
      <c r="D178" s="16"/>
      <c r="E178" s="16"/>
      <c r="F178" s="16"/>
      <c r="G178" s="26"/>
      <c r="H178" s="17"/>
      <c r="I178" s="18"/>
      <c r="J178" s="38">
        <v>0</v>
      </c>
      <c r="K178" s="39"/>
      <c r="L178" s="40"/>
      <c r="M178" s="53">
        <v>0</v>
      </c>
      <c r="N178" s="51"/>
      <c r="O178" s="52"/>
    </row>
    <row r="179" spans="3:15" x14ac:dyDescent="0.4">
      <c r="C179" s="15" t="s">
        <v>77</v>
      </c>
      <c r="D179" s="16"/>
      <c r="E179" s="16"/>
      <c r="F179" s="16"/>
      <c r="G179" s="26"/>
      <c r="H179" s="17"/>
      <c r="I179" s="18"/>
      <c r="J179" s="38">
        <v>0</v>
      </c>
      <c r="K179" s="39"/>
      <c r="L179" s="40"/>
      <c r="M179" s="53">
        <v>0</v>
      </c>
      <c r="N179" s="51"/>
      <c r="O179" s="52"/>
    </row>
    <row r="180" spans="3:15" x14ac:dyDescent="0.4">
      <c r="C180" s="38" t="s">
        <v>12</v>
      </c>
      <c r="D180" s="39"/>
      <c r="E180" s="39"/>
      <c r="F180" s="39"/>
      <c r="G180" s="39"/>
      <c r="H180" s="39"/>
      <c r="I180" s="40"/>
      <c r="J180" s="38">
        <f>SUM(J178:L179)</f>
        <v>0</v>
      </c>
      <c r="K180" s="39"/>
      <c r="L180" s="40"/>
      <c r="M180" s="38" t="s">
        <v>13</v>
      </c>
      <c r="N180" s="39"/>
      <c r="O180" s="40"/>
    </row>
  </sheetData>
  <mergeCells count="246">
    <mergeCell ref="C180:I180"/>
    <mergeCell ref="J180:L180"/>
    <mergeCell ref="M180:O180"/>
    <mergeCell ref="C177:I177"/>
    <mergeCell ref="J177:L177"/>
    <mergeCell ref="M177:O177"/>
    <mergeCell ref="J178:L178"/>
    <mergeCell ref="M178:O178"/>
    <mergeCell ref="J179:L179"/>
    <mergeCell ref="M179:O179"/>
    <mergeCell ref="C172:G172"/>
    <mergeCell ref="H172:J172"/>
    <mergeCell ref="K172:M172"/>
    <mergeCell ref="C173:G173"/>
    <mergeCell ref="H173:J173"/>
    <mergeCell ref="K173:M173"/>
    <mergeCell ref="C170:G170"/>
    <mergeCell ref="H170:J170"/>
    <mergeCell ref="K170:M170"/>
    <mergeCell ref="C171:G171"/>
    <mergeCell ref="H171:J171"/>
    <mergeCell ref="K171:M171"/>
    <mergeCell ref="I164:K164"/>
    <mergeCell ref="L164:N164"/>
    <mergeCell ref="C165:H165"/>
    <mergeCell ref="I165:K165"/>
    <mergeCell ref="L165:N165"/>
    <mergeCell ref="C166:H166"/>
    <mergeCell ref="I166:K166"/>
    <mergeCell ref="L166:N166"/>
    <mergeCell ref="A156:N156"/>
    <mergeCell ref="C162:H162"/>
    <mergeCell ref="I162:K162"/>
    <mergeCell ref="L162:N162"/>
    <mergeCell ref="C163:H163"/>
    <mergeCell ref="I163:K163"/>
    <mergeCell ref="L163:N163"/>
    <mergeCell ref="J151:L151"/>
    <mergeCell ref="M151:O151"/>
    <mergeCell ref="C152:I152"/>
    <mergeCell ref="J152:L152"/>
    <mergeCell ref="M152:O152"/>
    <mergeCell ref="C154:V154"/>
    <mergeCell ref="C145:V145"/>
    <mergeCell ref="C149:I149"/>
    <mergeCell ref="J149:L149"/>
    <mergeCell ref="M149:O149"/>
    <mergeCell ref="J150:L150"/>
    <mergeCell ref="M150:O150"/>
    <mergeCell ref="C142:G142"/>
    <mergeCell ref="H142:J142"/>
    <mergeCell ref="K142:M142"/>
    <mergeCell ref="C143:G143"/>
    <mergeCell ref="H143:J143"/>
    <mergeCell ref="K143:M143"/>
    <mergeCell ref="C140:G140"/>
    <mergeCell ref="H140:J140"/>
    <mergeCell ref="K140:M140"/>
    <mergeCell ref="C141:G141"/>
    <mergeCell ref="H141:J141"/>
    <mergeCell ref="K141:M141"/>
    <mergeCell ref="C133:G133"/>
    <mergeCell ref="H133:J133"/>
    <mergeCell ref="K133:M133"/>
    <mergeCell ref="C134:G134"/>
    <mergeCell ref="H134:J134"/>
    <mergeCell ref="K134:M134"/>
    <mergeCell ref="C131:G131"/>
    <mergeCell ref="H131:J131"/>
    <mergeCell ref="K131:M131"/>
    <mergeCell ref="C132:G132"/>
    <mergeCell ref="H132:J132"/>
    <mergeCell ref="K132:M132"/>
    <mergeCell ref="C119:C125"/>
    <mergeCell ref="P119:R119"/>
    <mergeCell ref="S119:U119"/>
    <mergeCell ref="P120:R120"/>
    <mergeCell ref="S120:U120"/>
    <mergeCell ref="P121:R121"/>
    <mergeCell ref="S121:U121"/>
    <mergeCell ref="P122:R122"/>
    <mergeCell ref="C110:U110"/>
    <mergeCell ref="P114:R114"/>
    <mergeCell ref="S114:U114"/>
    <mergeCell ref="P115:R115"/>
    <mergeCell ref="S115:U115"/>
    <mergeCell ref="P116:R116"/>
    <mergeCell ref="S116:U116"/>
    <mergeCell ref="S122:U122"/>
    <mergeCell ref="P123:R123"/>
    <mergeCell ref="S123:U123"/>
    <mergeCell ref="P124:R124"/>
    <mergeCell ref="S124:U124"/>
    <mergeCell ref="P125:R125"/>
    <mergeCell ref="S125:U125"/>
    <mergeCell ref="P117:R117"/>
    <mergeCell ref="S117:U117"/>
    <mergeCell ref="C107:G107"/>
    <mergeCell ref="H107:J107"/>
    <mergeCell ref="K107:M107"/>
    <mergeCell ref="C108:G108"/>
    <mergeCell ref="H108:J108"/>
    <mergeCell ref="K108:M108"/>
    <mergeCell ref="C105:G105"/>
    <mergeCell ref="H105:J105"/>
    <mergeCell ref="K105:M105"/>
    <mergeCell ref="C106:G106"/>
    <mergeCell ref="H106:J106"/>
    <mergeCell ref="K106:M106"/>
    <mergeCell ref="C94:C100"/>
    <mergeCell ref="P94:R94"/>
    <mergeCell ref="S94:U94"/>
    <mergeCell ref="P95:R95"/>
    <mergeCell ref="S95:U95"/>
    <mergeCell ref="P96:R96"/>
    <mergeCell ref="S96:U96"/>
    <mergeCell ref="P97:R97"/>
    <mergeCell ref="P89:R89"/>
    <mergeCell ref="S89:U89"/>
    <mergeCell ref="P90:R90"/>
    <mergeCell ref="S90:U90"/>
    <mergeCell ref="P91:R91"/>
    <mergeCell ref="S91:U91"/>
    <mergeCell ref="S97:U97"/>
    <mergeCell ref="P98:R98"/>
    <mergeCell ref="S98:U98"/>
    <mergeCell ref="P99:R99"/>
    <mergeCell ref="S99:U99"/>
    <mergeCell ref="P100:R100"/>
    <mergeCell ref="S100:U100"/>
    <mergeCell ref="P92:R92"/>
    <mergeCell ref="S92:U92"/>
    <mergeCell ref="C77:C83"/>
    <mergeCell ref="P77:R77"/>
    <mergeCell ref="S77:U77"/>
    <mergeCell ref="P78:R78"/>
    <mergeCell ref="S78:U78"/>
    <mergeCell ref="P79:R79"/>
    <mergeCell ref="S79:U79"/>
    <mergeCell ref="P80:R80"/>
    <mergeCell ref="P72:R72"/>
    <mergeCell ref="S72:U72"/>
    <mergeCell ref="P73:R73"/>
    <mergeCell ref="S73:U73"/>
    <mergeCell ref="P74:R74"/>
    <mergeCell ref="S74:U74"/>
    <mergeCell ref="S80:U80"/>
    <mergeCell ref="P81:R81"/>
    <mergeCell ref="S81:U81"/>
    <mergeCell ref="P82:R82"/>
    <mergeCell ref="S82:U82"/>
    <mergeCell ref="P83:R83"/>
    <mergeCell ref="S83:U83"/>
    <mergeCell ref="P75:R75"/>
    <mergeCell ref="S75:U75"/>
    <mergeCell ref="C62:H62"/>
    <mergeCell ref="I62:K62"/>
    <mergeCell ref="L62:N62"/>
    <mergeCell ref="C63:H63"/>
    <mergeCell ref="I63:K63"/>
    <mergeCell ref="L63:N63"/>
    <mergeCell ref="C60:H60"/>
    <mergeCell ref="I60:K60"/>
    <mergeCell ref="L60:N60"/>
    <mergeCell ref="C61:H61"/>
    <mergeCell ref="I61:K61"/>
    <mergeCell ref="L61:N61"/>
    <mergeCell ref="C53:S53"/>
    <mergeCell ref="C59:H59"/>
    <mergeCell ref="I59:K59"/>
    <mergeCell ref="L59:N59"/>
    <mergeCell ref="D49:L49"/>
    <mergeCell ref="M49:O49"/>
    <mergeCell ref="P49:R49"/>
    <mergeCell ref="D50:L50"/>
    <mergeCell ref="M50:O50"/>
    <mergeCell ref="P50:R50"/>
    <mergeCell ref="C44:L44"/>
    <mergeCell ref="M44:O44"/>
    <mergeCell ref="P44:R44"/>
    <mergeCell ref="C47:C51"/>
    <mergeCell ref="D47:L47"/>
    <mergeCell ref="M47:O47"/>
    <mergeCell ref="P47:R47"/>
    <mergeCell ref="D48:L48"/>
    <mergeCell ref="M48:O48"/>
    <mergeCell ref="P48:R48"/>
    <mergeCell ref="D51:L51"/>
    <mergeCell ref="M51:O51"/>
    <mergeCell ref="P51:R51"/>
    <mergeCell ref="C42:L42"/>
    <mergeCell ref="M42:O42"/>
    <mergeCell ref="P42:R42"/>
    <mergeCell ref="C43:L43"/>
    <mergeCell ref="M43:O43"/>
    <mergeCell ref="P43:R43"/>
    <mergeCell ref="C34:H34"/>
    <mergeCell ref="I34:K34"/>
    <mergeCell ref="L34:N34"/>
    <mergeCell ref="C41:L41"/>
    <mergeCell ref="M41:O41"/>
    <mergeCell ref="P41:R41"/>
    <mergeCell ref="C32:H32"/>
    <mergeCell ref="I32:K32"/>
    <mergeCell ref="L32:N32"/>
    <mergeCell ref="C33:H33"/>
    <mergeCell ref="I33:K33"/>
    <mergeCell ref="L33:N33"/>
    <mergeCell ref="C26:O26"/>
    <mergeCell ref="C30:H30"/>
    <mergeCell ref="I30:K30"/>
    <mergeCell ref="L30:N30"/>
    <mergeCell ref="C31:H31"/>
    <mergeCell ref="I31:K31"/>
    <mergeCell ref="L31:N31"/>
    <mergeCell ref="C22:G22"/>
    <mergeCell ref="H22:J22"/>
    <mergeCell ref="K22:M22"/>
    <mergeCell ref="C23:G23"/>
    <mergeCell ref="H23:J23"/>
    <mergeCell ref="K23:M23"/>
    <mergeCell ref="C20:G20"/>
    <mergeCell ref="H20:J20"/>
    <mergeCell ref="K20:M20"/>
    <mergeCell ref="C21:G21"/>
    <mergeCell ref="H21:J21"/>
    <mergeCell ref="K21:M21"/>
    <mergeCell ref="C12:D12"/>
    <mergeCell ref="E12:F12"/>
    <mergeCell ref="G12:H12"/>
    <mergeCell ref="C13:D13"/>
    <mergeCell ref="E13:F13"/>
    <mergeCell ref="G13:H13"/>
    <mergeCell ref="C10:D10"/>
    <mergeCell ref="E10:F10"/>
    <mergeCell ref="G10:H10"/>
    <mergeCell ref="I10:Q10"/>
    <mergeCell ref="C11:D11"/>
    <mergeCell ref="E11:F11"/>
    <mergeCell ref="G11:H11"/>
    <mergeCell ref="B4:E4"/>
    <mergeCell ref="F4:I4"/>
    <mergeCell ref="J4:M4"/>
    <mergeCell ref="B5:E5"/>
    <mergeCell ref="F5:I5"/>
    <mergeCell ref="J5:M5"/>
  </mergeCells>
  <phoneticPr fontId="2"/>
  <pageMargins left="0.7" right="0.7" top="0.75" bottom="0.75" header="0.3" footer="0.3"/>
  <pageSetup paperSize="9" scale="48" orientation="portrait" r:id="rId1"/>
  <rowBreaks count="1" manualBreakCount="1">
    <brk id="84"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180"/>
  <sheetViews>
    <sheetView view="pageBreakPreview" zoomScale="115" zoomScaleNormal="100" zoomScaleSheetLayoutView="115" workbookViewId="0">
      <selection activeCell="J180" sqref="J180:L180"/>
    </sheetView>
  </sheetViews>
  <sheetFormatPr defaultRowHeight="16.5" x14ac:dyDescent="0.4"/>
  <cols>
    <col min="1" max="37" width="3.625" style="4" customWidth="1"/>
    <col min="38" max="16384" width="9" style="4"/>
  </cols>
  <sheetData>
    <row r="1" spans="1:21" s="2" customFormat="1" ht="18" customHeight="1" x14ac:dyDescent="0.4">
      <c r="A1" s="1" t="s">
        <v>88</v>
      </c>
      <c r="B1" s="1"/>
      <c r="C1" s="1"/>
      <c r="D1" s="1"/>
      <c r="E1" s="1"/>
      <c r="F1" s="1"/>
      <c r="G1" s="1"/>
      <c r="H1" s="1"/>
      <c r="I1" s="1"/>
      <c r="J1" s="1"/>
      <c r="K1" s="1"/>
      <c r="L1" s="1"/>
      <c r="M1" s="1"/>
      <c r="N1" s="1"/>
      <c r="O1" s="1"/>
      <c r="P1" s="1"/>
      <c r="Q1" s="1"/>
      <c r="R1" s="1"/>
      <c r="S1" s="1"/>
      <c r="T1" s="1"/>
      <c r="U1" s="1"/>
    </row>
    <row r="2" spans="1:21" s="2" customFormat="1" ht="18" customHeight="1" x14ac:dyDescent="0.4">
      <c r="A2" s="1"/>
      <c r="B2" s="1"/>
      <c r="C2" s="1"/>
      <c r="D2" s="1"/>
      <c r="E2" s="1"/>
      <c r="F2" s="1"/>
      <c r="G2" s="1"/>
      <c r="H2" s="1"/>
      <c r="I2" s="1"/>
      <c r="J2" s="1"/>
      <c r="K2" s="1"/>
      <c r="L2" s="1"/>
      <c r="M2" s="1"/>
      <c r="N2" s="1"/>
      <c r="O2" s="1"/>
      <c r="P2" s="1"/>
      <c r="Q2" s="1"/>
      <c r="R2" s="1"/>
      <c r="S2" s="1"/>
      <c r="T2" s="1"/>
      <c r="U2" s="1"/>
    </row>
    <row r="3" spans="1:21" x14ac:dyDescent="0.4">
      <c r="A3" s="3"/>
      <c r="B3" s="3"/>
      <c r="C3" s="3"/>
      <c r="D3" s="3"/>
      <c r="E3" s="3"/>
      <c r="F3" s="3"/>
      <c r="G3" s="3"/>
      <c r="H3" s="3"/>
      <c r="I3" s="3"/>
      <c r="J3" s="3"/>
      <c r="K3" s="3"/>
      <c r="L3" s="3"/>
      <c r="M3" s="3"/>
      <c r="N3" s="3"/>
      <c r="O3" s="3"/>
      <c r="P3" s="3"/>
      <c r="Q3" s="3"/>
      <c r="R3" s="3"/>
      <c r="S3" s="3"/>
      <c r="T3" s="3"/>
      <c r="U3" s="3"/>
    </row>
    <row r="4" spans="1:21" x14ac:dyDescent="0.4">
      <c r="A4" s="3"/>
      <c r="B4" s="30" t="s">
        <v>1</v>
      </c>
      <c r="C4" s="30"/>
      <c r="D4" s="30"/>
      <c r="E4" s="30"/>
      <c r="F4" s="30" t="s">
        <v>2</v>
      </c>
      <c r="G4" s="30"/>
      <c r="H4" s="30"/>
      <c r="I4" s="30"/>
      <c r="J4" s="30" t="s">
        <v>3</v>
      </c>
      <c r="K4" s="30"/>
      <c r="L4" s="30"/>
      <c r="M4" s="30"/>
      <c r="N4" s="5"/>
      <c r="O4" s="5"/>
      <c r="P4" s="3"/>
      <c r="Q4" s="3"/>
      <c r="R4" s="3"/>
      <c r="S4" s="3"/>
      <c r="T4" s="3"/>
      <c r="U4" s="3"/>
    </row>
    <row r="5" spans="1:21" ht="13.5" customHeight="1" x14ac:dyDescent="0.4">
      <c r="A5" s="3"/>
      <c r="B5" s="30">
        <v>22</v>
      </c>
      <c r="C5" s="30"/>
      <c r="D5" s="30"/>
      <c r="E5" s="30"/>
      <c r="F5" s="32">
        <v>21</v>
      </c>
      <c r="G5" s="32"/>
      <c r="H5" s="32"/>
      <c r="I5" s="32"/>
      <c r="J5" s="33">
        <f>F5/B5</f>
        <v>0.95454545454545459</v>
      </c>
      <c r="K5" s="33"/>
      <c r="L5" s="33"/>
      <c r="M5" s="33"/>
      <c r="O5" s="6"/>
      <c r="P5" s="7" t="s">
        <v>4</v>
      </c>
      <c r="Q5" s="8">
        <v>2</v>
      </c>
      <c r="R5" s="9" t="s">
        <v>5</v>
      </c>
      <c r="S5" s="6"/>
      <c r="T5" s="6"/>
      <c r="U5" s="6"/>
    </row>
    <row r="6" spans="1:21" ht="13.5" customHeight="1" x14ac:dyDescent="0.4">
      <c r="A6" s="3"/>
      <c r="B6" s="10"/>
      <c r="C6" s="10"/>
      <c r="D6" s="10"/>
      <c r="E6" s="10"/>
      <c r="F6" s="10"/>
      <c r="G6" s="10"/>
      <c r="H6" s="10"/>
      <c r="I6" s="10"/>
      <c r="J6" s="11"/>
      <c r="K6" s="11"/>
      <c r="L6" s="11"/>
      <c r="M6" s="11"/>
      <c r="N6" s="10"/>
      <c r="O6" s="10"/>
      <c r="P6" s="10"/>
      <c r="Q6" s="10"/>
      <c r="R6" s="10"/>
      <c r="S6" s="10"/>
      <c r="T6" s="10"/>
      <c r="U6" s="10"/>
    </row>
    <row r="7" spans="1:21" x14ac:dyDescent="0.4">
      <c r="A7" s="3"/>
      <c r="B7" s="3"/>
      <c r="C7" s="3"/>
      <c r="D7" s="3"/>
      <c r="E7" s="3"/>
      <c r="F7" s="3"/>
      <c r="G7" s="3"/>
      <c r="H7" s="3"/>
      <c r="I7" s="3"/>
      <c r="J7" s="3"/>
      <c r="K7" s="3"/>
      <c r="L7" s="3"/>
      <c r="M7" s="3"/>
      <c r="N7" s="3"/>
      <c r="O7" s="3"/>
      <c r="P7" s="3"/>
      <c r="Q7" s="3"/>
      <c r="R7" s="3"/>
      <c r="S7" s="3"/>
      <c r="T7" s="3"/>
      <c r="U7" s="3"/>
    </row>
    <row r="8" spans="1:21" x14ac:dyDescent="0.4">
      <c r="A8" s="1" t="s">
        <v>6</v>
      </c>
      <c r="B8" s="1"/>
      <c r="C8" s="1"/>
      <c r="D8" s="1"/>
      <c r="E8" s="1"/>
      <c r="F8" s="1"/>
      <c r="G8" s="1"/>
      <c r="H8" s="1"/>
      <c r="I8" s="1"/>
      <c r="J8" s="1"/>
      <c r="K8" s="3"/>
      <c r="L8" s="3"/>
      <c r="M8" s="3"/>
      <c r="N8" s="3"/>
      <c r="O8" s="3"/>
      <c r="P8" s="3"/>
      <c r="Q8" s="3"/>
      <c r="R8" s="3"/>
      <c r="S8" s="3"/>
      <c r="T8" s="3"/>
      <c r="U8" s="3"/>
    </row>
    <row r="9" spans="1:21" x14ac:dyDescent="0.4">
      <c r="A9" s="3"/>
      <c r="B9" s="3"/>
      <c r="C9" s="3"/>
      <c r="D9" s="3"/>
      <c r="E9" s="3"/>
      <c r="F9" s="3"/>
      <c r="G9" s="3"/>
      <c r="H9" s="3"/>
      <c r="I9" s="3"/>
      <c r="J9" s="3"/>
      <c r="K9" s="3"/>
      <c r="L9" s="3"/>
      <c r="M9" s="3"/>
      <c r="N9" s="3"/>
      <c r="O9" s="3"/>
      <c r="P9" s="3"/>
      <c r="Q9" s="3"/>
      <c r="R9" s="3"/>
      <c r="S9" s="3"/>
      <c r="T9" s="3"/>
      <c r="U9" s="3"/>
    </row>
    <row r="10" spans="1:21" ht="13.5" customHeight="1" x14ac:dyDescent="0.4">
      <c r="A10" s="3"/>
      <c r="B10" s="3"/>
      <c r="C10" s="30" t="s">
        <v>7</v>
      </c>
      <c r="D10" s="30"/>
      <c r="E10" s="30" t="s">
        <v>8</v>
      </c>
      <c r="F10" s="30"/>
      <c r="G10" s="30" t="s">
        <v>9</v>
      </c>
      <c r="H10" s="30"/>
      <c r="I10" s="28"/>
      <c r="J10" s="29"/>
      <c r="K10" s="29"/>
      <c r="L10" s="29"/>
      <c r="M10" s="29"/>
      <c r="N10" s="29"/>
      <c r="O10" s="29"/>
      <c r="P10" s="29"/>
      <c r="Q10" s="29"/>
      <c r="R10" s="3"/>
      <c r="S10" s="3"/>
      <c r="T10" s="3"/>
      <c r="U10" s="3"/>
    </row>
    <row r="11" spans="1:21" x14ac:dyDescent="0.4">
      <c r="A11" s="3"/>
      <c r="B11" s="3"/>
      <c r="C11" s="30" t="s">
        <v>10</v>
      </c>
      <c r="D11" s="30"/>
      <c r="E11" s="30">
        <v>0</v>
      </c>
      <c r="F11" s="30"/>
      <c r="G11" s="31">
        <v>0</v>
      </c>
      <c r="H11" s="31"/>
      <c r="I11" s="6"/>
      <c r="J11" s="6"/>
      <c r="K11" s="6"/>
      <c r="L11" s="3"/>
      <c r="M11" s="3"/>
      <c r="N11" s="3"/>
      <c r="O11" s="3"/>
      <c r="P11" s="3"/>
      <c r="Q11" s="3"/>
      <c r="R11" s="3"/>
      <c r="S11" s="3"/>
      <c r="T11" s="3"/>
      <c r="U11" s="3"/>
    </row>
    <row r="12" spans="1:21" x14ac:dyDescent="0.4">
      <c r="A12" s="3"/>
      <c r="B12" s="3"/>
      <c r="C12" s="30" t="s">
        <v>11</v>
      </c>
      <c r="D12" s="30"/>
      <c r="E12" s="30">
        <f>F5</f>
        <v>21</v>
      </c>
      <c r="F12" s="30"/>
      <c r="G12" s="33">
        <f>E12/F5</f>
        <v>1</v>
      </c>
      <c r="H12" s="33"/>
      <c r="I12" s="6"/>
      <c r="J12" s="6"/>
      <c r="K12" s="6"/>
      <c r="L12" s="3"/>
      <c r="M12" s="3"/>
      <c r="N12" s="3"/>
      <c r="O12" s="3"/>
      <c r="P12" s="3"/>
      <c r="Q12" s="3"/>
      <c r="R12" s="3"/>
      <c r="S12" s="3"/>
      <c r="T12" s="3"/>
      <c r="U12" s="3"/>
    </row>
    <row r="13" spans="1:21" x14ac:dyDescent="0.4">
      <c r="A13" s="3"/>
      <c r="B13" s="3"/>
      <c r="C13" s="30" t="s">
        <v>12</v>
      </c>
      <c r="D13" s="30"/>
      <c r="E13" s="30">
        <f>SUM(E11:F12)</f>
        <v>21</v>
      </c>
      <c r="F13" s="30"/>
      <c r="G13" s="31" t="s">
        <v>13</v>
      </c>
      <c r="H13" s="31"/>
      <c r="I13" s="6"/>
      <c r="J13" s="6"/>
      <c r="K13" s="6"/>
      <c r="L13" s="3"/>
      <c r="M13" s="3"/>
      <c r="N13" s="3"/>
      <c r="O13" s="3"/>
      <c r="P13" s="3"/>
      <c r="Q13" s="3"/>
      <c r="R13" s="3"/>
      <c r="S13" s="3"/>
      <c r="T13" s="3"/>
      <c r="U13" s="3"/>
    </row>
    <row r="14" spans="1:21" x14ac:dyDescent="0.4">
      <c r="A14" s="3"/>
      <c r="B14" s="3"/>
      <c r="C14" s="10"/>
      <c r="D14" s="10"/>
      <c r="E14" s="10"/>
      <c r="F14" s="10"/>
      <c r="G14" s="12"/>
      <c r="H14" s="12"/>
      <c r="I14" s="6"/>
      <c r="J14" s="6"/>
      <c r="K14" s="6"/>
      <c r="L14" s="3"/>
      <c r="M14" s="3"/>
      <c r="N14" s="3"/>
      <c r="O14" s="3"/>
      <c r="P14" s="3"/>
      <c r="Q14" s="3"/>
      <c r="R14" s="3"/>
      <c r="S14" s="3"/>
      <c r="T14" s="3"/>
      <c r="U14" s="3"/>
    </row>
    <row r="15" spans="1:21" x14ac:dyDescent="0.4">
      <c r="A15" s="13"/>
      <c r="B15" s="13"/>
      <c r="C15" s="13"/>
      <c r="D15" s="13"/>
      <c r="E15" s="13"/>
      <c r="F15" s="13"/>
      <c r="G15" s="13"/>
      <c r="H15" s="13"/>
      <c r="I15" s="13"/>
      <c r="J15" s="13"/>
      <c r="K15" s="13"/>
      <c r="L15" s="13"/>
      <c r="M15" s="13"/>
      <c r="N15" s="13"/>
      <c r="O15" s="13"/>
      <c r="P15" s="13"/>
      <c r="Q15" s="13"/>
      <c r="R15" s="13"/>
      <c r="S15" s="13"/>
      <c r="T15" s="13"/>
      <c r="U15" s="13"/>
    </row>
    <row r="16" spans="1:21" s="2" customFormat="1" x14ac:dyDescent="0.4">
      <c r="A16" s="2" t="s">
        <v>14</v>
      </c>
    </row>
    <row r="18" spans="2:20" x14ac:dyDescent="0.4">
      <c r="B18" s="4" t="s">
        <v>15</v>
      </c>
    </row>
    <row r="20" spans="2:20" x14ac:dyDescent="0.4">
      <c r="C20" s="35" t="s">
        <v>7</v>
      </c>
      <c r="D20" s="35"/>
      <c r="E20" s="35"/>
      <c r="F20" s="35"/>
      <c r="G20" s="35"/>
      <c r="H20" s="35" t="s">
        <v>16</v>
      </c>
      <c r="I20" s="35"/>
      <c r="J20" s="35"/>
      <c r="K20" s="35" t="s">
        <v>9</v>
      </c>
      <c r="L20" s="35"/>
      <c r="M20" s="35"/>
    </row>
    <row r="21" spans="2:20" x14ac:dyDescent="0.4">
      <c r="C21" s="34" t="s">
        <v>17</v>
      </c>
      <c r="D21" s="34"/>
      <c r="E21" s="34"/>
      <c r="F21" s="34"/>
      <c r="G21" s="34"/>
      <c r="H21" s="35">
        <v>8</v>
      </c>
      <c r="I21" s="35"/>
      <c r="J21" s="35"/>
      <c r="K21" s="36">
        <f>H21/H23</f>
        <v>0.42105263157894735</v>
      </c>
      <c r="L21" s="36"/>
      <c r="M21" s="36"/>
    </row>
    <row r="22" spans="2:20" x14ac:dyDescent="0.4">
      <c r="C22" s="34" t="s">
        <v>18</v>
      </c>
      <c r="D22" s="34"/>
      <c r="E22" s="34"/>
      <c r="F22" s="34"/>
      <c r="G22" s="34"/>
      <c r="H22" s="35">
        <v>11</v>
      </c>
      <c r="I22" s="35"/>
      <c r="J22" s="35"/>
      <c r="K22" s="36">
        <f>H22/H23</f>
        <v>0.57894736842105265</v>
      </c>
      <c r="L22" s="36"/>
      <c r="M22" s="36"/>
    </row>
    <row r="23" spans="2:20" x14ac:dyDescent="0.4">
      <c r="C23" s="35" t="s">
        <v>12</v>
      </c>
      <c r="D23" s="35"/>
      <c r="E23" s="35"/>
      <c r="F23" s="35"/>
      <c r="G23" s="35"/>
      <c r="H23" s="35">
        <f>SUM(H21:J22)</f>
        <v>19</v>
      </c>
      <c r="I23" s="35"/>
      <c r="J23" s="35"/>
      <c r="K23" s="35" t="s">
        <v>13</v>
      </c>
      <c r="L23" s="35"/>
      <c r="M23" s="35"/>
    </row>
    <row r="24" spans="2:20" x14ac:dyDescent="0.4">
      <c r="C24" s="8" t="s">
        <v>19</v>
      </c>
      <c r="D24" s="8"/>
      <c r="E24" s="8"/>
      <c r="F24" s="8"/>
      <c r="G24" s="8"/>
      <c r="H24" s="8"/>
      <c r="I24" s="8"/>
      <c r="J24" s="8"/>
      <c r="K24" s="8"/>
      <c r="L24" s="8"/>
      <c r="M24" s="8"/>
      <c r="N24" s="8"/>
      <c r="O24" s="8"/>
      <c r="P24" s="13"/>
      <c r="Q24" s="13"/>
      <c r="R24" s="13"/>
      <c r="S24" s="13"/>
      <c r="T24" s="13"/>
    </row>
    <row r="25" spans="2:20" x14ac:dyDescent="0.4">
      <c r="C25" s="8"/>
      <c r="D25" s="8"/>
      <c r="E25" s="8"/>
      <c r="F25" s="8"/>
      <c r="G25" s="8"/>
      <c r="H25" s="8"/>
      <c r="I25" s="8"/>
      <c r="J25" s="8"/>
      <c r="K25" s="8"/>
      <c r="L25" s="8"/>
      <c r="M25" s="8"/>
      <c r="N25" s="8"/>
      <c r="O25" s="8"/>
      <c r="P25" s="13"/>
      <c r="Q25" s="13"/>
      <c r="R25" s="13"/>
      <c r="S25" s="13"/>
      <c r="T25" s="13"/>
    </row>
    <row r="26" spans="2:20" x14ac:dyDescent="0.4">
      <c r="C26" s="37"/>
      <c r="D26" s="37"/>
      <c r="E26" s="37"/>
      <c r="F26" s="37"/>
      <c r="G26" s="37"/>
      <c r="H26" s="37"/>
      <c r="I26" s="37"/>
      <c r="J26" s="37"/>
      <c r="K26" s="37"/>
      <c r="L26" s="37"/>
      <c r="M26" s="37"/>
      <c r="N26" s="37"/>
      <c r="O26" s="37"/>
      <c r="P26" s="13"/>
      <c r="Q26" s="13"/>
      <c r="R26" s="13"/>
      <c r="S26" s="13"/>
      <c r="T26" s="13"/>
    </row>
    <row r="28" spans="2:20" x14ac:dyDescent="0.4">
      <c r="B28" s="4" t="s">
        <v>20</v>
      </c>
    </row>
    <row r="30" spans="2:20" x14ac:dyDescent="0.4">
      <c r="C30" s="35" t="s">
        <v>7</v>
      </c>
      <c r="D30" s="35"/>
      <c r="E30" s="35"/>
      <c r="F30" s="35"/>
      <c r="G30" s="35"/>
      <c r="H30" s="35"/>
      <c r="I30" s="35" t="s">
        <v>16</v>
      </c>
      <c r="J30" s="35"/>
      <c r="K30" s="35"/>
      <c r="L30" s="35" t="s">
        <v>9</v>
      </c>
      <c r="M30" s="35"/>
      <c r="N30" s="35"/>
    </row>
    <row r="31" spans="2:20" x14ac:dyDescent="0.4">
      <c r="C31" s="34" t="s">
        <v>21</v>
      </c>
      <c r="D31" s="34"/>
      <c r="E31" s="34"/>
      <c r="F31" s="34"/>
      <c r="G31" s="34"/>
      <c r="H31" s="34"/>
      <c r="I31" s="35">
        <v>9</v>
      </c>
      <c r="J31" s="35"/>
      <c r="K31" s="35"/>
      <c r="L31" s="36">
        <f>I31/I34</f>
        <v>0.47368421052631576</v>
      </c>
      <c r="M31" s="36"/>
      <c r="N31" s="36"/>
    </row>
    <row r="32" spans="2:20" x14ac:dyDescent="0.4">
      <c r="C32" s="34" t="s">
        <v>22</v>
      </c>
      <c r="D32" s="34"/>
      <c r="E32" s="34"/>
      <c r="F32" s="34"/>
      <c r="G32" s="34"/>
      <c r="H32" s="34"/>
      <c r="I32" s="35">
        <v>8</v>
      </c>
      <c r="J32" s="35"/>
      <c r="K32" s="35"/>
      <c r="L32" s="36">
        <f>I32/I34</f>
        <v>0.42105263157894735</v>
      </c>
      <c r="M32" s="36"/>
      <c r="N32" s="36"/>
    </row>
    <row r="33" spans="2:20" x14ac:dyDescent="0.4">
      <c r="C33" s="34" t="s">
        <v>23</v>
      </c>
      <c r="D33" s="34"/>
      <c r="E33" s="34"/>
      <c r="F33" s="34"/>
      <c r="G33" s="34"/>
      <c r="H33" s="34"/>
      <c r="I33" s="35">
        <v>2</v>
      </c>
      <c r="J33" s="35"/>
      <c r="K33" s="35"/>
      <c r="L33" s="36">
        <f>I33/I34</f>
        <v>0.10526315789473684</v>
      </c>
      <c r="M33" s="36"/>
      <c r="N33" s="36"/>
    </row>
    <row r="34" spans="2:20" x14ac:dyDescent="0.4">
      <c r="C34" s="38" t="s">
        <v>24</v>
      </c>
      <c r="D34" s="39"/>
      <c r="E34" s="39"/>
      <c r="F34" s="39"/>
      <c r="G34" s="39"/>
      <c r="H34" s="40"/>
      <c r="I34" s="35">
        <f>SUM(I31:K33)</f>
        <v>19</v>
      </c>
      <c r="J34" s="35"/>
      <c r="K34" s="35"/>
      <c r="L34" s="35" t="s">
        <v>13</v>
      </c>
      <c r="M34" s="35"/>
      <c r="N34" s="35"/>
    </row>
    <row r="35" spans="2:20" x14ac:dyDescent="0.4">
      <c r="C35" s="8" t="s">
        <v>25</v>
      </c>
      <c r="D35" s="8"/>
      <c r="E35" s="8"/>
      <c r="F35" s="8"/>
      <c r="G35" s="8"/>
      <c r="H35" s="8"/>
      <c r="I35" s="8"/>
      <c r="J35" s="8"/>
      <c r="K35" s="8"/>
      <c r="L35" s="8"/>
      <c r="M35" s="8"/>
      <c r="N35" s="8"/>
      <c r="O35" s="8"/>
      <c r="P35" s="13"/>
      <c r="Q35" s="13"/>
      <c r="R35" s="13"/>
      <c r="S35" s="13"/>
      <c r="T35" s="13"/>
    </row>
    <row r="36" spans="2:20" x14ac:dyDescent="0.4">
      <c r="C36" s="8"/>
      <c r="D36" s="8"/>
      <c r="E36" s="8"/>
      <c r="F36" s="8"/>
      <c r="G36" s="8"/>
      <c r="H36" s="8"/>
      <c r="I36" s="8"/>
      <c r="J36" s="8"/>
      <c r="K36" s="8"/>
      <c r="L36" s="8"/>
      <c r="M36" s="8"/>
      <c r="N36" s="8"/>
      <c r="O36" s="8"/>
      <c r="P36" s="13"/>
      <c r="Q36" s="13"/>
      <c r="R36" s="13"/>
      <c r="S36" s="13"/>
      <c r="T36" s="13"/>
    </row>
    <row r="37" spans="2:20" x14ac:dyDescent="0.4">
      <c r="C37" s="14"/>
      <c r="D37" s="14"/>
      <c r="E37" s="14"/>
      <c r="F37" s="14"/>
      <c r="G37" s="14"/>
      <c r="H37" s="14"/>
      <c r="I37" s="14"/>
      <c r="J37" s="14"/>
      <c r="K37" s="14"/>
      <c r="L37" s="14"/>
      <c r="M37" s="14"/>
      <c r="N37" s="14"/>
    </row>
    <row r="39" spans="2:20" x14ac:dyDescent="0.4">
      <c r="B39" s="4" t="s">
        <v>26</v>
      </c>
    </row>
    <row r="41" spans="2:20" x14ac:dyDescent="0.4">
      <c r="C41" s="35" t="s">
        <v>7</v>
      </c>
      <c r="D41" s="35"/>
      <c r="E41" s="35"/>
      <c r="F41" s="35"/>
      <c r="G41" s="35"/>
      <c r="H41" s="35"/>
      <c r="I41" s="35"/>
      <c r="J41" s="35"/>
      <c r="K41" s="35"/>
      <c r="L41" s="35"/>
      <c r="M41" s="35" t="s">
        <v>16</v>
      </c>
      <c r="N41" s="35"/>
      <c r="O41" s="35"/>
      <c r="P41" s="35" t="s">
        <v>9</v>
      </c>
      <c r="Q41" s="35"/>
      <c r="R41" s="35"/>
    </row>
    <row r="42" spans="2:20" x14ac:dyDescent="0.4">
      <c r="C42" s="34" t="s">
        <v>27</v>
      </c>
      <c r="D42" s="34"/>
      <c r="E42" s="34"/>
      <c r="F42" s="34"/>
      <c r="G42" s="34"/>
      <c r="H42" s="34"/>
      <c r="I42" s="34"/>
      <c r="J42" s="34"/>
      <c r="K42" s="34"/>
      <c r="L42" s="34"/>
      <c r="M42" s="35">
        <v>15</v>
      </c>
      <c r="N42" s="35"/>
      <c r="O42" s="35"/>
      <c r="P42" s="36">
        <f>M42/M44</f>
        <v>0.78947368421052633</v>
      </c>
      <c r="Q42" s="36"/>
      <c r="R42" s="36"/>
    </row>
    <row r="43" spans="2:20" x14ac:dyDescent="0.4">
      <c r="C43" s="34" t="s">
        <v>28</v>
      </c>
      <c r="D43" s="34"/>
      <c r="E43" s="34"/>
      <c r="F43" s="34"/>
      <c r="G43" s="34"/>
      <c r="H43" s="34"/>
      <c r="I43" s="34"/>
      <c r="J43" s="34"/>
      <c r="K43" s="34"/>
      <c r="L43" s="34"/>
      <c r="M43" s="35">
        <v>4</v>
      </c>
      <c r="N43" s="35"/>
      <c r="O43" s="35"/>
      <c r="P43" s="36">
        <f>M43/M44</f>
        <v>0.21052631578947367</v>
      </c>
      <c r="Q43" s="36"/>
      <c r="R43" s="36"/>
    </row>
    <row r="44" spans="2:20" x14ac:dyDescent="0.4">
      <c r="C44" s="35" t="s">
        <v>12</v>
      </c>
      <c r="D44" s="35"/>
      <c r="E44" s="35"/>
      <c r="F44" s="35"/>
      <c r="G44" s="35"/>
      <c r="H44" s="35"/>
      <c r="I44" s="35"/>
      <c r="J44" s="35"/>
      <c r="K44" s="35"/>
      <c r="L44" s="35"/>
      <c r="M44" s="35">
        <f>M42+M43</f>
        <v>19</v>
      </c>
      <c r="N44" s="35"/>
      <c r="O44" s="35"/>
      <c r="P44" s="35" t="s">
        <v>13</v>
      </c>
      <c r="Q44" s="35"/>
      <c r="R44" s="35"/>
    </row>
    <row r="45" spans="2:20" x14ac:dyDescent="0.4">
      <c r="C45" s="8" t="s">
        <v>29</v>
      </c>
      <c r="D45" s="8"/>
      <c r="E45" s="8"/>
      <c r="F45" s="8"/>
      <c r="G45" s="8"/>
      <c r="H45" s="8"/>
      <c r="I45" s="8"/>
      <c r="J45" s="8"/>
      <c r="K45" s="8"/>
      <c r="L45" s="8"/>
      <c r="M45" s="8"/>
      <c r="N45" s="8"/>
      <c r="O45" s="8"/>
      <c r="P45" s="13"/>
      <c r="Q45" s="13"/>
      <c r="R45" s="13"/>
      <c r="S45" s="13"/>
      <c r="T45" s="13"/>
    </row>
    <row r="47" spans="2:20" x14ac:dyDescent="0.4">
      <c r="C47" s="41" t="s">
        <v>30</v>
      </c>
      <c r="D47" s="34" t="s">
        <v>31</v>
      </c>
      <c r="E47" s="34"/>
      <c r="F47" s="34"/>
      <c r="G47" s="34"/>
      <c r="H47" s="34"/>
      <c r="I47" s="34"/>
      <c r="J47" s="34"/>
      <c r="K47" s="34"/>
      <c r="L47" s="34"/>
      <c r="M47" s="44">
        <v>10</v>
      </c>
      <c r="N47" s="35"/>
      <c r="O47" s="35"/>
      <c r="P47" s="45">
        <f>M47/M$44</f>
        <v>0.52631578947368418</v>
      </c>
      <c r="Q47" s="36"/>
      <c r="R47" s="36"/>
    </row>
    <row r="48" spans="2:20" x14ac:dyDescent="0.4">
      <c r="C48" s="42"/>
      <c r="D48" s="34" t="s">
        <v>32</v>
      </c>
      <c r="E48" s="34"/>
      <c r="F48" s="34"/>
      <c r="G48" s="34"/>
      <c r="H48" s="34"/>
      <c r="I48" s="34"/>
      <c r="J48" s="34"/>
      <c r="K48" s="34"/>
      <c r="L48" s="34"/>
      <c r="M48" s="44">
        <v>5</v>
      </c>
      <c r="N48" s="35"/>
      <c r="O48" s="35"/>
      <c r="P48" s="50">
        <f t="shared" ref="P48:P51" si="0">M48/M$44</f>
        <v>0.26315789473684209</v>
      </c>
      <c r="Q48" s="67"/>
      <c r="R48" s="68"/>
    </row>
    <row r="49" spans="2:20" x14ac:dyDescent="0.4">
      <c r="C49" s="42"/>
      <c r="D49" s="34" t="s">
        <v>33</v>
      </c>
      <c r="E49" s="34"/>
      <c r="F49" s="34"/>
      <c r="G49" s="34"/>
      <c r="H49" s="34"/>
      <c r="I49" s="34"/>
      <c r="J49" s="34"/>
      <c r="K49" s="34"/>
      <c r="L49" s="34"/>
      <c r="M49" s="44">
        <v>5</v>
      </c>
      <c r="N49" s="35"/>
      <c r="O49" s="35"/>
      <c r="P49" s="50">
        <f t="shared" si="0"/>
        <v>0.26315789473684209</v>
      </c>
      <c r="Q49" s="67"/>
      <c r="R49" s="68"/>
    </row>
    <row r="50" spans="2:20" x14ac:dyDescent="0.4">
      <c r="C50" s="42"/>
      <c r="D50" s="34" t="s">
        <v>34</v>
      </c>
      <c r="E50" s="34"/>
      <c r="F50" s="34"/>
      <c r="G50" s="34"/>
      <c r="H50" s="34"/>
      <c r="I50" s="34"/>
      <c r="J50" s="34"/>
      <c r="K50" s="34"/>
      <c r="L50" s="34"/>
      <c r="M50" s="44">
        <v>10</v>
      </c>
      <c r="N50" s="35"/>
      <c r="O50" s="35"/>
      <c r="P50" s="50">
        <f t="shared" si="0"/>
        <v>0.52631578947368418</v>
      </c>
      <c r="Q50" s="67"/>
      <c r="R50" s="68"/>
    </row>
    <row r="51" spans="2:20" x14ac:dyDescent="0.4">
      <c r="C51" s="43"/>
      <c r="D51" s="34" t="s">
        <v>35</v>
      </c>
      <c r="E51" s="34"/>
      <c r="F51" s="34"/>
      <c r="G51" s="34"/>
      <c r="H51" s="34"/>
      <c r="I51" s="34"/>
      <c r="J51" s="34"/>
      <c r="K51" s="34"/>
      <c r="L51" s="34"/>
      <c r="M51" s="44">
        <v>1</v>
      </c>
      <c r="N51" s="35"/>
      <c r="O51" s="35"/>
      <c r="P51" s="50">
        <f t="shared" si="0"/>
        <v>5.2631578947368418E-2</v>
      </c>
      <c r="Q51" s="67"/>
      <c r="R51" s="68"/>
    </row>
    <row r="53" spans="2:20" x14ac:dyDescent="0.4">
      <c r="C53" s="37"/>
      <c r="D53" s="37"/>
      <c r="E53" s="37"/>
      <c r="F53" s="37"/>
      <c r="G53" s="37"/>
      <c r="H53" s="37"/>
      <c r="I53" s="37"/>
      <c r="J53" s="37"/>
      <c r="K53" s="37"/>
      <c r="L53" s="37"/>
      <c r="M53" s="37"/>
      <c r="N53" s="37"/>
      <c r="O53" s="37"/>
      <c r="P53" s="37"/>
      <c r="Q53" s="37"/>
      <c r="R53" s="37"/>
      <c r="S53" s="37"/>
    </row>
    <row r="54" spans="2:20" x14ac:dyDescent="0.4">
      <c r="C54" s="9"/>
      <c r="D54" s="9"/>
      <c r="E54" s="9"/>
      <c r="F54" s="9"/>
      <c r="G54" s="9"/>
      <c r="H54" s="9"/>
      <c r="I54" s="9"/>
      <c r="J54" s="9"/>
      <c r="K54" s="9"/>
      <c r="L54" s="9"/>
      <c r="M54" s="9"/>
      <c r="N54" s="9"/>
      <c r="O54" s="9"/>
      <c r="P54" s="9"/>
      <c r="Q54" s="9"/>
      <c r="R54" s="9"/>
      <c r="S54" s="9"/>
    </row>
    <row r="56" spans="2:20" x14ac:dyDescent="0.4">
      <c r="B56" s="4" t="s">
        <v>36</v>
      </c>
    </row>
    <row r="57" spans="2:20" x14ac:dyDescent="0.4">
      <c r="B57" s="4" t="s">
        <v>37</v>
      </c>
    </row>
    <row r="59" spans="2:20" x14ac:dyDescent="0.4">
      <c r="C59" s="35" t="s">
        <v>7</v>
      </c>
      <c r="D59" s="35"/>
      <c r="E59" s="35"/>
      <c r="F59" s="35"/>
      <c r="G59" s="35"/>
      <c r="H59" s="35"/>
      <c r="I59" s="35" t="s">
        <v>16</v>
      </c>
      <c r="J59" s="35"/>
      <c r="K59" s="35"/>
      <c r="L59" s="35" t="s">
        <v>9</v>
      </c>
      <c r="M59" s="35"/>
      <c r="N59" s="35"/>
    </row>
    <row r="60" spans="2:20" x14ac:dyDescent="0.4">
      <c r="C60" s="34" t="s">
        <v>38</v>
      </c>
      <c r="D60" s="34"/>
      <c r="E60" s="34"/>
      <c r="F60" s="34"/>
      <c r="G60" s="34"/>
      <c r="H60" s="34"/>
      <c r="I60" s="35">
        <v>11</v>
      </c>
      <c r="J60" s="35"/>
      <c r="K60" s="35"/>
      <c r="L60" s="36">
        <f>I60/I63</f>
        <v>0.57894736842105265</v>
      </c>
      <c r="M60" s="36"/>
      <c r="N60" s="36"/>
    </row>
    <row r="61" spans="2:20" x14ac:dyDescent="0.4">
      <c r="C61" s="34" t="s">
        <v>39</v>
      </c>
      <c r="D61" s="34"/>
      <c r="E61" s="34"/>
      <c r="F61" s="34"/>
      <c r="G61" s="34"/>
      <c r="H61" s="34"/>
      <c r="I61" s="35">
        <v>7</v>
      </c>
      <c r="J61" s="35"/>
      <c r="K61" s="35"/>
      <c r="L61" s="36">
        <f>I61/I63</f>
        <v>0.36842105263157893</v>
      </c>
      <c r="M61" s="36"/>
      <c r="N61" s="36"/>
    </row>
    <row r="62" spans="2:20" x14ac:dyDescent="0.4">
      <c r="C62" s="34" t="s">
        <v>40</v>
      </c>
      <c r="D62" s="34"/>
      <c r="E62" s="34"/>
      <c r="F62" s="34"/>
      <c r="G62" s="34"/>
      <c r="H62" s="34"/>
      <c r="I62" s="35">
        <v>1</v>
      </c>
      <c r="J62" s="35"/>
      <c r="K62" s="35"/>
      <c r="L62" s="36">
        <f>I62/I63</f>
        <v>5.2631578947368418E-2</v>
      </c>
      <c r="M62" s="36"/>
      <c r="N62" s="36"/>
    </row>
    <row r="63" spans="2:20" x14ac:dyDescent="0.4">
      <c r="C63" s="38" t="s">
        <v>24</v>
      </c>
      <c r="D63" s="39"/>
      <c r="E63" s="39"/>
      <c r="F63" s="39"/>
      <c r="G63" s="39"/>
      <c r="H63" s="40"/>
      <c r="I63" s="35">
        <f>SUM(I60:K62)</f>
        <v>19</v>
      </c>
      <c r="J63" s="35"/>
      <c r="K63" s="35"/>
      <c r="L63" s="35" t="s">
        <v>13</v>
      </c>
      <c r="M63" s="35"/>
      <c r="N63" s="35"/>
    </row>
    <row r="64" spans="2:20" x14ac:dyDescent="0.4">
      <c r="C64" s="8" t="s">
        <v>41</v>
      </c>
      <c r="D64" s="8"/>
      <c r="E64" s="8"/>
      <c r="F64" s="8"/>
      <c r="G64" s="8"/>
      <c r="H64" s="8"/>
      <c r="I64" s="8"/>
      <c r="J64" s="8"/>
      <c r="K64" s="8"/>
      <c r="L64" s="8"/>
      <c r="M64" s="8"/>
      <c r="N64" s="8"/>
      <c r="O64" s="8"/>
      <c r="P64" s="13"/>
      <c r="Q64" s="13"/>
      <c r="R64" s="13"/>
      <c r="S64" s="13"/>
      <c r="T64" s="13"/>
    </row>
    <row r="65" spans="1:21" x14ac:dyDescent="0.4">
      <c r="C65" s="14"/>
      <c r="D65" s="14"/>
      <c r="E65" s="14"/>
      <c r="F65" s="14"/>
      <c r="G65" s="14"/>
      <c r="H65" s="14"/>
      <c r="I65" s="14"/>
      <c r="J65" s="14"/>
      <c r="K65" s="14"/>
      <c r="L65" s="14"/>
      <c r="M65" s="14"/>
      <c r="N65" s="14"/>
    </row>
    <row r="66" spans="1:21" x14ac:dyDescent="0.4">
      <c r="C66" s="14"/>
      <c r="D66" s="14"/>
      <c r="E66" s="14"/>
      <c r="F66" s="14"/>
      <c r="G66" s="14"/>
      <c r="H66" s="14"/>
      <c r="I66" s="14"/>
      <c r="J66" s="14"/>
      <c r="K66" s="14"/>
      <c r="L66" s="14"/>
      <c r="M66" s="14"/>
      <c r="N66" s="14"/>
    </row>
    <row r="68" spans="1:21" s="2" customFormat="1" x14ac:dyDescent="0.4">
      <c r="A68" s="2" t="s">
        <v>42</v>
      </c>
    </row>
    <row r="70" spans="1:21" x14ac:dyDescent="0.4">
      <c r="B70" s="4" t="s">
        <v>43</v>
      </c>
    </row>
    <row r="72" spans="1:21" x14ac:dyDescent="0.4">
      <c r="C72" s="15" t="s">
        <v>44</v>
      </c>
      <c r="D72" s="16"/>
      <c r="E72" s="16"/>
      <c r="F72" s="16"/>
      <c r="G72" s="16"/>
      <c r="H72" s="16"/>
      <c r="I72" s="16"/>
      <c r="J72" s="16"/>
      <c r="K72" s="16"/>
      <c r="L72" s="16"/>
      <c r="M72" s="17"/>
      <c r="N72" s="17"/>
      <c r="O72" s="18"/>
      <c r="P72" s="38" t="s">
        <v>16</v>
      </c>
      <c r="Q72" s="39"/>
      <c r="R72" s="40"/>
      <c r="S72" s="38" t="s">
        <v>9</v>
      </c>
      <c r="T72" s="39"/>
      <c r="U72" s="40"/>
    </row>
    <row r="73" spans="1:21" x14ac:dyDescent="0.4">
      <c r="C73" s="15" t="s">
        <v>45</v>
      </c>
      <c r="D73" s="16"/>
      <c r="E73" s="16"/>
      <c r="F73" s="16"/>
      <c r="G73" s="16"/>
      <c r="H73" s="16"/>
      <c r="I73" s="16"/>
      <c r="J73" s="16"/>
      <c r="K73" s="16"/>
      <c r="L73" s="16"/>
      <c r="M73" s="17"/>
      <c r="N73" s="17"/>
      <c r="O73" s="18"/>
      <c r="P73" s="38">
        <v>18</v>
      </c>
      <c r="Q73" s="39"/>
      <c r="R73" s="40"/>
      <c r="S73" s="53">
        <f>P73/P75</f>
        <v>0.94736842105263153</v>
      </c>
      <c r="T73" s="51"/>
      <c r="U73" s="52"/>
    </row>
    <row r="74" spans="1:21" ht="12" customHeight="1" x14ac:dyDescent="0.4">
      <c r="C74" s="15" t="s">
        <v>46</v>
      </c>
      <c r="D74" s="16"/>
      <c r="E74" s="16"/>
      <c r="F74" s="16"/>
      <c r="G74" s="16"/>
      <c r="H74" s="16"/>
      <c r="I74" s="16"/>
      <c r="J74" s="16"/>
      <c r="K74" s="16"/>
      <c r="L74" s="19"/>
      <c r="M74" s="17"/>
      <c r="N74" s="17"/>
      <c r="O74" s="18"/>
      <c r="P74" s="38">
        <v>1</v>
      </c>
      <c r="Q74" s="39"/>
      <c r="R74" s="40"/>
      <c r="S74" s="53">
        <f>P74/P75</f>
        <v>5.2631578947368418E-2</v>
      </c>
      <c r="T74" s="51"/>
      <c r="U74" s="52"/>
    </row>
    <row r="75" spans="1:21" x14ac:dyDescent="0.4">
      <c r="C75" s="15" t="s">
        <v>47</v>
      </c>
      <c r="D75" s="16"/>
      <c r="E75" s="16"/>
      <c r="F75" s="16"/>
      <c r="G75" s="16"/>
      <c r="H75" s="16"/>
      <c r="I75" s="16"/>
      <c r="J75" s="16"/>
      <c r="K75" s="16"/>
      <c r="L75" s="16"/>
      <c r="M75" s="17"/>
      <c r="N75" s="17"/>
      <c r="O75" s="18"/>
      <c r="P75" s="38">
        <v>19</v>
      </c>
      <c r="Q75" s="39"/>
      <c r="R75" s="40"/>
      <c r="S75" s="38" t="s">
        <v>13</v>
      </c>
      <c r="T75" s="39"/>
      <c r="U75" s="40"/>
    </row>
    <row r="77" spans="1:21" x14ac:dyDescent="0.4">
      <c r="C77" s="46" t="s">
        <v>48</v>
      </c>
      <c r="D77" s="15" t="s">
        <v>31</v>
      </c>
      <c r="E77" s="16"/>
      <c r="F77" s="16"/>
      <c r="G77" s="16"/>
      <c r="H77" s="16"/>
      <c r="I77" s="16"/>
      <c r="J77" s="16"/>
      <c r="K77" s="16"/>
      <c r="L77" s="16"/>
      <c r="M77" s="17"/>
      <c r="N77" s="17"/>
      <c r="O77" s="18"/>
      <c r="P77" s="49">
        <v>16</v>
      </c>
      <c r="Q77" s="39"/>
      <c r="R77" s="40"/>
      <c r="S77" s="50">
        <f>P77/P73</f>
        <v>0.88888888888888884</v>
      </c>
      <c r="T77" s="51"/>
      <c r="U77" s="52"/>
    </row>
    <row r="78" spans="1:21" x14ac:dyDescent="0.4">
      <c r="C78" s="47"/>
      <c r="D78" s="15" t="s">
        <v>32</v>
      </c>
      <c r="E78" s="16"/>
      <c r="F78" s="16"/>
      <c r="G78" s="16"/>
      <c r="H78" s="16"/>
      <c r="I78" s="16"/>
      <c r="J78" s="16"/>
      <c r="K78" s="16"/>
      <c r="L78" s="16"/>
      <c r="M78" s="17"/>
      <c r="N78" s="17"/>
      <c r="O78" s="18"/>
      <c r="P78" s="49">
        <v>7</v>
      </c>
      <c r="Q78" s="39"/>
      <c r="R78" s="40"/>
      <c r="S78" s="50">
        <f>P78/P73</f>
        <v>0.3888888888888889</v>
      </c>
      <c r="T78" s="51"/>
      <c r="U78" s="52"/>
    </row>
    <row r="79" spans="1:21" x14ac:dyDescent="0.4">
      <c r="C79" s="47"/>
      <c r="D79" s="15" t="s">
        <v>33</v>
      </c>
      <c r="E79" s="16"/>
      <c r="F79" s="16"/>
      <c r="G79" s="16"/>
      <c r="H79" s="16"/>
      <c r="I79" s="16"/>
      <c r="J79" s="16"/>
      <c r="K79" s="16"/>
      <c r="L79" s="16"/>
      <c r="M79" s="17"/>
      <c r="N79" s="17"/>
      <c r="O79" s="18"/>
      <c r="P79" s="49">
        <v>5</v>
      </c>
      <c r="Q79" s="39"/>
      <c r="R79" s="40"/>
      <c r="S79" s="50">
        <f>P79/P73</f>
        <v>0.27777777777777779</v>
      </c>
      <c r="T79" s="51"/>
      <c r="U79" s="52"/>
    </row>
    <row r="80" spans="1:21" x14ac:dyDescent="0.4">
      <c r="C80" s="47"/>
      <c r="D80" s="15" t="s">
        <v>34</v>
      </c>
      <c r="E80" s="16"/>
      <c r="F80" s="16"/>
      <c r="G80" s="16"/>
      <c r="H80" s="16"/>
      <c r="I80" s="16"/>
      <c r="J80" s="16"/>
      <c r="K80" s="16"/>
      <c r="L80" s="16"/>
      <c r="M80" s="17"/>
      <c r="N80" s="17"/>
      <c r="O80" s="18"/>
      <c r="P80" s="49">
        <v>15</v>
      </c>
      <c r="Q80" s="39"/>
      <c r="R80" s="40"/>
      <c r="S80" s="50">
        <f>P80/P73</f>
        <v>0.83333333333333337</v>
      </c>
      <c r="T80" s="51"/>
      <c r="U80" s="52"/>
    </row>
    <row r="81" spans="2:21" x14ac:dyDescent="0.4">
      <c r="C81" s="47"/>
      <c r="D81" s="15" t="s">
        <v>49</v>
      </c>
      <c r="E81" s="16"/>
      <c r="F81" s="16"/>
      <c r="G81" s="16"/>
      <c r="H81" s="16"/>
      <c r="I81" s="16"/>
      <c r="J81" s="16"/>
      <c r="K81" s="16"/>
      <c r="L81" s="16"/>
      <c r="M81" s="17"/>
      <c r="N81" s="17"/>
      <c r="O81" s="18"/>
      <c r="P81" s="49">
        <v>7</v>
      </c>
      <c r="Q81" s="39"/>
      <c r="R81" s="40"/>
      <c r="S81" s="50">
        <f>P81/P73</f>
        <v>0.3888888888888889</v>
      </c>
      <c r="T81" s="51"/>
      <c r="U81" s="52"/>
    </row>
    <row r="82" spans="2:21" x14ac:dyDescent="0.4">
      <c r="C82" s="47"/>
      <c r="D82" s="20" t="s">
        <v>50</v>
      </c>
      <c r="E82" s="21"/>
      <c r="F82" s="21"/>
      <c r="G82" s="21"/>
      <c r="H82" s="21"/>
      <c r="I82" s="21"/>
      <c r="J82" s="21"/>
      <c r="K82" s="21"/>
      <c r="L82" s="15" t="s">
        <v>51</v>
      </c>
      <c r="M82" s="17"/>
      <c r="N82" s="17"/>
      <c r="O82" s="18"/>
      <c r="P82" s="49">
        <v>7</v>
      </c>
      <c r="Q82" s="39"/>
      <c r="R82" s="40"/>
      <c r="S82" s="54"/>
      <c r="T82" s="55"/>
      <c r="U82" s="56"/>
    </row>
    <row r="83" spans="2:21" x14ac:dyDescent="0.4">
      <c r="C83" s="48"/>
      <c r="D83" s="22" t="s">
        <v>52</v>
      </c>
      <c r="E83" s="19"/>
      <c r="F83" s="19"/>
      <c r="G83" s="19"/>
      <c r="H83" s="19"/>
      <c r="I83" s="19"/>
      <c r="J83" s="19"/>
      <c r="K83" s="19"/>
      <c r="L83" s="15" t="s">
        <v>53</v>
      </c>
      <c r="M83" s="17"/>
      <c r="N83" s="17"/>
      <c r="O83" s="18"/>
      <c r="P83" s="49">
        <v>0</v>
      </c>
      <c r="Q83" s="39"/>
      <c r="R83" s="40"/>
      <c r="S83" s="54"/>
      <c r="T83" s="55"/>
      <c r="U83" s="56"/>
    </row>
    <row r="84" spans="2:21" x14ac:dyDescent="0.4">
      <c r="C84" s="23"/>
      <c r="D84" s="23"/>
      <c r="E84" s="23"/>
      <c r="F84" s="23"/>
      <c r="G84" s="23"/>
      <c r="H84" s="23"/>
      <c r="I84" s="23"/>
      <c r="J84" s="23"/>
      <c r="K84" s="23"/>
      <c r="L84" s="23"/>
      <c r="M84" s="24"/>
      <c r="N84" s="24"/>
      <c r="O84" s="24"/>
      <c r="P84" s="14"/>
      <c r="Q84" s="14"/>
      <c r="R84" s="14"/>
      <c r="S84" s="14"/>
      <c r="T84" s="14"/>
      <c r="U84" s="14"/>
    </row>
    <row r="85" spans="2:21" x14ac:dyDescent="0.4">
      <c r="C85" s="23"/>
      <c r="D85" s="23"/>
      <c r="E85" s="23"/>
      <c r="F85" s="23"/>
      <c r="G85" s="23"/>
      <c r="H85" s="23"/>
      <c r="I85" s="23"/>
      <c r="J85" s="23"/>
      <c r="K85" s="23"/>
      <c r="L85" s="23"/>
      <c r="M85" s="24"/>
      <c r="N85" s="24"/>
      <c r="O85" s="24"/>
      <c r="P85" s="14"/>
      <c r="Q85" s="14"/>
      <c r="R85" s="14"/>
      <c r="S85" s="14"/>
      <c r="T85" s="14"/>
      <c r="U85" s="14"/>
    </row>
    <row r="87" spans="2:21" x14ac:dyDescent="0.4">
      <c r="B87" s="4" t="s">
        <v>54</v>
      </c>
    </row>
    <row r="89" spans="2:21" x14ac:dyDescent="0.4">
      <c r="C89" s="15" t="s">
        <v>44</v>
      </c>
      <c r="D89" s="16"/>
      <c r="E89" s="16"/>
      <c r="F89" s="16"/>
      <c r="G89" s="16"/>
      <c r="H89" s="16"/>
      <c r="I89" s="16"/>
      <c r="J89" s="16"/>
      <c r="K89" s="16"/>
      <c r="L89" s="16"/>
      <c r="M89" s="17"/>
      <c r="N89" s="17"/>
      <c r="O89" s="18"/>
      <c r="P89" s="38" t="s">
        <v>16</v>
      </c>
      <c r="Q89" s="39"/>
      <c r="R89" s="40"/>
      <c r="S89" s="38" t="s">
        <v>9</v>
      </c>
      <c r="T89" s="39"/>
      <c r="U89" s="40"/>
    </row>
    <row r="90" spans="2:21" x14ac:dyDescent="0.4">
      <c r="C90" s="15" t="s">
        <v>45</v>
      </c>
      <c r="D90" s="16"/>
      <c r="E90" s="16"/>
      <c r="F90" s="16"/>
      <c r="G90" s="16"/>
      <c r="H90" s="16"/>
      <c r="I90" s="16"/>
      <c r="J90" s="16"/>
      <c r="K90" s="16"/>
      <c r="L90" s="16"/>
      <c r="M90" s="17"/>
      <c r="N90" s="17"/>
      <c r="O90" s="18"/>
      <c r="P90" s="38">
        <v>18</v>
      </c>
      <c r="Q90" s="39"/>
      <c r="R90" s="40"/>
      <c r="S90" s="53">
        <f>P90/P92</f>
        <v>0.94736842105263153</v>
      </c>
      <c r="T90" s="51"/>
      <c r="U90" s="52"/>
    </row>
    <row r="91" spans="2:21" ht="12" customHeight="1" x14ac:dyDescent="0.4">
      <c r="C91" s="15" t="s">
        <v>46</v>
      </c>
      <c r="D91" s="16"/>
      <c r="E91" s="16"/>
      <c r="F91" s="16"/>
      <c r="G91" s="16"/>
      <c r="H91" s="16"/>
      <c r="I91" s="16"/>
      <c r="J91" s="16"/>
      <c r="K91" s="16"/>
      <c r="L91" s="19"/>
      <c r="M91" s="17"/>
      <c r="N91" s="17"/>
      <c r="O91" s="18"/>
      <c r="P91" s="38">
        <v>1</v>
      </c>
      <c r="Q91" s="39"/>
      <c r="R91" s="40"/>
      <c r="S91" s="53">
        <f>P91/P92</f>
        <v>5.2631578947368418E-2</v>
      </c>
      <c r="T91" s="51"/>
      <c r="U91" s="52"/>
    </row>
    <row r="92" spans="2:21" x14ac:dyDescent="0.4">
      <c r="C92" s="15" t="s">
        <v>47</v>
      </c>
      <c r="D92" s="16"/>
      <c r="E92" s="16"/>
      <c r="F92" s="16"/>
      <c r="G92" s="16"/>
      <c r="H92" s="16"/>
      <c r="I92" s="16"/>
      <c r="J92" s="16"/>
      <c r="K92" s="16"/>
      <c r="L92" s="16"/>
      <c r="M92" s="17"/>
      <c r="N92" s="17"/>
      <c r="O92" s="18"/>
      <c r="P92" s="38">
        <v>19</v>
      </c>
      <c r="Q92" s="39"/>
      <c r="R92" s="40"/>
      <c r="S92" s="38" t="s">
        <v>13</v>
      </c>
      <c r="T92" s="39"/>
      <c r="U92" s="40"/>
    </row>
    <row r="94" spans="2:21" x14ac:dyDescent="0.4">
      <c r="C94" s="46" t="s">
        <v>48</v>
      </c>
      <c r="D94" s="15" t="s">
        <v>31</v>
      </c>
      <c r="E94" s="16"/>
      <c r="F94" s="16"/>
      <c r="G94" s="16"/>
      <c r="H94" s="16"/>
      <c r="I94" s="16"/>
      <c r="J94" s="16"/>
      <c r="K94" s="16"/>
      <c r="L94" s="16"/>
      <c r="M94" s="17"/>
      <c r="N94" s="17"/>
      <c r="O94" s="18"/>
      <c r="P94" s="49">
        <v>12</v>
      </c>
      <c r="Q94" s="39"/>
      <c r="R94" s="40"/>
      <c r="S94" s="50">
        <f>P94/P90</f>
        <v>0.66666666666666663</v>
      </c>
      <c r="T94" s="51"/>
      <c r="U94" s="52"/>
    </row>
    <row r="95" spans="2:21" x14ac:dyDescent="0.4">
      <c r="C95" s="47"/>
      <c r="D95" s="15" t="s">
        <v>32</v>
      </c>
      <c r="E95" s="16"/>
      <c r="F95" s="16"/>
      <c r="G95" s="16"/>
      <c r="H95" s="16"/>
      <c r="I95" s="16"/>
      <c r="J95" s="16"/>
      <c r="K95" s="16"/>
      <c r="L95" s="16"/>
      <c r="M95" s="17"/>
      <c r="N95" s="17"/>
      <c r="O95" s="18"/>
      <c r="P95" s="49">
        <v>6</v>
      </c>
      <c r="Q95" s="39"/>
      <c r="R95" s="40"/>
      <c r="S95" s="50">
        <f>P95/P90</f>
        <v>0.33333333333333331</v>
      </c>
      <c r="T95" s="51"/>
      <c r="U95" s="52"/>
    </row>
    <row r="96" spans="2:21" x14ac:dyDescent="0.4">
      <c r="C96" s="47"/>
      <c r="D96" s="15" t="s">
        <v>33</v>
      </c>
      <c r="E96" s="16"/>
      <c r="F96" s="16"/>
      <c r="G96" s="16"/>
      <c r="H96" s="16"/>
      <c r="I96" s="16"/>
      <c r="J96" s="16"/>
      <c r="K96" s="16"/>
      <c r="L96" s="16"/>
      <c r="M96" s="17"/>
      <c r="N96" s="17"/>
      <c r="O96" s="18"/>
      <c r="P96" s="49">
        <v>7</v>
      </c>
      <c r="Q96" s="39"/>
      <c r="R96" s="40"/>
      <c r="S96" s="50">
        <f>P96/P90</f>
        <v>0.3888888888888889</v>
      </c>
      <c r="T96" s="51"/>
      <c r="U96" s="52"/>
    </row>
    <row r="97" spans="2:21" x14ac:dyDescent="0.4">
      <c r="C97" s="47"/>
      <c r="D97" s="15" t="s">
        <v>34</v>
      </c>
      <c r="E97" s="16"/>
      <c r="F97" s="16"/>
      <c r="G97" s="16"/>
      <c r="H97" s="16"/>
      <c r="I97" s="16"/>
      <c r="J97" s="16"/>
      <c r="K97" s="16"/>
      <c r="L97" s="16"/>
      <c r="M97" s="17"/>
      <c r="N97" s="17"/>
      <c r="O97" s="18"/>
      <c r="P97" s="49">
        <v>15</v>
      </c>
      <c r="Q97" s="39"/>
      <c r="R97" s="40"/>
      <c r="S97" s="50">
        <f>P97/P90</f>
        <v>0.83333333333333337</v>
      </c>
      <c r="T97" s="51"/>
      <c r="U97" s="52"/>
    </row>
    <row r="98" spans="2:21" x14ac:dyDescent="0.4">
      <c r="C98" s="47"/>
      <c r="D98" s="15" t="s">
        <v>49</v>
      </c>
      <c r="E98" s="16"/>
      <c r="F98" s="16"/>
      <c r="G98" s="16"/>
      <c r="H98" s="16"/>
      <c r="I98" s="16"/>
      <c r="J98" s="16"/>
      <c r="K98" s="16"/>
      <c r="L98" s="16"/>
      <c r="M98" s="17"/>
      <c r="N98" s="17"/>
      <c r="O98" s="18"/>
      <c r="P98" s="49">
        <v>8</v>
      </c>
      <c r="Q98" s="39"/>
      <c r="R98" s="40"/>
      <c r="S98" s="50">
        <f>P98/P90</f>
        <v>0.44444444444444442</v>
      </c>
      <c r="T98" s="51"/>
      <c r="U98" s="52"/>
    </row>
    <row r="99" spans="2:21" x14ac:dyDescent="0.4">
      <c r="C99" s="47"/>
      <c r="D99" s="20" t="s">
        <v>50</v>
      </c>
      <c r="E99" s="21"/>
      <c r="F99" s="21"/>
      <c r="G99" s="21"/>
      <c r="H99" s="21"/>
      <c r="I99" s="21"/>
      <c r="J99" s="21"/>
      <c r="K99" s="21"/>
      <c r="L99" s="15" t="s">
        <v>51</v>
      </c>
      <c r="M99" s="17"/>
      <c r="N99" s="17"/>
      <c r="O99" s="18"/>
      <c r="P99" s="49">
        <v>9</v>
      </c>
      <c r="Q99" s="39"/>
      <c r="R99" s="40"/>
      <c r="S99" s="57"/>
      <c r="T99" s="58"/>
      <c r="U99" s="59"/>
    </row>
    <row r="100" spans="2:21" x14ac:dyDescent="0.4">
      <c r="C100" s="48"/>
      <c r="D100" s="22" t="s">
        <v>52</v>
      </c>
      <c r="E100" s="19"/>
      <c r="F100" s="19"/>
      <c r="G100" s="19"/>
      <c r="H100" s="19"/>
      <c r="I100" s="19"/>
      <c r="J100" s="19"/>
      <c r="K100" s="19"/>
      <c r="L100" s="15" t="s">
        <v>55</v>
      </c>
      <c r="M100" s="17"/>
      <c r="N100" s="17"/>
      <c r="O100" s="18"/>
      <c r="P100" s="49">
        <v>1</v>
      </c>
      <c r="Q100" s="39"/>
      <c r="R100" s="40"/>
      <c r="S100" s="57"/>
      <c r="T100" s="58"/>
      <c r="U100" s="59"/>
    </row>
    <row r="102" spans="2:21" x14ac:dyDescent="0.4">
      <c r="B102" s="4" t="s">
        <v>89</v>
      </c>
    </row>
    <row r="103" spans="2:21" x14ac:dyDescent="0.4">
      <c r="B103" s="4" t="s">
        <v>56</v>
      </c>
    </row>
    <row r="105" spans="2:21" x14ac:dyDescent="0.4">
      <c r="C105" s="35" t="s">
        <v>7</v>
      </c>
      <c r="D105" s="35"/>
      <c r="E105" s="35"/>
      <c r="F105" s="35"/>
      <c r="G105" s="35"/>
      <c r="H105" s="35" t="s">
        <v>16</v>
      </c>
      <c r="I105" s="35"/>
      <c r="J105" s="35"/>
      <c r="K105" s="35" t="s">
        <v>9</v>
      </c>
      <c r="L105" s="35"/>
      <c r="M105" s="35"/>
    </row>
    <row r="106" spans="2:21" x14ac:dyDescent="0.4">
      <c r="C106" s="34" t="s">
        <v>57</v>
      </c>
      <c r="D106" s="34"/>
      <c r="E106" s="34"/>
      <c r="F106" s="34"/>
      <c r="G106" s="34"/>
      <c r="H106" s="35">
        <v>18</v>
      </c>
      <c r="I106" s="35"/>
      <c r="J106" s="35"/>
      <c r="K106" s="36">
        <f>H106/H108</f>
        <v>0.94736842105263153</v>
      </c>
      <c r="L106" s="36"/>
      <c r="M106" s="36"/>
    </row>
    <row r="107" spans="2:21" x14ac:dyDescent="0.4">
      <c r="C107" s="34" t="s">
        <v>58</v>
      </c>
      <c r="D107" s="34"/>
      <c r="E107" s="34"/>
      <c r="F107" s="34"/>
      <c r="G107" s="34"/>
      <c r="H107" s="35">
        <v>1</v>
      </c>
      <c r="I107" s="35"/>
      <c r="J107" s="35"/>
      <c r="K107" s="36">
        <f>H107/H108</f>
        <v>5.2631578947368418E-2</v>
      </c>
      <c r="L107" s="36"/>
      <c r="M107" s="36"/>
    </row>
    <row r="108" spans="2:21" x14ac:dyDescent="0.4">
      <c r="C108" s="35" t="s">
        <v>12</v>
      </c>
      <c r="D108" s="35"/>
      <c r="E108" s="35"/>
      <c r="F108" s="35"/>
      <c r="G108" s="35"/>
      <c r="H108" s="35">
        <v>19</v>
      </c>
      <c r="I108" s="35"/>
      <c r="J108" s="35"/>
      <c r="K108" s="35"/>
      <c r="L108" s="35"/>
      <c r="M108" s="35"/>
    </row>
    <row r="109" spans="2:21" x14ac:dyDescent="0.4">
      <c r="C109" s="8" t="s">
        <v>59</v>
      </c>
      <c r="D109" s="8"/>
      <c r="E109" s="8"/>
      <c r="F109" s="8"/>
      <c r="G109" s="8"/>
      <c r="H109" s="8"/>
      <c r="I109" s="8"/>
      <c r="J109" s="8"/>
      <c r="K109" s="8"/>
      <c r="L109" s="8"/>
      <c r="M109" s="8"/>
      <c r="N109" s="8"/>
      <c r="O109" s="8"/>
      <c r="P109" s="13"/>
      <c r="Q109" s="13"/>
      <c r="R109" s="13"/>
      <c r="S109" s="13"/>
      <c r="T109" s="13"/>
    </row>
    <row r="110" spans="2:21" x14ac:dyDescent="0.4">
      <c r="C110" s="37" t="s">
        <v>60</v>
      </c>
      <c r="D110" s="37"/>
      <c r="E110" s="37"/>
      <c r="F110" s="37"/>
      <c r="G110" s="37"/>
      <c r="H110" s="37"/>
      <c r="I110" s="37"/>
      <c r="J110" s="37"/>
      <c r="K110" s="37"/>
      <c r="L110" s="37"/>
      <c r="M110" s="37"/>
      <c r="N110" s="37"/>
      <c r="O110" s="37"/>
      <c r="P110" s="37"/>
      <c r="Q110" s="37"/>
      <c r="R110" s="37"/>
      <c r="S110" s="37"/>
      <c r="T110" s="37"/>
      <c r="U110" s="37"/>
    </row>
    <row r="112" spans="2:21" x14ac:dyDescent="0.4">
      <c r="B112" s="4" t="s">
        <v>61</v>
      </c>
    </row>
    <row r="114" spans="1:21" x14ac:dyDescent="0.4">
      <c r="C114" s="15" t="s">
        <v>44</v>
      </c>
      <c r="D114" s="16"/>
      <c r="E114" s="16"/>
      <c r="F114" s="16"/>
      <c r="G114" s="16"/>
      <c r="H114" s="16"/>
      <c r="I114" s="16"/>
      <c r="J114" s="16"/>
      <c r="K114" s="16"/>
      <c r="L114" s="16"/>
      <c r="M114" s="17"/>
      <c r="N114" s="17"/>
      <c r="O114" s="18"/>
      <c r="P114" s="38" t="s">
        <v>16</v>
      </c>
      <c r="Q114" s="39"/>
      <c r="R114" s="40"/>
      <c r="S114" s="38" t="s">
        <v>9</v>
      </c>
      <c r="T114" s="39"/>
      <c r="U114" s="40"/>
    </row>
    <row r="115" spans="1:21" x14ac:dyDescent="0.4">
      <c r="C115" s="15" t="s">
        <v>62</v>
      </c>
      <c r="D115" s="16"/>
      <c r="E115" s="16"/>
      <c r="F115" s="16"/>
      <c r="G115" s="16"/>
      <c r="H115" s="16"/>
      <c r="I115" s="16"/>
      <c r="J115" s="16"/>
      <c r="K115" s="16"/>
      <c r="L115" s="16"/>
      <c r="M115" s="17"/>
      <c r="N115" s="17"/>
      <c r="O115" s="18"/>
      <c r="P115" s="38">
        <v>18</v>
      </c>
      <c r="Q115" s="39"/>
      <c r="R115" s="40"/>
      <c r="S115" s="53">
        <f>P115/P117</f>
        <v>0.94736842105263153</v>
      </c>
      <c r="T115" s="51"/>
      <c r="U115" s="52"/>
    </row>
    <row r="116" spans="1:21" x14ac:dyDescent="0.4">
      <c r="C116" s="15" t="s">
        <v>63</v>
      </c>
      <c r="D116" s="16"/>
      <c r="E116" s="16"/>
      <c r="F116" s="16"/>
      <c r="G116" s="16"/>
      <c r="H116" s="16"/>
      <c r="I116" s="16"/>
      <c r="J116" s="16"/>
      <c r="K116" s="16"/>
      <c r="L116" s="19"/>
      <c r="M116" s="17"/>
      <c r="N116" s="17"/>
      <c r="O116" s="18"/>
      <c r="P116" s="38">
        <v>1</v>
      </c>
      <c r="Q116" s="39"/>
      <c r="R116" s="40"/>
      <c r="S116" s="53">
        <f>P116/P117</f>
        <v>5.2631578947368418E-2</v>
      </c>
      <c r="T116" s="51"/>
      <c r="U116" s="52"/>
    </row>
    <row r="117" spans="1:21" x14ac:dyDescent="0.4">
      <c r="C117" s="15" t="s">
        <v>47</v>
      </c>
      <c r="D117" s="16"/>
      <c r="E117" s="16"/>
      <c r="F117" s="16"/>
      <c r="G117" s="16"/>
      <c r="H117" s="16"/>
      <c r="I117" s="16"/>
      <c r="J117" s="16"/>
      <c r="K117" s="16"/>
      <c r="L117" s="16"/>
      <c r="M117" s="17"/>
      <c r="N117" s="17"/>
      <c r="O117" s="18"/>
      <c r="P117" s="38">
        <v>19</v>
      </c>
      <c r="Q117" s="39"/>
      <c r="R117" s="40"/>
      <c r="S117" s="38" t="s">
        <v>13</v>
      </c>
      <c r="T117" s="39"/>
      <c r="U117" s="40"/>
    </row>
    <row r="119" spans="1:21" x14ac:dyDescent="0.4">
      <c r="C119" s="46" t="s">
        <v>64</v>
      </c>
      <c r="D119" s="15" t="s">
        <v>31</v>
      </c>
      <c r="E119" s="16"/>
      <c r="F119" s="16"/>
      <c r="G119" s="16"/>
      <c r="H119" s="16"/>
      <c r="I119" s="16"/>
      <c r="J119" s="16"/>
      <c r="K119" s="16"/>
      <c r="L119" s="16"/>
      <c r="M119" s="17"/>
      <c r="N119" s="17"/>
      <c r="O119" s="18"/>
      <c r="P119" s="49">
        <v>16</v>
      </c>
      <c r="Q119" s="39"/>
      <c r="R119" s="40"/>
      <c r="S119" s="50">
        <f>P119/P115</f>
        <v>0.88888888888888884</v>
      </c>
      <c r="T119" s="51"/>
      <c r="U119" s="52"/>
    </row>
    <row r="120" spans="1:21" x14ac:dyDescent="0.4">
      <c r="C120" s="47"/>
      <c r="D120" s="15" t="s">
        <v>32</v>
      </c>
      <c r="E120" s="16"/>
      <c r="F120" s="16"/>
      <c r="G120" s="16"/>
      <c r="H120" s="16"/>
      <c r="I120" s="16"/>
      <c r="J120" s="16"/>
      <c r="K120" s="16"/>
      <c r="L120" s="16"/>
      <c r="M120" s="17"/>
      <c r="N120" s="17"/>
      <c r="O120" s="18"/>
      <c r="P120" s="49">
        <v>9</v>
      </c>
      <c r="Q120" s="39"/>
      <c r="R120" s="40"/>
      <c r="S120" s="50">
        <f>P120/P115</f>
        <v>0.5</v>
      </c>
      <c r="T120" s="51"/>
      <c r="U120" s="52"/>
    </row>
    <row r="121" spans="1:21" x14ac:dyDescent="0.4">
      <c r="C121" s="47"/>
      <c r="D121" s="15" t="s">
        <v>33</v>
      </c>
      <c r="E121" s="16"/>
      <c r="F121" s="16"/>
      <c r="G121" s="16"/>
      <c r="H121" s="16"/>
      <c r="I121" s="16"/>
      <c r="J121" s="16"/>
      <c r="K121" s="16"/>
      <c r="L121" s="16"/>
      <c r="M121" s="17"/>
      <c r="N121" s="17"/>
      <c r="O121" s="18"/>
      <c r="P121" s="49">
        <v>5</v>
      </c>
      <c r="Q121" s="39"/>
      <c r="R121" s="40"/>
      <c r="S121" s="50">
        <f>P121/P115</f>
        <v>0.27777777777777779</v>
      </c>
      <c r="T121" s="51"/>
      <c r="U121" s="52"/>
    </row>
    <row r="122" spans="1:21" x14ac:dyDescent="0.4">
      <c r="C122" s="47"/>
      <c r="D122" s="15" t="s">
        <v>34</v>
      </c>
      <c r="E122" s="16"/>
      <c r="F122" s="16"/>
      <c r="G122" s="16"/>
      <c r="H122" s="16"/>
      <c r="I122" s="16"/>
      <c r="J122" s="16"/>
      <c r="K122" s="16"/>
      <c r="L122" s="16"/>
      <c r="M122" s="17"/>
      <c r="N122" s="17"/>
      <c r="O122" s="18"/>
      <c r="P122" s="49">
        <v>15</v>
      </c>
      <c r="Q122" s="39"/>
      <c r="R122" s="40"/>
      <c r="S122" s="50">
        <f>P122/P115</f>
        <v>0.83333333333333337</v>
      </c>
      <c r="T122" s="51"/>
      <c r="U122" s="52"/>
    </row>
    <row r="123" spans="1:21" x14ac:dyDescent="0.4">
      <c r="C123" s="47"/>
      <c r="D123" s="15" t="s">
        <v>49</v>
      </c>
      <c r="E123" s="16"/>
      <c r="F123" s="16"/>
      <c r="G123" s="16"/>
      <c r="H123" s="16"/>
      <c r="I123" s="16"/>
      <c r="J123" s="16"/>
      <c r="K123" s="16"/>
      <c r="L123" s="16"/>
      <c r="M123" s="17"/>
      <c r="N123" s="17"/>
      <c r="O123" s="18"/>
      <c r="P123" s="49">
        <v>10</v>
      </c>
      <c r="Q123" s="39"/>
      <c r="R123" s="40"/>
      <c r="S123" s="50">
        <f>P123/P115</f>
        <v>0.55555555555555558</v>
      </c>
      <c r="T123" s="51"/>
      <c r="U123" s="52"/>
    </row>
    <row r="124" spans="1:21" x14ac:dyDescent="0.4">
      <c r="C124" s="47"/>
      <c r="D124" s="20" t="s">
        <v>50</v>
      </c>
      <c r="E124" s="21"/>
      <c r="F124" s="21"/>
      <c r="G124" s="21"/>
      <c r="H124" s="21"/>
      <c r="I124" s="21"/>
      <c r="J124" s="21"/>
      <c r="K124" s="21"/>
      <c r="L124" s="15" t="s">
        <v>51</v>
      </c>
      <c r="M124" s="17"/>
      <c r="N124" s="17"/>
      <c r="O124" s="18"/>
      <c r="P124" s="49">
        <v>5</v>
      </c>
      <c r="Q124" s="39"/>
      <c r="R124" s="40"/>
      <c r="S124" s="54"/>
      <c r="T124" s="55"/>
      <c r="U124" s="56"/>
    </row>
    <row r="125" spans="1:21" x14ac:dyDescent="0.4">
      <c r="C125" s="48"/>
      <c r="D125" s="22" t="s">
        <v>52</v>
      </c>
      <c r="E125" s="19"/>
      <c r="F125" s="19"/>
      <c r="G125" s="19"/>
      <c r="H125" s="19"/>
      <c r="I125" s="19"/>
      <c r="J125" s="19"/>
      <c r="K125" s="19"/>
      <c r="L125" s="15" t="s">
        <v>53</v>
      </c>
      <c r="M125" s="17"/>
      <c r="N125" s="17"/>
      <c r="O125" s="18"/>
      <c r="P125" s="49">
        <v>0</v>
      </c>
      <c r="Q125" s="39"/>
      <c r="R125" s="40"/>
      <c r="S125" s="54"/>
      <c r="T125" s="55"/>
      <c r="U125" s="56"/>
    </row>
    <row r="127" spans="1:21" s="2" customFormat="1" x14ac:dyDescent="0.4">
      <c r="A127" s="2" t="s">
        <v>65</v>
      </c>
    </row>
    <row r="129" spans="2:20" x14ac:dyDescent="0.4">
      <c r="B129" s="4" t="s">
        <v>66</v>
      </c>
    </row>
    <row r="131" spans="2:20" x14ac:dyDescent="0.4">
      <c r="C131" s="35" t="s">
        <v>7</v>
      </c>
      <c r="D131" s="35"/>
      <c r="E131" s="35"/>
      <c r="F131" s="35"/>
      <c r="G131" s="35"/>
      <c r="H131" s="35" t="s">
        <v>16</v>
      </c>
      <c r="I131" s="35"/>
      <c r="J131" s="35"/>
      <c r="K131" s="35" t="s">
        <v>9</v>
      </c>
      <c r="L131" s="35"/>
      <c r="M131" s="35"/>
    </row>
    <row r="132" spans="2:20" x14ac:dyDescent="0.4">
      <c r="C132" s="34" t="s">
        <v>67</v>
      </c>
      <c r="D132" s="34"/>
      <c r="E132" s="34"/>
      <c r="F132" s="34"/>
      <c r="G132" s="34"/>
      <c r="H132" s="35">
        <v>15</v>
      </c>
      <c r="I132" s="35"/>
      <c r="J132" s="35"/>
      <c r="K132" s="36">
        <f>H132/H134</f>
        <v>0.78947368421052633</v>
      </c>
      <c r="L132" s="36"/>
      <c r="M132" s="36"/>
    </row>
    <row r="133" spans="2:20" x14ac:dyDescent="0.4">
      <c r="C133" s="34" t="s">
        <v>68</v>
      </c>
      <c r="D133" s="34"/>
      <c r="E133" s="34"/>
      <c r="F133" s="34"/>
      <c r="G133" s="34"/>
      <c r="H133" s="35">
        <v>4</v>
      </c>
      <c r="I133" s="35"/>
      <c r="J133" s="35"/>
      <c r="K133" s="36">
        <f>H133/H134</f>
        <v>0.21052631578947367</v>
      </c>
      <c r="L133" s="36"/>
      <c r="M133" s="36"/>
    </row>
    <row r="134" spans="2:20" x14ac:dyDescent="0.4">
      <c r="C134" s="35" t="s">
        <v>12</v>
      </c>
      <c r="D134" s="35"/>
      <c r="E134" s="35"/>
      <c r="F134" s="35"/>
      <c r="G134" s="35"/>
      <c r="H134" s="35">
        <f>SUM(H132:J133)</f>
        <v>19</v>
      </c>
      <c r="I134" s="35"/>
      <c r="J134" s="35"/>
      <c r="K134" s="35" t="s">
        <v>13</v>
      </c>
      <c r="L134" s="35"/>
      <c r="M134" s="35"/>
    </row>
    <row r="135" spans="2:20" x14ac:dyDescent="0.4">
      <c r="C135" s="8" t="s">
        <v>69</v>
      </c>
      <c r="D135" s="8"/>
      <c r="E135" s="8"/>
      <c r="F135" s="8"/>
      <c r="G135" s="8"/>
      <c r="H135" s="8"/>
      <c r="I135" s="8"/>
      <c r="J135" s="8"/>
      <c r="K135" s="8"/>
      <c r="L135" s="8"/>
      <c r="M135" s="8"/>
      <c r="N135" s="8"/>
      <c r="O135" s="8"/>
      <c r="P135" s="13"/>
      <c r="Q135" s="13"/>
      <c r="R135" s="13"/>
      <c r="S135" s="13"/>
      <c r="T135" s="13"/>
    </row>
    <row r="136" spans="2:20" x14ac:dyDescent="0.4">
      <c r="C136" s="14"/>
      <c r="D136" s="14"/>
      <c r="E136" s="14"/>
      <c r="F136" s="14"/>
      <c r="G136" s="14"/>
      <c r="H136" s="14"/>
      <c r="I136" s="14"/>
      <c r="J136" s="14"/>
      <c r="K136" s="14"/>
      <c r="L136" s="14"/>
      <c r="M136" s="14"/>
    </row>
    <row r="138" spans="2:20" x14ac:dyDescent="0.4">
      <c r="B138" s="4" t="s">
        <v>70</v>
      </c>
    </row>
    <row r="140" spans="2:20" x14ac:dyDescent="0.4">
      <c r="C140" s="35" t="s">
        <v>7</v>
      </c>
      <c r="D140" s="35"/>
      <c r="E140" s="35"/>
      <c r="F140" s="35"/>
      <c r="G140" s="35"/>
      <c r="H140" s="35" t="s">
        <v>16</v>
      </c>
      <c r="I140" s="35"/>
      <c r="J140" s="35"/>
      <c r="K140" s="35" t="s">
        <v>9</v>
      </c>
      <c r="L140" s="35"/>
      <c r="M140" s="35"/>
    </row>
    <row r="141" spans="2:20" x14ac:dyDescent="0.4">
      <c r="C141" s="34" t="s">
        <v>71</v>
      </c>
      <c r="D141" s="34"/>
      <c r="E141" s="34"/>
      <c r="F141" s="34"/>
      <c r="G141" s="34"/>
      <c r="H141" s="35">
        <v>17</v>
      </c>
      <c r="I141" s="35"/>
      <c r="J141" s="35"/>
      <c r="K141" s="36">
        <f>H141/H143</f>
        <v>0.89473684210526316</v>
      </c>
      <c r="L141" s="36"/>
      <c r="M141" s="36"/>
    </row>
    <row r="142" spans="2:20" x14ac:dyDescent="0.4">
      <c r="C142" s="34" t="s">
        <v>72</v>
      </c>
      <c r="D142" s="34"/>
      <c r="E142" s="34"/>
      <c r="F142" s="34"/>
      <c r="G142" s="34"/>
      <c r="H142" s="35">
        <v>2</v>
      </c>
      <c r="I142" s="35"/>
      <c r="J142" s="35"/>
      <c r="K142" s="36">
        <f>H142/H143</f>
        <v>0.10526315789473684</v>
      </c>
      <c r="L142" s="36"/>
      <c r="M142" s="36"/>
    </row>
    <row r="143" spans="2:20" x14ac:dyDescent="0.4">
      <c r="C143" s="35" t="s">
        <v>12</v>
      </c>
      <c r="D143" s="35"/>
      <c r="E143" s="35"/>
      <c r="F143" s="35"/>
      <c r="G143" s="35"/>
      <c r="H143" s="35">
        <f>SUM(H141:J142)</f>
        <v>19</v>
      </c>
      <c r="I143" s="35"/>
      <c r="J143" s="35"/>
      <c r="K143" s="35" t="s">
        <v>13</v>
      </c>
      <c r="L143" s="35"/>
      <c r="M143" s="35"/>
    </row>
    <row r="144" spans="2:20" x14ac:dyDescent="0.4">
      <c r="C144" s="8" t="s">
        <v>73</v>
      </c>
      <c r="D144" s="8"/>
      <c r="E144" s="8"/>
      <c r="F144" s="8"/>
      <c r="G144" s="8"/>
      <c r="H144" s="8"/>
      <c r="I144" s="8"/>
      <c r="J144" s="8"/>
      <c r="K144" s="8"/>
      <c r="L144" s="8"/>
      <c r="M144" s="8"/>
      <c r="N144" s="8"/>
      <c r="O144" s="8"/>
      <c r="P144" s="13"/>
      <c r="Q144" s="13"/>
      <c r="R144" s="13"/>
      <c r="S144" s="13"/>
      <c r="T144" s="13"/>
    </row>
    <row r="145" spans="1:22" x14ac:dyDescent="0.4">
      <c r="C145" s="37" t="s">
        <v>74</v>
      </c>
      <c r="D145" s="37"/>
      <c r="E145" s="37"/>
      <c r="F145" s="37"/>
      <c r="G145" s="37"/>
      <c r="H145" s="37"/>
      <c r="I145" s="37"/>
      <c r="J145" s="37"/>
      <c r="K145" s="37"/>
      <c r="L145" s="37"/>
      <c r="M145" s="37"/>
      <c r="N145" s="37"/>
      <c r="O145" s="37"/>
      <c r="P145" s="37"/>
      <c r="Q145" s="37"/>
      <c r="R145" s="37"/>
      <c r="S145" s="37"/>
      <c r="T145" s="37"/>
      <c r="U145" s="37"/>
      <c r="V145" s="37"/>
    </row>
    <row r="147" spans="1:22" x14ac:dyDescent="0.4">
      <c r="B147" s="4" t="s">
        <v>75</v>
      </c>
    </row>
    <row r="148" spans="1:22" x14ac:dyDescent="0.4">
      <c r="C148" s="25"/>
      <c r="D148" s="25"/>
      <c r="E148" s="25"/>
      <c r="F148" s="25"/>
      <c r="G148" s="25"/>
      <c r="H148" s="25"/>
      <c r="I148" s="25"/>
    </row>
    <row r="149" spans="1:22" x14ac:dyDescent="0.4">
      <c r="C149" s="38" t="s">
        <v>7</v>
      </c>
      <c r="D149" s="39"/>
      <c r="E149" s="39"/>
      <c r="F149" s="39"/>
      <c r="G149" s="39"/>
      <c r="H149" s="39"/>
      <c r="I149" s="40"/>
      <c r="J149" s="38" t="s">
        <v>16</v>
      </c>
      <c r="K149" s="39"/>
      <c r="L149" s="40"/>
      <c r="M149" s="38" t="s">
        <v>9</v>
      </c>
      <c r="N149" s="39"/>
      <c r="O149" s="40"/>
    </row>
    <row r="150" spans="1:22" x14ac:dyDescent="0.4">
      <c r="C150" s="15" t="s">
        <v>76</v>
      </c>
      <c r="D150" s="16"/>
      <c r="E150" s="16"/>
      <c r="F150" s="16"/>
      <c r="G150" s="26"/>
      <c r="H150" s="17"/>
      <c r="I150" s="18"/>
      <c r="J150" s="38">
        <v>7</v>
      </c>
      <c r="K150" s="39"/>
      <c r="L150" s="40"/>
      <c r="M150" s="53">
        <f>J150/J152</f>
        <v>0.36842105263157893</v>
      </c>
      <c r="N150" s="51"/>
      <c r="O150" s="52"/>
    </row>
    <row r="151" spans="1:22" x14ac:dyDescent="0.4">
      <c r="C151" s="15" t="s">
        <v>77</v>
      </c>
      <c r="D151" s="16"/>
      <c r="E151" s="16"/>
      <c r="F151" s="16"/>
      <c r="G151" s="26"/>
      <c r="H151" s="17"/>
      <c r="I151" s="18"/>
      <c r="J151" s="38">
        <v>12</v>
      </c>
      <c r="K151" s="39"/>
      <c r="L151" s="40"/>
      <c r="M151" s="53">
        <f>J151/J152</f>
        <v>0.63157894736842102</v>
      </c>
      <c r="N151" s="51"/>
      <c r="O151" s="52"/>
    </row>
    <row r="152" spans="1:22" x14ac:dyDescent="0.4">
      <c r="C152" s="38" t="s">
        <v>12</v>
      </c>
      <c r="D152" s="39"/>
      <c r="E152" s="39"/>
      <c r="F152" s="39"/>
      <c r="G152" s="39"/>
      <c r="H152" s="39"/>
      <c r="I152" s="40"/>
      <c r="J152" s="38">
        <f>SUM(J150:L151)</f>
        <v>19</v>
      </c>
      <c r="K152" s="39"/>
      <c r="L152" s="40"/>
      <c r="M152" s="38" t="s">
        <v>13</v>
      </c>
      <c r="N152" s="39"/>
      <c r="O152" s="40"/>
    </row>
    <row r="153" spans="1:22" x14ac:dyDescent="0.4">
      <c r="C153" s="8" t="s">
        <v>78</v>
      </c>
      <c r="D153" s="8"/>
      <c r="E153" s="8"/>
      <c r="F153" s="8"/>
      <c r="G153" s="8"/>
      <c r="H153" s="8"/>
      <c r="I153" s="8"/>
      <c r="J153" s="8"/>
      <c r="K153" s="8"/>
      <c r="L153" s="8"/>
      <c r="M153" s="8"/>
      <c r="N153" s="8"/>
      <c r="O153" s="8"/>
      <c r="P153" s="8"/>
      <c r="Q153" s="8"/>
      <c r="R153" s="8"/>
      <c r="S153" s="8"/>
      <c r="T153" s="8"/>
      <c r="U153" s="8"/>
      <c r="V153" s="8"/>
    </row>
    <row r="154" spans="1:22" ht="11.25" customHeight="1" x14ac:dyDescent="0.4">
      <c r="C154" s="37" t="s">
        <v>79</v>
      </c>
      <c r="D154" s="37"/>
      <c r="E154" s="37"/>
      <c r="F154" s="37"/>
      <c r="G154" s="37"/>
      <c r="H154" s="37"/>
      <c r="I154" s="37"/>
      <c r="J154" s="37"/>
      <c r="K154" s="37"/>
      <c r="L154" s="37"/>
      <c r="M154" s="37"/>
      <c r="N154" s="37"/>
      <c r="O154" s="37"/>
      <c r="P154" s="37"/>
      <c r="Q154" s="37"/>
      <c r="R154" s="37"/>
      <c r="S154" s="37"/>
      <c r="T154" s="37"/>
      <c r="U154" s="37"/>
      <c r="V154" s="37"/>
    </row>
    <row r="156" spans="1:22" x14ac:dyDescent="0.4">
      <c r="A156" s="63" t="s">
        <v>80</v>
      </c>
      <c r="B156" s="63"/>
      <c r="C156" s="63"/>
      <c r="D156" s="63"/>
      <c r="E156" s="63"/>
      <c r="F156" s="63"/>
      <c r="G156" s="63"/>
      <c r="H156" s="63"/>
      <c r="I156" s="63"/>
      <c r="J156" s="63"/>
      <c r="K156" s="63"/>
      <c r="L156" s="63"/>
      <c r="M156" s="63"/>
      <c r="N156" s="63"/>
      <c r="O156" s="27">
        <v>0</v>
      </c>
      <c r="P156" s="27" t="s">
        <v>81</v>
      </c>
    </row>
    <row r="158" spans="1:22" s="2" customFormat="1" x14ac:dyDescent="0.4">
      <c r="A158" s="2" t="s">
        <v>82</v>
      </c>
    </row>
    <row r="160" spans="1:22" x14ac:dyDescent="0.4">
      <c r="B160" s="4" t="s">
        <v>83</v>
      </c>
    </row>
    <row r="162" spans="2:14" x14ac:dyDescent="0.4">
      <c r="C162" s="38" t="s">
        <v>7</v>
      </c>
      <c r="D162" s="39"/>
      <c r="E162" s="39"/>
      <c r="F162" s="39"/>
      <c r="G162" s="39"/>
      <c r="H162" s="40"/>
      <c r="I162" s="38" t="s">
        <v>16</v>
      </c>
      <c r="J162" s="39"/>
      <c r="K162" s="40"/>
      <c r="L162" s="38" t="s">
        <v>9</v>
      </c>
      <c r="M162" s="39"/>
      <c r="N162" s="40"/>
    </row>
    <row r="163" spans="2:14" x14ac:dyDescent="0.4">
      <c r="C163" s="64" t="s">
        <v>21</v>
      </c>
      <c r="D163" s="65"/>
      <c r="E163" s="65"/>
      <c r="F163" s="65"/>
      <c r="G163" s="65"/>
      <c r="H163" s="66"/>
      <c r="I163" s="38">
        <v>0</v>
      </c>
      <c r="J163" s="39"/>
      <c r="K163" s="40"/>
      <c r="L163" s="53">
        <v>0</v>
      </c>
      <c r="M163" s="51"/>
      <c r="N163" s="52"/>
    </row>
    <row r="164" spans="2:14" x14ac:dyDescent="0.4">
      <c r="C164" s="15" t="s">
        <v>22</v>
      </c>
      <c r="D164" s="16"/>
      <c r="E164" s="16"/>
      <c r="F164" s="16"/>
      <c r="G164" s="16"/>
      <c r="H164" s="18"/>
      <c r="I164" s="38">
        <v>0</v>
      </c>
      <c r="J164" s="39"/>
      <c r="K164" s="40"/>
      <c r="L164" s="53">
        <v>0</v>
      </c>
      <c r="M164" s="51"/>
      <c r="N164" s="52"/>
    </row>
    <row r="165" spans="2:14" x14ac:dyDescent="0.4">
      <c r="C165" s="60" t="s">
        <v>23</v>
      </c>
      <c r="D165" s="61"/>
      <c r="E165" s="61"/>
      <c r="F165" s="61"/>
      <c r="G165" s="61"/>
      <c r="H165" s="62"/>
      <c r="I165" s="38">
        <v>0</v>
      </c>
      <c r="J165" s="39"/>
      <c r="K165" s="40"/>
      <c r="L165" s="53">
        <v>0</v>
      </c>
      <c r="M165" s="51"/>
      <c r="N165" s="52"/>
    </row>
    <row r="166" spans="2:14" x14ac:dyDescent="0.4">
      <c r="C166" s="38" t="s">
        <v>12</v>
      </c>
      <c r="D166" s="39"/>
      <c r="E166" s="39"/>
      <c r="F166" s="39"/>
      <c r="G166" s="39"/>
      <c r="H166" s="40"/>
      <c r="I166" s="38">
        <f>SUM(I163:K165)</f>
        <v>0</v>
      </c>
      <c r="J166" s="39"/>
      <c r="K166" s="40"/>
      <c r="L166" s="38" t="s">
        <v>13</v>
      </c>
      <c r="M166" s="39"/>
      <c r="N166" s="40"/>
    </row>
    <row r="168" spans="2:14" x14ac:dyDescent="0.4">
      <c r="B168" s="4" t="s">
        <v>84</v>
      </c>
    </row>
    <row r="170" spans="2:14" x14ac:dyDescent="0.4">
      <c r="C170" s="35" t="s">
        <v>7</v>
      </c>
      <c r="D170" s="35"/>
      <c r="E170" s="35"/>
      <c r="F170" s="35"/>
      <c r="G170" s="35"/>
      <c r="H170" s="35" t="s">
        <v>16</v>
      </c>
      <c r="I170" s="35"/>
      <c r="J170" s="35"/>
      <c r="K170" s="35" t="s">
        <v>9</v>
      </c>
      <c r="L170" s="35"/>
      <c r="M170" s="35"/>
    </row>
    <row r="171" spans="2:14" x14ac:dyDescent="0.4">
      <c r="C171" s="34" t="s">
        <v>85</v>
      </c>
      <c r="D171" s="34"/>
      <c r="E171" s="34"/>
      <c r="F171" s="34"/>
      <c r="G171" s="34"/>
      <c r="H171" s="35">
        <v>0</v>
      </c>
      <c r="I171" s="35"/>
      <c r="J171" s="35"/>
      <c r="K171" s="53">
        <v>0</v>
      </c>
      <c r="L171" s="51"/>
      <c r="M171" s="52"/>
    </row>
    <row r="172" spans="2:14" x14ac:dyDescent="0.4">
      <c r="C172" s="34" t="s">
        <v>86</v>
      </c>
      <c r="D172" s="34"/>
      <c r="E172" s="34"/>
      <c r="F172" s="34"/>
      <c r="G172" s="34"/>
      <c r="H172" s="35">
        <v>0</v>
      </c>
      <c r="I172" s="35"/>
      <c r="J172" s="35"/>
      <c r="K172" s="53">
        <v>0</v>
      </c>
      <c r="L172" s="51"/>
      <c r="M172" s="52"/>
    </row>
    <row r="173" spans="2:14" x14ac:dyDescent="0.4">
      <c r="C173" s="35" t="s">
        <v>12</v>
      </c>
      <c r="D173" s="35"/>
      <c r="E173" s="35"/>
      <c r="F173" s="35"/>
      <c r="G173" s="35"/>
      <c r="H173" s="35">
        <f>SUM(H171:J172)</f>
        <v>0</v>
      </c>
      <c r="I173" s="35"/>
      <c r="J173" s="35"/>
      <c r="K173" s="35" t="s">
        <v>13</v>
      </c>
      <c r="L173" s="35"/>
      <c r="M173" s="35"/>
    </row>
    <row r="175" spans="2:14" x14ac:dyDescent="0.4">
      <c r="B175" s="4" t="s">
        <v>87</v>
      </c>
    </row>
    <row r="177" spans="3:15" x14ac:dyDescent="0.4">
      <c r="C177" s="38" t="s">
        <v>7</v>
      </c>
      <c r="D177" s="39"/>
      <c r="E177" s="39"/>
      <c r="F177" s="39"/>
      <c r="G177" s="39"/>
      <c r="H177" s="39"/>
      <c r="I177" s="40"/>
      <c r="J177" s="38" t="s">
        <v>16</v>
      </c>
      <c r="K177" s="39"/>
      <c r="L177" s="40"/>
      <c r="M177" s="38" t="s">
        <v>9</v>
      </c>
      <c r="N177" s="39"/>
      <c r="O177" s="40"/>
    </row>
    <row r="178" spans="3:15" x14ac:dyDescent="0.4">
      <c r="C178" s="15" t="s">
        <v>76</v>
      </c>
      <c r="D178" s="16"/>
      <c r="E178" s="16"/>
      <c r="F178" s="16"/>
      <c r="G178" s="26"/>
      <c r="H178" s="17"/>
      <c r="I178" s="18"/>
      <c r="J178" s="38">
        <v>0</v>
      </c>
      <c r="K178" s="39"/>
      <c r="L178" s="40"/>
      <c r="M178" s="53">
        <v>0</v>
      </c>
      <c r="N178" s="51"/>
      <c r="O178" s="52"/>
    </row>
    <row r="179" spans="3:15" x14ac:dyDescent="0.4">
      <c r="C179" s="15" t="s">
        <v>77</v>
      </c>
      <c r="D179" s="16"/>
      <c r="E179" s="16"/>
      <c r="F179" s="16"/>
      <c r="G179" s="26"/>
      <c r="H179" s="17"/>
      <c r="I179" s="18"/>
      <c r="J179" s="38">
        <v>0</v>
      </c>
      <c r="K179" s="39"/>
      <c r="L179" s="40"/>
      <c r="M179" s="53">
        <v>0</v>
      </c>
      <c r="N179" s="51"/>
      <c r="O179" s="52"/>
    </row>
    <row r="180" spans="3:15" x14ac:dyDescent="0.4">
      <c r="C180" s="38" t="s">
        <v>12</v>
      </c>
      <c r="D180" s="39"/>
      <c r="E180" s="39"/>
      <c r="F180" s="39"/>
      <c r="G180" s="39"/>
      <c r="H180" s="39"/>
      <c r="I180" s="40"/>
      <c r="J180" s="38">
        <f>SUM(J178:L179)</f>
        <v>0</v>
      </c>
      <c r="K180" s="39"/>
      <c r="L180" s="40"/>
      <c r="M180" s="38" t="s">
        <v>13</v>
      </c>
      <c r="N180" s="39"/>
      <c r="O180" s="40"/>
    </row>
  </sheetData>
  <mergeCells count="246">
    <mergeCell ref="C180:I180"/>
    <mergeCell ref="J180:L180"/>
    <mergeCell ref="M180:O180"/>
    <mergeCell ref="C177:I177"/>
    <mergeCell ref="J177:L177"/>
    <mergeCell ref="M177:O177"/>
    <mergeCell ref="J178:L178"/>
    <mergeCell ref="M178:O178"/>
    <mergeCell ref="J179:L179"/>
    <mergeCell ref="M179:O179"/>
    <mergeCell ref="C172:G172"/>
    <mergeCell ref="H172:J172"/>
    <mergeCell ref="K172:M172"/>
    <mergeCell ref="C173:G173"/>
    <mergeCell ref="H173:J173"/>
    <mergeCell ref="K173:M173"/>
    <mergeCell ref="C170:G170"/>
    <mergeCell ref="H170:J170"/>
    <mergeCell ref="K170:M170"/>
    <mergeCell ref="C171:G171"/>
    <mergeCell ref="H171:J171"/>
    <mergeCell ref="K171:M171"/>
    <mergeCell ref="I164:K164"/>
    <mergeCell ref="L164:N164"/>
    <mergeCell ref="C165:H165"/>
    <mergeCell ref="I165:K165"/>
    <mergeCell ref="L165:N165"/>
    <mergeCell ref="C166:H166"/>
    <mergeCell ref="I166:K166"/>
    <mergeCell ref="L166:N166"/>
    <mergeCell ref="A156:N156"/>
    <mergeCell ref="C162:H162"/>
    <mergeCell ref="I162:K162"/>
    <mergeCell ref="L162:N162"/>
    <mergeCell ref="C163:H163"/>
    <mergeCell ref="I163:K163"/>
    <mergeCell ref="L163:N163"/>
    <mergeCell ref="J151:L151"/>
    <mergeCell ref="M151:O151"/>
    <mergeCell ref="C152:I152"/>
    <mergeCell ref="J152:L152"/>
    <mergeCell ref="M152:O152"/>
    <mergeCell ref="C154:V154"/>
    <mergeCell ref="C145:V145"/>
    <mergeCell ref="C149:I149"/>
    <mergeCell ref="J149:L149"/>
    <mergeCell ref="M149:O149"/>
    <mergeCell ref="J150:L150"/>
    <mergeCell ref="M150:O150"/>
    <mergeCell ref="C142:G142"/>
    <mergeCell ref="H142:J142"/>
    <mergeCell ref="K142:M142"/>
    <mergeCell ref="C143:G143"/>
    <mergeCell ref="H143:J143"/>
    <mergeCell ref="K143:M143"/>
    <mergeCell ref="C140:G140"/>
    <mergeCell ref="H140:J140"/>
    <mergeCell ref="K140:M140"/>
    <mergeCell ref="C141:G141"/>
    <mergeCell ref="H141:J141"/>
    <mergeCell ref="K141:M141"/>
    <mergeCell ref="C133:G133"/>
    <mergeCell ref="H133:J133"/>
    <mergeCell ref="K133:M133"/>
    <mergeCell ref="C134:G134"/>
    <mergeCell ref="H134:J134"/>
    <mergeCell ref="K134:M134"/>
    <mergeCell ref="C131:G131"/>
    <mergeCell ref="H131:J131"/>
    <mergeCell ref="K131:M131"/>
    <mergeCell ref="C132:G132"/>
    <mergeCell ref="H132:J132"/>
    <mergeCell ref="K132:M132"/>
    <mergeCell ref="C119:C125"/>
    <mergeCell ref="P119:R119"/>
    <mergeCell ref="S119:U119"/>
    <mergeCell ref="P120:R120"/>
    <mergeCell ref="S120:U120"/>
    <mergeCell ref="P121:R121"/>
    <mergeCell ref="S121:U121"/>
    <mergeCell ref="P122:R122"/>
    <mergeCell ref="C110:U110"/>
    <mergeCell ref="P114:R114"/>
    <mergeCell ref="S114:U114"/>
    <mergeCell ref="P115:R115"/>
    <mergeCell ref="S115:U115"/>
    <mergeCell ref="P116:R116"/>
    <mergeCell ref="S116:U116"/>
    <mergeCell ref="S122:U122"/>
    <mergeCell ref="P123:R123"/>
    <mergeCell ref="S123:U123"/>
    <mergeCell ref="P124:R124"/>
    <mergeCell ref="S124:U124"/>
    <mergeCell ref="P125:R125"/>
    <mergeCell ref="S125:U125"/>
    <mergeCell ref="P117:R117"/>
    <mergeCell ref="S117:U117"/>
    <mergeCell ref="C107:G107"/>
    <mergeCell ref="H107:J107"/>
    <mergeCell ref="K107:M107"/>
    <mergeCell ref="C108:G108"/>
    <mergeCell ref="H108:J108"/>
    <mergeCell ref="K108:M108"/>
    <mergeCell ref="C105:G105"/>
    <mergeCell ref="H105:J105"/>
    <mergeCell ref="K105:M105"/>
    <mergeCell ref="C106:G106"/>
    <mergeCell ref="H106:J106"/>
    <mergeCell ref="K106:M106"/>
    <mergeCell ref="C94:C100"/>
    <mergeCell ref="P94:R94"/>
    <mergeCell ref="S94:U94"/>
    <mergeCell ref="P95:R95"/>
    <mergeCell ref="S95:U95"/>
    <mergeCell ref="P96:R96"/>
    <mergeCell ref="S96:U96"/>
    <mergeCell ref="P97:R97"/>
    <mergeCell ref="P89:R89"/>
    <mergeCell ref="S89:U89"/>
    <mergeCell ref="P90:R90"/>
    <mergeCell ref="S90:U90"/>
    <mergeCell ref="P91:R91"/>
    <mergeCell ref="S91:U91"/>
    <mergeCell ref="S97:U97"/>
    <mergeCell ref="P98:R98"/>
    <mergeCell ref="S98:U98"/>
    <mergeCell ref="P99:R99"/>
    <mergeCell ref="S99:U99"/>
    <mergeCell ref="P100:R100"/>
    <mergeCell ref="S100:U100"/>
    <mergeCell ref="P92:R92"/>
    <mergeCell ref="S92:U92"/>
    <mergeCell ref="C77:C83"/>
    <mergeCell ref="P77:R77"/>
    <mergeCell ref="S77:U77"/>
    <mergeCell ref="P78:R78"/>
    <mergeCell ref="S78:U78"/>
    <mergeCell ref="P79:R79"/>
    <mergeCell ref="S79:U79"/>
    <mergeCell ref="P80:R80"/>
    <mergeCell ref="P72:R72"/>
    <mergeCell ref="S72:U72"/>
    <mergeCell ref="P73:R73"/>
    <mergeCell ref="S73:U73"/>
    <mergeCell ref="P74:R74"/>
    <mergeCell ref="S74:U74"/>
    <mergeCell ref="S80:U80"/>
    <mergeCell ref="P81:R81"/>
    <mergeCell ref="S81:U81"/>
    <mergeCell ref="P82:R82"/>
    <mergeCell ref="S82:U82"/>
    <mergeCell ref="P83:R83"/>
    <mergeCell ref="S83:U83"/>
    <mergeCell ref="P75:R75"/>
    <mergeCell ref="S75:U75"/>
    <mergeCell ref="C62:H62"/>
    <mergeCell ref="I62:K62"/>
    <mergeCell ref="L62:N62"/>
    <mergeCell ref="C63:H63"/>
    <mergeCell ref="I63:K63"/>
    <mergeCell ref="L63:N63"/>
    <mergeCell ref="C60:H60"/>
    <mergeCell ref="I60:K60"/>
    <mergeCell ref="L60:N60"/>
    <mergeCell ref="C61:H61"/>
    <mergeCell ref="I61:K61"/>
    <mergeCell ref="L61:N61"/>
    <mergeCell ref="C53:S53"/>
    <mergeCell ref="C59:H59"/>
    <mergeCell ref="I59:K59"/>
    <mergeCell ref="L59:N59"/>
    <mergeCell ref="D49:L49"/>
    <mergeCell ref="M49:O49"/>
    <mergeCell ref="P49:R49"/>
    <mergeCell ref="D50:L50"/>
    <mergeCell ref="M50:O50"/>
    <mergeCell ref="P50:R50"/>
    <mergeCell ref="C44:L44"/>
    <mergeCell ref="M44:O44"/>
    <mergeCell ref="P44:R44"/>
    <mergeCell ref="C47:C51"/>
    <mergeCell ref="D47:L47"/>
    <mergeCell ref="M47:O47"/>
    <mergeCell ref="P47:R47"/>
    <mergeCell ref="D48:L48"/>
    <mergeCell ref="M48:O48"/>
    <mergeCell ref="P48:R48"/>
    <mergeCell ref="D51:L51"/>
    <mergeCell ref="M51:O51"/>
    <mergeCell ref="P51:R51"/>
    <mergeCell ref="C42:L42"/>
    <mergeCell ref="M42:O42"/>
    <mergeCell ref="P42:R42"/>
    <mergeCell ref="C43:L43"/>
    <mergeCell ref="M43:O43"/>
    <mergeCell ref="P43:R43"/>
    <mergeCell ref="C34:H34"/>
    <mergeCell ref="I34:K34"/>
    <mergeCell ref="L34:N34"/>
    <mergeCell ref="C41:L41"/>
    <mergeCell ref="M41:O41"/>
    <mergeCell ref="P41:R41"/>
    <mergeCell ref="C32:H32"/>
    <mergeCell ref="I32:K32"/>
    <mergeCell ref="L32:N32"/>
    <mergeCell ref="C33:H33"/>
    <mergeCell ref="I33:K33"/>
    <mergeCell ref="L33:N33"/>
    <mergeCell ref="C26:O26"/>
    <mergeCell ref="C30:H30"/>
    <mergeCell ref="I30:K30"/>
    <mergeCell ref="L30:N30"/>
    <mergeCell ref="C31:H31"/>
    <mergeCell ref="I31:K31"/>
    <mergeCell ref="L31:N31"/>
    <mergeCell ref="C22:G22"/>
    <mergeCell ref="H22:J22"/>
    <mergeCell ref="K22:M22"/>
    <mergeCell ref="C23:G23"/>
    <mergeCell ref="H23:J23"/>
    <mergeCell ref="K23:M23"/>
    <mergeCell ref="C20:G20"/>
    <mergeCell ref="H20:J20"/>
    <mergeCell ref="K20:M20"/>
    <mergeCell ref="C21:G21"/>
    <mergeCell ref="H21:J21"/>
    <mergeCell ref="K21:M21"/>
    <mergeCell ref="C12:D12"/>
    <mergeCell ref="E12:F12"/>
    <mergeCell ref="G12:H12"/>
    <mergeCell ref="C13:D13"/>
    <mergeCell ref="E13:F13"/>
    <mergeCell ref="G13:H13"/>
    <mergeCell ref="C10:D10"/>
    <mergeCell ref="E10:F10"/>
    <mergeCell ref="G10:H10"/>
    <mergeCell ref="I10:Q10"/>
    <mergeCell ref="C11:D11"/>
    <mergeCell ref="E11:F11"/>
    <mergeCell ref="G11:H11"/>
    <mergeCell ref="B4:E4"/>
    <mergeCell ref="F4:I4"/>
    <mergeCell ref="J4:M4"/>
    <mergeCell ref="B5:E5"/>
    <mergeCell ref="F5:I5"/>
    <mergeCell ref="J5:M5"/>
  </mergeCells>
  <phoneticPr fontId="2"/>
  <pageMargins left="0.7" right="0.7" top="0.75" bottom="0.75" header="0.3" footer="0.3"/>
  <pageSetup paperSize="9" scale="48" orientation="portrait" r:id="rId1"/>
  <rowBreaks count="1" manualBreakCount="1">
    <brk id="84"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B障がい福祉　事業所</vt:lpstr>
      <vt:lpstr>C障がい福祉　相談支援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dc:creator>
  <cp:lastModifiedBy>西</cp:lastModifiedBy>
  <dcterms:created xsi:type="dcterms:W3CDTF">2023-08-30T05:55:20Z</dcterms:created>
  <dcterms:modified xsi:type="dcterms:W3CDTF">2023-10-05T01:18:48Z</dcterms:modified>
</cp:coreProperties>
</file>