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65" windowWidth="9270" windowHeight="7710" firstSheet="1" activeTab="1"/>
  </bookViews>
  <sheets>
    <sheet name="医療計画" sheetId="8" state="hidden" r:id="rId1"/>
    <sheet name="H29-30基金事業一覧" sheetId="33"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'H29-30基金事業一覧'!$A$3:$AC$71</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'H29-30基金事業一覧'!$B$1:$AB$71</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'H29-30基金事業一覧'!$2:$3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'H29-30基金事業一覧'!$B$2:$E$2</definedName>
    <definedName name="Z_3D9E2F8D_B720_4E4D_AABC_71BC84BA35F5_.wvu.FilterData" localSheetId="2" hidden="1">平成27年度基金事業一覧!$A$2:$C$2</definedName>
    <definedName name="Z_3D9E2F8D_B720_4E4D_AABC_71BC84BA35F5_.wvu.PrintArea" localSheetId="1" hidden="1">'H29-30基金事業一覧'!$B$2:$E$71</definedName>
    <definedName name="Z_3D9E2F8D_B720_4E4D_AABC_71BC84BA35F5_.wvu.PrintArea" localSheetId="2" hidden="1">平成27年度基金事業一覧!$A$2:$C$145</definedName>
    <definedName name="Z_3D9E2F8D_B720_4E4D_AABC_71BC84BA35F5_.wvu.PrintTitles" localSheetId="1" hidden="1">'H29-30基金事業一覧'!$2:$2</definedName>
    <definedName name="Z_3D9E2F8D_B720_4E4D_AABC_71BC84BA35F5_.wvu.PrintTitles" localSheetId="2" hidden="1">平成27年度基金事業一覧!$2:$2</definedName>
  </definedNames>
  <calcPr calcId="145621"/>
</workbook>
</file>

<file path=xl/calcChain.xml><?xml version="1.0" encoding="utf-8"?>
<calcChain xmlns="http://schemas.openxmlformats.org/spreadsheetml/2006/main">
  <c r="J7" i="33" l="1"/>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L60" i="32" s="1"/>
  <c r="K57" i="32"/>
  <c r="S50" i="32"/>
  <c r="L50" i="32"/>
  <c r="I49" i="32"/>
  <c r="J49" i="32" s="1"/>
  <c r="H49" i="32"/>
  <c r="J48" i="32"/>
  <c r="I48" i="32"/>
  <c r="H48" i="32"/>
  <c r="I47" i="32"/>
  <c r="J47" i="32" s="1"/>
  <c r="H47" i="32"/>
  <c r="J46" i="32"/>
  <c r="I46" i="32"/>
  <c r="H46" i="32"/>
  <c r="I45" i="32"/>
  <c r="J45" i="32" s="1"/>
  <c r="H45" i="32"/>
  <c r="K44" i="32"/>
  <c r="H44" i="32" s="1"/>
  <c r="J43" i="32"/>
  <c r="I43" i="32"/>
  <c r="H43" i="32"/>
  <c r="I42" i="32"/>
  <c r="J42" i="32" s="1"/>
  <c r="H42" i="32"/>
  <c r="J41" i="32"/>
  <c r="I41" i="32"/>
  <c r="H41" i="32"/>
  <c r="I40" i="32"/>
  <c r="J40" i="32" s="1"/>
  <c r="H40" i="32"/>
  <c r="J39" i="32"/>
  <c r="I39" i="32"/>
  <c r="H39" i="32"/>
  <c r="I38" i="32"/>
  <c r="J38" i="32" s="1"/>
  <c r="H38" i="32"/>
  <c r="J37" i="32"/>
  <c r="I37" i="32"/>
  <c r="H37" i="32"/>
  <c r="I36" i="32"/>
  <c r="J36" i="32" s="1"/>
  <c r="H36" i="32"/>
  <c r="J35" i="32"/>
  <c r="I35" i="32"/>
  <c r="H35" i="32"/>
  <c r="I34" i="32"/>
  <c r="J34" i="32" s="1"/>
  <c r="H34" i="32"/>
  <c r="J33" i="32"/>
  <c r="I33" i="32"/>
  <c r="H33" i="32"/>
  <c r="H59" i="32" s="1"/>
  <c r="I32" i="32"/>
  <c r="H32" i="32"/>
  <c r="J31" i="32"/>
  <c r="I31" i="32"/>
  <c r="H31" i="32"/>
  <c r="I30" i="32"/>
  <c r="J30" i="32" s="1"/>
  <c r="H30" i="32"/>
  <c r="J29" i="32"/>
  <c r="I29" i="32"/>
  <c r="H29" i="32"/>
  <c r="I28" i="32"/>
  <c r="J28" i="32" s="1"/>
  <c r="H28" i="32"/>
  <c r="J27" i="32"/>
  <c r="I27" i="32"/>
  <c r="H27" i="32"/>
  <c r="I26" i="32"/>
  <c r="J26" i="32" s="1"/>
  <c r="H26" i="32"/>
  <c r="J25" i="32"/>
  <c r="I25" i="32"/>
  <c r="H25" i="32"/>
  <c r="I24" i="32"/>
  <c r="J24" i="32" s="1"/>
  <c r="H24" i="32"/>
  <c r="J23" i="32"/>
  <c r="I23" i="32"/>
  <c r="H23" i="32"/>
  <c r="I22" i="32"/>
  <c r="J22" i="32" s="1"/>
  <c r="H22" i="32"/>
  <c r="I21" i="32"/>
  <c r="J21" i="32" s="1"/>
  <c r="H21" i="32"/>
  <c r="J20" i="32"/>
  <c r="I20" i="32"/>
  <c r="H20" i="32"/>
  <c r="I19" i="32"/>
  <c r="J19" i="32" s="1"/>
  <c r="H19" i="32"/>
  <c r="J18" i="32"/>
  <c r="I18" i="32"/>
  <c r="H18" i="32"/>
  <c r="I17" i="32"/>
  <c r="J17" i="32" s="1"/>
  <c r="H17" i="32"/>
  <c r="J16" i="32"/>
  <c r="I16" i="32"/>
  <c r="H16" i="32"/>
  <c r="L15" i="32"/>
  <c r="L58" i="32" s="1"/>
  <c r="J15" i="32"/>
  <c r="I15" i="32"/>
  <c r="H15" i="32"/>
  <c r="I14" i="32"/>
  <c r="I58" i="32" s="1"/>
  <c r="H14" i="32"/>
  <c r="H58" i="32" s="1"/>
  <c r="J13" i="32"/>
  <c r="I13" i="32"/>
  <c r="H13" i="32"/>
  <c r="I12" i="32"/>
  <c r="J12" i="32" s="1"/>
  <c r="H12" i="32"/>
  <c r="J11" i="32"/>
  <c r="I11" i="32"/>
  <c r="H11" i="32"/>
  <c r="I10" i="32"/>
  <c r="J10" i="32" s="1"/>
  <c r="H10" i="32"/>
  <c r="J9" i="32"/>
  <c r="I9" i="32"/>
  <c r="H9" i="32"/>
  <c r="H50" i="32" s="1"/>
  <c r="I8" i="32"/>
  <c r="H8" i="32"/>
  <c r="O30" i="29" l="1"/>
  <c r="I50" i="32"/>
  <c r="I59" i="32"/>
  <c r="N21" i="32"/>
  <c r="I44" i="32"/>
  <c r="H57" i="32"/>
  <c r="H60" i="32" s="1"/>
  <c r="J14" i="32"/>
  <c r="J58" i="32" s="1"/>
  <c r="J32" i="32"/>
  <c r="J44" i="32"/>
  <c r="K50" i="32"/>
  <c r="I57" i="32"/>
  <c r="I60" i="32" s="1"/>
  <c r="K59" i="32"/>
  <c r="K60" i="32" s="1"/>
  <c r="J8" i="32"/>
  <c r="J57" i="32" l="1"/>
  <c r="J60" i="32" s="1"/>
  <c r="J50" i="32"/>
  <c r="J59" i="32"/>
  <c r="N67" i="31" l="1"/>
  <c r="Q67" i="31" s="1"/>
  <c r="Q66" i="31"/>
  <c r="P66" i="31"/>
  <c r="N66" i="31"/>
  <c r="P62" i="31"/>
  <c r="N62" i="31"/>
  <c r="Q62" i="31" s="1"/>
  <c r="N61" i="31"/>
  <c r="Q61" i="31" s="1"/>
  <c r="H61" i="31"/>
  <c r="F61" i="31"/>
  <c r="P60" i="31"/>
  <c r="N60" i="31"/>
  <c r="Q60" i="31" s="1"/>
  <c r="J59" i="31"/>
  <c r="I59" i="31"/>
  <c r="J55" i="31"/>
  <c r="N53" i="31"/>
  <c r="Q53" i="31" s="1"/>
  <c r="L53" i="31"/>
  <c r="F53" i="31"/>
  <c r="K53" i="31" s="1"/>
  <c r="Q52" i="31"/>
  <c r="P52" i="31"/>
  <c r="N52" i="3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K44" i="31"/>
  <c r="F44" i="31"/>
  <c r="N44" i="31" s="1"/>
  <c r="N43" i="31"/>
  <c r="Q43" i="31" s="1"/>
  <c r="K43" i="31"/>
  <c r="N42" i="31"/>
  <c r="Q42" i="31" s="1"/>
  <c r="K42" i="31"/>
  <c r="N41" i="31"/>
  <c r="Q41" i="31" s="1"/>
  <c r="K41" i="31"/>
  <c r="N40" i="31"/>
  <c r="Q40" i="31" s="1"/>
  <c r="K40" i="31"/>
  <c r="N39" i="31"/>
  <c r="M39" i="31"/>
  <c r="M36" i="31" s="1"/>
  <c r="L39" i="31"/>
  <c r="F38" i="31"/>
  <c r="F36" i="31" s="1"/>
  <c r="N37" i="31"/>
  <c r="P37" i="31" s="1"/>
  <c r="L37" i="31"/>
  <c r="K37" i="31" s="1"/>
  <c r="O36" i="31"/>
  <c r="N34" i="31"/>
  <c r="Q34" i="31" s="1"/>
  <c r="K34" i="31"/>
  <c r="F34" i="31"/>
  <c r="P33" i="31"/>
  <c r="N33" i="31"/>
  <c r="Q33" i="31" s="1"/>
  <c r="K33" i="31"/>
  <c r="P32" i="31"/>
  <c r="N32" i="31"/>
  <c r="Q32" i="31" s="1"/>
  <c r="K32" i="31"/>
  <c r="P31" i="31"/>
  <c r="N31" i="31"/>
  <c r="Q31" i="31" s="1"/>
  <c r="K31" i="31"/>
  <c r="P30" i="31"/>
  <c r="N30" i="31"/>
  <c r="Q30" i="31" s="1"/>
  <c r="K30" i="31"/>
  <c r="P29" i="31"/>
  <c r="N29" i="31"/>
  <c r="Q29" i="31" s="1"/>
  <c r="K29" i="31"/>
  <c r="P28" i="31"/>
  <c r="N28" i="31"/>
  <c r="Q28" i="31" s="1"/>
  <c r="K28" i="31"/>
  <c r="P27" i="31"/>
  <c r="N27" i="31"/>
  <c r="Q27" i="31" s="1"/>
  <c r="K27" i="31"/>
  <c r="P26" i="31"/>
  <c r="N26" i="31"/>
  <c r="Q26" i="31" s="1"/>
  <c r="K26" i="31"/>
  <c r="P25" i="31"/>
  <c r="N25" i="31"/>
  <c r="Q25" i="31" s="1"/>
  <c r="K25" i="31"/>
  <c r="P24" i="31"/>
  <c r="N24" i="31"/>
  <c r="Q24" i="31" s="1"/>
  <c r="K24" i="31"/>
  <c r="P23" i="31"/>
  <c r="N23" i="31"/>
  <c r="Q23" i="31" s="1"/>
  <c r="K23" i="31"/>
  <c r="P22" i="31"/>
  <c r="N22" i="31"/>
  <c r="Q22" i="31" s="1"/>
  <c r="K22" i="31"/>
  <c r="P21" i="31"/>
  <c r="N21" i="31"/>
  <c r="Q21" i="31" s="1"/>
  <c r="K21" i="31"/>
  <c r="P20" i="31"/>
  <c r="N20" i="31"/>
  <c r="Q20" i="31" s="1"/>
  <c r="K20" i="31"/>
  <c r="P19" i="31"/>
  <c r="N19" i="31"/>
  <c r="Q19" i="31" s="1"/>
  <c r="K19" i="31"/>
  <c r="P18" i="31"/>
  <c r="N18" i="31"/>
  <c r="Q18" i="31" s="1"/>
  <c r="K18" i="31"/>
  <c r="P17" i="31"/>
  <c r="N17" i="31"/>
  <c r="Q17" i="31" s="1"/>
  <c r="K17" i="31"/>
  <c r="P16" i="31"/>
  <c r="N16" i="31"/>
  <c r="Q16" i="31" s="1"/>
  <c r="K16" i="31"/>
  <c r="P15" i="31"/>
  <c r="N15" i="31"/>
  <c r="Q15" i="31" s="1"/>
  <c r="K15" i="31"/>
  <c r="P14" i="31"/>
  <c r="N14" i="31"/>
  <c r="F14" i="31"/>
  <c r="K14" i="31" s="1"/>
  <c r="O13" i="31"/>
  <c r="M13" i="31"/>
  <c r="L13" i="31"/>
  <c r="F13" i="31"/>
  <c r="K13" i="31" s="1"/>
  <c r="Q11" i="31"/>
  <c r="P11" i="31"/>
  <c r="N11" i="31"/>
  <c r="K11" i="31"/>
  <c r="I11" i="31"/>
  <c r="I55" i="31" s="1"/>
  <c r="P10" i="31"/>
  <c r="K10" i="31"/>
  <c r="Q10" i="31" s="1"/>
  <c r="K9" i="31"/>
  <c r="F9" i="31"/>
  <c r="N9" i="31" s="1"/>
  <c r="N8" i="31"/>
  <c r="Q8" i="31" s="1"/>
  <c r="K8" i="31"/>
  <c r="F8" i="31"/>
  <c r="P7" i="31"/>
  <c r="N7" i="31"/>
  <c r="Q7" i="31" s="1"/>
  <c r="K7" i="31"/>
  <c r="O6" i="31"/>
  <c r="N6" i="31" s="1"/>
  <c r="K6" i="31"/>
  <c r="M5" i="31"/>
  <c r="M55" i="31" s="1"/>
  <c r="L5" i="31"/>
  <c r="Q9" i="31" l="1"/>
  <c r="P9" i="31"/>
  <c r="P51" i="31"/>
  <c r="Q44"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55" i="31" s="1"/>
  <c r="K36" i="31"/>
  <c r="P13" i="31"/>
  <c r="Q13" i="31"/>
  <c r="P55" i="31" l="1"/>
  <c r="Q55" i="31"/>
  <c r="Q5" i="31"/>
  <c r="Q36" i="31"/>
  <c r="P36" i="31"/>
  <c r="F57" i="30" l="1"/>
  <c r="F50" i="30"/>
  <c r="F48" i="30"/>
  <c r="F33" i="30" s="1"/>
  <c r="G32" i="30"/>
  <c r="F32" i="30"/>
  <c r="F12" i="30"/>
  <c r="F11" i="30" s="1"/>
  <c r="G8" i="30"/>
  <c r="F8" i="30"/>
  <c r="F7" i="30"/>
  <c r="F4" i="30" s="1"/>
  <c r="G5" i="30"/>
  <c r="F51" i="30" l="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<sst xmlns="http://schemas.openxmlformats.org/spreadsheetml/2006/main" count="4101" uniqueCount="1716">
  <si>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</si>
  <si>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</si>
  <si>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</si>
  <si>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</si>
  <si>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</si>
  <si>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</si>
  <si>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</si>
  <si>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</si>
  <si>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</si>
  <si>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</si>
  <si>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</si>
  <si>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</si>
  <si>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</si>
  <si>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</si>
  <si>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</si>
  <si>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</si>
  <si>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</si>
  <si>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</si>
  <si>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</si>
  <si>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</si>
  <si>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</si>
  <si>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</si>
  <si>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</si>
  <si>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</si>
  <si>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</si>
  <si>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</si>
  <si>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</si>
  <si>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</si>
  <si>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</si>
  <si>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</si>
  <si>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</si>
  <si>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</si>
  <si>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</si>
  <si>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</si>
  <si>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</si>
  <si>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</si>
  <si>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</si>
  <si>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</si>
  <si>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</si>
  <si>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</si>
  <si>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</si>
  <si>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</si>
  <si>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</si>
  <si>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</si>
  <si>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</si>
  <si>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</si>
  <si>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</si>
  <si>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</si>
  <si>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</si>
  <si>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</si>
  <si>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</si>
  <si>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</si>
  <si>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</si>
  <si>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</si>
  <si>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</si>
  <si>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</si>
  <si>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</si>
  <si>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</si>
  <si>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</si>
  <si>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</si>
  <si>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</si>
  <si>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</si>
  <si>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</si>
  <si>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</si>
  <si>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</si>
  <si>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</si>
  <si>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</si>
  <si>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</si>
  <si>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</si>
  <si>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</si>
  <si>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</si>
  <si>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</si>
  <si>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</si>
  <si>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</si>
  <si>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</si>
  <si>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</si>
  <si>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</si>
  <si>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</si>
  <si>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</si>
  <si>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</si>
  <si>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</si>
  <si>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</si>
  <si>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</si>
  <si>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</si>
  <si>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</si>
  <si>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</si>
  <si>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</si>
  <si>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</si>
  <si>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</si>
  <si>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</si>
  <si>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</si>
  <si>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</si>
  <si>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</si>
  <si>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</si>
  <si>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</si>
  <si>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</si>
  <si>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</si>
  <si>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</si>
  <si>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</si>
  <si>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</si>
  <si>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</si>
  <si>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</si>
  <si>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</si>
  <si>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</si>
  <si>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</si>
  <si>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</si>
  <si>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</si>
  <si>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</si>
  <si>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</si>
  <si>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</si>
  <si>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</si>
  <si>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</si>
  <si>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</si>
  <si>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</si>
  <si>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</si>
  <si>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</si>
  <si>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</si>
  <si>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</si>
  <si>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</si>
  <si>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</si>
  <si>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</si>
  <si>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</si>
  <si>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</si>
  <si>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</si>
  <si>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</si>
  <si>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</si>
  <si>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</si>
  <si>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</si>
  <si>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</si>
  <si>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</si>
  <si>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</si>
  <si>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</si>
  <si>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</si>
  <si>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</si>
  <si>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</si>
  <si>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</si>
  <si>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</si>
  <si>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</si>
  <si>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</si>
  <si>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</si>
  <si>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</si>
  <si>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</si>
  <si>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</si>
  <si>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</si>
  <si>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</si>
  <si>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</si>
  <si>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</si>
  <si>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</si>
  <si>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</si>
  <si>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</si>
  <si>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</si>
  <si>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</si>
  <si>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</si>
  <si>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</si>
  <si>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</si>
  <si>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</si>
  <si>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</si>
  <si>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</si>
  <si>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</si>
  <si>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</si>
  <si>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</si>
  <si>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</si>
  <si>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</si>
  <si>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</si>
  <si>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</si>
  <si>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</si>
  <si>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</si>
  <si>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</si>
  <si>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</si>
  <si>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</si>
  <si>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</si>
  <si>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</si>
  <si>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</si>
  <si>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</si>
  <si>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</si>
  <si>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</si>
  <si>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</si>
  <si>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</si>
  <si>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</si>
  <si>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</si>
  <si>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</si>
  <si>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</si>
  <si>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</si>
  <si>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</si>
  <si>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</si>
  <si>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</si>
  <si>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</si>
  <si>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</si>
  <si>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</si>
  <si>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</si>
  <si>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</si>
  <si>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</si>
  <si>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</si>
  <si>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</si>
  <si>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</si>
  <si>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</si>
  <si>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</si>
  <si>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</si>
  <si>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</si>
  <si>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</si>
  <si>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</si>
  <si>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</si>
  <si>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</si>
  <si>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</si>
  <si>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</si>
  <si>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</si>
  <si>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</si>
  <si>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</si>
  <si>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</si>
  <si>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</si>
  <si>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</si>
  <si>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</si>
  <si>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</si>
  <si>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</si>
  <si>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</si>
  <si>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</si>
  <si>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</si>
  <si>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</si>
  <si>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</si>
  <si>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</si>
  <si>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</si>
  <si>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</si>
  <si>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</si>
  <si>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</si>
  <si>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</si>
  <si>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</si>
  <si>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</si>
  <si>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</si>
  <si>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</si>
  <si>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</si>
  <si>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</si>
  <si>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</si>
  <si>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</si>
  <si>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</si>
  <si>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</si>
  <si>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</si>
  <si>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</si>
  <si>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</si>
  <si>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</si>
  <si>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</si>
  <si>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</si>
  <si>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</si>
  <si>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</si>
  <si>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</si>
  <si>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</si>
  <si>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</si>
  <si>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</si>
  <si>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</si>
  <si>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</si>
  <si>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</si>
  <si>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</si>
  <si>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</si>
  <si>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</si>
  <si>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</si>
  <si>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</si>
  <si>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</si>
  <si>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</si>
  <si>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</si>
  <si>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</si>
  <si>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</si>
  <si>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</si>
  <si>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</si>
  <si>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</si>
  <si>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</si>
  <si>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</si>
  <si>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</si>
  <si>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</si>
  <si>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</si>
  <si>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</si>
  <si>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</si>
  <si>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</si>
  <si>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</si>
  <si>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</si>
  <si>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</si>
  <si>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</si>
  <si>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</si>
  <si>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</si>
  <si>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</si>
  <si>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</si>
  <si>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</si>
  <si>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</si>
  <si>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</si>
  <si>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</si>
  <si>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</si>
  <si>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</si>
  <si>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</si>
  <si>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</si>
  <si>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</si>
  <si>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</si>
  <si>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</si>
  <si>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</si>
  <si>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</si>
  <si>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</si>
  <si>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</si>
  <si>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</si>
  <si>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</si>
  <si>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</si>
  <si>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</si>
  <si>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</si>
  <si>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</si>
  <si>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</si>
  <si>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</si>
  <si>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</si>
  <si>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</si>
  <si>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</si>
  <si>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</si>
  <si>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</si>
  <si>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</si>
  <si>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</si>
  <si>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</si>
  <si>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</si>
  <si>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</si>
  <si>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</si>
  <si>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</si>
  <si>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</si>
  <si>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</si>
  <si>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</si>
  <si>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</si>
  <si>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</si>
  <si>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</si>
  <si>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</si>
  <si>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</si>
  <si>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</si>
  <si>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</si>
  <si>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</si>
  <si>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</si>
  <si>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</si>
  <si>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</si>
  <si>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</si>
  <si>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</si>
  <si>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</si>
  <si>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</si>
  <si>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</si>
  <si>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</si>
  <si>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</si>
  <si>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</si>
  <si>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</si>
  <si>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</si>
  <si>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</si>
  <si>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</si>
  <si>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</si>
  <si>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</si>
  <si>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</si>
  <si>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</si>
  <si>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</si>
  <si>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</si>
  <si>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</si>
  <si>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</si>
  <si>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</si>
  <si>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</si>
  <si>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</si>
  <si>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</si>
  <si>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</si>
  <si>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</si>
  <si>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</si>
  <si>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</si>
  <si>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</si>
  <si>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</si>
  <si>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</si>
  <si>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</si>
  <si>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</si>
  <si>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</si>
  <si>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</si>
  <si>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</si>
  <si>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</si>
  <si>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</si>
  <si>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</si>
  <si>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</si>
  <si>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</si>
  <si>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</si>
  <si>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</si>
  <si>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</si>
  <si>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</si>
  <si>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</si>
  <si>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</si>
  <si>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</si>
  <si>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</si>
  <si>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</si>
  <si>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</si>
  <si>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</si>
  <si>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</si>
  <si>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</si>
  <si>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</si>
  <si>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</si>
  <si>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</si>
  <si>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</si>
  <si>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</si>
  <si>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</si>
  <si>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</si>
  <si>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</si>
  <si>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</si>
  <si>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</si>
  <si>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</si>
  <si>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</si>
  <si>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</si>
  <si>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</si>
  <si>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</si>
  <si>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</si>
  <si>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</si>
  <si>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</si>
  <si>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</si>
  <si>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</si>
  <si>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</si>
  <si>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</si>
  <si>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</si>
  <si>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</si>
  <si>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</si>
  <si>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</si>
  <si>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</si>
  <si>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</si>
  <si>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</si>
  <si>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</si>
  <si>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</si>
  <si>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</si>
  <si>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</si>
  <si>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</si>
  <si>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</si>
  <si>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</si>
  <si>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</si>
  <si>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</si>
  <si>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</si>
  <si>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</si>
  <si>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</si>
  <si>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</si>
  <si>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</si>
  <si>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</si>
  <si>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</si>
  <si>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</si>
  <si>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</si>
  <si>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</si>
  <si>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</si>
  <si>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</si>
  <si>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</si>
  <si>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</si>
  <si>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</si>
  <si>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</si>
  <si>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</si>
  <si>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</si>
  <si>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</si>
  <si>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</si>
  <si>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</si>
  <si>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</si>
  <si>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</si>
  <si>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</si>
  <si>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</si>
  <si>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</si>
  <si>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</si>
  <si>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</si>
  <si>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</si>
  <si>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</si>
  <si>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</si>
  <si>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</si>
  <si>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</si>
  <si>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</si>
  <si>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</si>
  <si>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</si>
  <si>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</si>
  <si>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</si>
  <si>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</si>
  <si>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</si>
  <si>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</si>
  <si>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</si>
  <si>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</si>
  <si>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</si>
  <si>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</si>
  <si>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</si>
  <si>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</si>
  <si>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</si>
  <si>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</si>
  <si>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</si>
  <si>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</si>
  <si>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</si>
  <si>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</si>
  <si>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</si>
  <si>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</si>
  <si>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</si>
  <si>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</si>
  <si>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</si>
  <si>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</si>
  <si>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</si>
  <si>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</si>
  <si>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</si>
  <si>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</si>
  <si>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</si>
  <si>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</si>
  <si>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</si>
  <si>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</si>
  <si>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</si>
  <si>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</si>
  <si>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</si>
  <si>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</si>
  <si>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</si>
  <si>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</si>
  <si>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</si>
  <si>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</si>
  <si>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</si>
  <si>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</si>
  <si>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</si>
  <si>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</si>
  <si>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</si>
  <si>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</si>
  <si>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</si>
  <si>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</si>
  <si>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</si>
  <si>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</si>
  <si>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</si>
  <si>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</si>
  <si>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</si>
  <si>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</si>
  <si>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</si>
  <si>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</si>
  <si>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</si>
  <si>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</si>
  <si>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</si>
  <si>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</si>
  <si>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</si>
  <si>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</si>
  <si>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</si>
  <si>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</si>
  <si>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</si>
  <si>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</si>
  <si>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</si>
  <si>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</si>
  <si>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</si>
  <si>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</si>
  <si>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</si>
  <si>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</si>
  <si>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</si>
  <si>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</si>
  <si>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</si>
  <si>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</si>
  <si>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</si>
  <si>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</si>
  <si>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</si>
  <si>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</si>
  <si>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</si>
  <si>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</si>
  <si>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</si>
  <si>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</si>
  <si>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</si>
  <si>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</si>
  <si>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</si>
  <si>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</si>
  <si>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</si>
  <si>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</si>
  <si>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</si>
  <si>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</si>
  <si>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</si>
  <si>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</si>
  <si>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</si>
  <si>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</si>
  <si>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</si>
  <si>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</si>
  <si>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</si>
  <si>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</si>
  <si>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</si>
  <si>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</si>
  <si>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</si>
  <si>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</si>
  <si>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</si>
  <si>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</si>
  <si>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</si>
  <si>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</si>
  <si>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</si>
  <si>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</si>
  <si>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</si>
  <si>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</si>
  <si>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</si>
  <si>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</si>
  <si>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</si>
  <si>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</si>
  <si>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</si>
  <si>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</si>
  <si>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</si>
  <si>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</si>
  <si>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</si>
  <si>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</si>
  <si>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</si>
  <si>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</si>
  <si>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</si>
  <si>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</si>
  <si>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</si>
  <si>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</si>
  <si>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</si>
  <si>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</si>
  <si>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</si>
  <si>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</si>
  <si>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</si>
  <si>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</si>
  <si>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</si>
  <si>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</si>
  <si>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</si>
  <si>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</si>
  <si>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</si>
  <si>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</si>
  <si>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</si>
  <si>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</si>
  <si>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</si>
  <si>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</si>
  <si>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</si>
  <si>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</si>
  <si>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</si>
  <si>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</si>
  <si>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</si>
  <si>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</si>
  <si>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</si>
  <si>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</si>
  <si>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</si>
  <si>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</si>
  <si>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</si>
  <si>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</si>
  <si>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</si>
  <si>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</si>
  <si>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</si>
  <si>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</si>
  <si>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</si>
  <si>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</si>
  <si>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</si>
  <si>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</si>
  <si>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</si>
  <si>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</si>
  <si>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</si>
  <si>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</si>
  <si>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</si>
  <si>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</si>
  <si>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</si>
  <si>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</si>
  <si>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</si>
  <si>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</si>
  <si>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</si>
  <si>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</si>
  <si>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</si>
  <si>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</si>
  <si>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</si>
  <si>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</si>
  <si>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</si>
  <si>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</si>
  <si>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</si>
  <si>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</si>
  <si>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</si>
  <si>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</si>
  <si>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</si>
  <si>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</si>
  <si>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</si>
  <si>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</si>
  <si>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</si>
  <si>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</si>
  <si>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</si>
  <si>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</si>
  <si>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</si>
  <si>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</si>
  <si>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</si>
  <si>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</si>
  <si>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</si>
  <si>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</si>
  <si>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</si>
  <si>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</si>
  <si>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</si>
  <si>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</si>
  <si>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</si>
  <si>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</si>
  <si>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</si>
  <si>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</si>
  <si>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</si>
  <si>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</si>
  <si>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</si>
  <si>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</si>
  <si>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</si>
  <si>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</si>
  <si>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</si>
  <si>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</si>
  <si>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</si>
  <si>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</si>
  <si>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</si>
  <si>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</si>
  <si>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</si>
  <si>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</si>
  <si>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</si>
  <si>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</si>
  <si>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</si>
  <si>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</si>
  <si>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</si>
  <si>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</si>
  <si>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</si>
  <si>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</si>
  <si>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</si>
  <si>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</si>
  <si>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</si>
  <si>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</si>
  <si>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</si>
  <si>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</si>
  <si>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</si>
  <si>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</si>
  <si>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</si>
  <si>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</si>
  <si>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</si>
  <si>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</si>
  <si>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</si>
  <si>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</si>
  <si>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</si>
  <si>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</si>
  <si>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</si>
  <si>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</si>
  <si>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</si>
  <si>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</si>
  <si>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</si>
  <si>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</si>
  <si>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</si>
  <si>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</si>
  <si>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</si>
  <si>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</si>
  <si>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</si>
  <si>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</si>
  <si>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</si>
  <si>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</si>
  <si>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</si>
  <si>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</si>
  <si>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</si>
  <si>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</si>
  <si>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</si>
  <si>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</si>
  <si>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</si>
  <si>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</si>
  <si>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</si>
  <si>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</si>
  <si>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</si>
  <si>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</si>
  <si>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</si>
  <si>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</si>
  <si>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</si>
  <si>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</si>
  <si>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</si>
  <si>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</si>
  <si>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</si>
  <si>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</si>
  <si>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</si>
  <si>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</si>
  <si>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</si>
  <si>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</si>
  <si>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</si>
  <si>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</si>
  <si>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</si>
  <si>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</si>
  <si>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</si>
  <si>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</si>
  <si>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</si>
  <si>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</si>
  <si>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</si>
  <si>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</si>
  <si>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</si>
  <si>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</si>
  <si>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</si>
  <si>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</si>
  <si>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</si>
  <si>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</si>
  <si>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</si>
  <si>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</si>
  <si>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</si>
  <si>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</si>
  <si>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</si>
  <si>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</si>
  <si>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</si>
  <si>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</si>
  <si>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</si>
  <si>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</si>
  <si>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</si>
  <si>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</si>
  <si>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</si>
  <si>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</si>
  <si>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</si>
  <si>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</si>
  <si>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</si>
  <si>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</si>
  <si>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</si>
  <si>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</si>
  <si>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</si>
  <si>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</si>
  <si>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</si>
  <si>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</si>
  <si>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</si>
  <si>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</si>
  <si>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</si>
  <si>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</si>
  <si>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</si>
  <si>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</si>
  <si>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</si>
  <si>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</si>
  <si>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</si>
  <si>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</si>
  <si>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</si>
  <si>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</si>
  <si>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</si>
  <si>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</si>
  <si>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</si>
  <si>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</si>
  <si>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</si>
  <si>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</si>
  <si>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</si>
  <si>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</si>
  <si>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</si>
  <si>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</si>
  <si>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</si>
  <si>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</si>
  <si>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</si>
  <si>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</si>
  <si>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</si>
  <si>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</si>
  <si>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</si>
  <si>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</si>
  <si>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</si>
  <si>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</si>
  <si>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</si>
  <si>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</si>
  <si>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</si>
  <si>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</si>
  <si>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</si>
  <si>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</si>
  <si>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</si>
  <si>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</si>
  <si>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</si>
  <si>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</si>
  <si>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</si>
  <si>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</si>
  <si>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</si>
  <si>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</si>
  <si>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</si>
  <si>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</si>
  <si>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</si>
  <si>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</si>
  <si>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</si>
  <si>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</si>
  <si>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</si>
  <si>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</si>
  <si>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</si>
  <si>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</si>
  <si>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</si>
  <si>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</si>
  <si>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</si>
  <si>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</si>
  <si>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</si>
  <si>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</si>
  <si>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</si>
  <si>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</si>
  <si>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</si>
  <si>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</si>
  <si>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</si>
  <si>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</si>
  <si>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</si>
  <si>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</si>
  <si>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</si>
  <si>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</si>
  <si>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</si>
  <si>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</si>
  <si>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</si>
  <si>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</si>
  <si>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</si>
  <si>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</si>
  <si>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</si>
  <si>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</si>
  <si>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</si>
  <si>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</si>
  <si>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</si>
  <si>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</si>
  <si>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</si>
  <si>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</si>
  <si>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</si>
  <si>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</si>
  <si>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</si>
  <si>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</si>
  <si>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</si>
  <si>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</si>
  <si>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</si>
  <si>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</si>
  <si>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</si>
  <si>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</si>
  <si>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</si>
  <si>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</si>
  <si>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</si>
  <si>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</si>
  <si>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</si>
  <si>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</si>
  <si>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</si>
  <si>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</si>
  <si>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</si>
  <si>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</si>
  <si>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</si>
  <si>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</si>
  <si>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</si>
  <si>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</si>
  <si>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</si>
  <si>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</si>
  <si>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</si>
  <si>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</si>
  <si>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</si>
  <si>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</si>
  <si>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</si>
  <si>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</si>
  <si>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</si>
  <si>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</si>
  <si>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</si>
  <si>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</si>
  <si>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</si>
  <si>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</si>
  <si>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</si>
  <si>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</si>
  <si>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</si>
  <si>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</si>
  <si>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</si>
  <si>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</si>
  <si>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</si>
  <si>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</si>
  <si>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</si>
  <si>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</si>
  <si>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</si>
  <si>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</si>
  <si>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</si>
  <si>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</si>
  <si>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</si>
  <si>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</si>
  <si>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</si>
  <si>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</si>
  <si>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</si>
  <si>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</si>
  <si>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</si>
  <si>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</si>
  <si>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</si>
  <si>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</si>
  <si>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</si>
  <si>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</si>
  <si>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</si>
  <si>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</si>
  <si>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</si>
  <si>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</si>
  <si>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</si>
  <si>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</si>
  <si>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</si>
  <si>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</si>
  <si>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</si>
  <si>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</si>
  <si>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</si>
  <si>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</si>
  <si>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</si>
  <si>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</si>
  <si>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</si>
  <si>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</si>
  <si>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</si>
  <si>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</si>
  <si>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</si>
  <si>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</si>
  <si>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</si>
  <si>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</si>
  <si>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</si>
  <si>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</si>
  <si>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</si>
  <si>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</si>
  <si>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</si>
  <si>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</si>
  <si>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</si>
  <si>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</si>
  <si>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</si>
  <si>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</si>
  <si>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</si>
  <si>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</si>
  <si>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</si>
  <si>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</si>
  <si>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</si>
  <si>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</si>
  <si>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</si>
  <si>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</si>
  <si>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</si>
  <si>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</si>
  <si>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</si>
  <si>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</si>
  <si>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</si>
  <si>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</si>
  <si>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</si>
  <si>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</si>
  <si>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</si>
  <si>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</si>
  <si>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</si>
  <si>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</si>
  <si>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</si>
  <si>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</si>
  <si>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</si>
  <si>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</si>
  <si>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</si>
  <si>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</si>
  <si>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</si>
  <si>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</si>
  <si>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</si>
  <si>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</si>
  <si>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</si>
  <si>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</si>
  <si>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</si>
  <si>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</si>
  <si>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</si>
  <si>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</si>
  <si>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</si>
  <si>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</si>
  <si>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</si>
  <si>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</si>
  <si>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</si>
  <si>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</si>
  <si>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</si>
  <si>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</si>
  <si>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</si>
  <si>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</si>
  <si>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</si>
  <si>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</si>
  <si>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</si>
  <si>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</si>
  <si>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</si>
  <si>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</si>
  <si>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</si>
  <si>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</si>
  <si>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</si>
  <si>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</si>
  <si>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</si>
  <si>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</si>
  <si>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</si>
  <si>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</si>
  <si>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</si>
  <si>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</si>
  <si>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</si>
  <si>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</si>
  <si>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</si>
  <si>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</si>
  <si>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</si>
  <si>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</si>
  <si>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</si>
  <si>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</si>
  <si>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</si>
  <si>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</si>
  <si>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</si>
  <si>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</si>
  <si>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</si>
  <si>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</si>
  <si>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</si>
  <si>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</si>
  <si>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</si>
  <si>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</si>
  <si>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</si>
  <si>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</si>
  <si>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</si>
  <si>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</si>
  <si>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</si>
  <si>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</si>
  <si>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</si>
  <si>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</si>
  <si>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</si>
  <si>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</si>
  <si>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</si>
  <si>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</si>
  <si>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</si>
  <si>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</si>
  <si>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</si>
  <si>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</si>
  <si>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</si>
  <si>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</si>
  <si>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</si>
  <si>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</si>
  <si>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</si>
  <si>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</si>
  <si>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</si>
  <si>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</si>
  <si>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</si>
  <si>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</si>
  <si>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</si>
  <si>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</si>
  <si>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</si>
  <si>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</si>
  <si>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</si>
  <si>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</si>
  <si>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</si>
  <si>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</si>
  <si>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</si>
  <si>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</si>
  <si>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</si>
  <si>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</si>
  <si>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</si>
  <si>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</si>
  <si>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</si>
  <si>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</si>
  <si>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</si>
  <si>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</si>
  <si>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</si>
  <si>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</si>
  <si>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</si>
  <si>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</si>
  <si>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</si>
  <si>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</si>
  <si>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</si>
  <si>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</si>
  <si>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</si>
  <si>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</si>
  <si>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</si>
  <si>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</si>
  <si>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</si>
  <si>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</si>
  <si>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</si>
  <si>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</si>
  <si>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</si>
  <si>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</si>
  <si>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</si>
  <si>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</si>
  <si>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</si>
  <si>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</si>
  <si>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</si>
  <si>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</si>
  <si>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</si>
  <si>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</si>
  <si>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</si>
  <si>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</si>
  <si>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</si>
  <si>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</si>
  <si>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</si>
  <si>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</si>
  <si>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</si>
  <si>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</si>
  <si>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</si>
  <si>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</si>
  <si>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</si>
  <si>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</si>
  <si>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</si>
  <si>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</si>
  <si>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</si>
  <si>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</si>
  <si>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</si>
  <si>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</si>
  <si>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</si>
  <si>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</si>
  <si>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</si>
  <si>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</si>
  <si>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</si>
  <si>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</si>
  <si>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</si>
  <si>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</si>
  <si>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</si>
  <si>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</si>
  <si>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</si>
  <si>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</si>
  <si>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</si>
  <si>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</si>
  <si>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</si>
  <si>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</si>
  <si>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</si>
  <si>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</si>
  <si>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</si>
  <si>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</si>
  <si>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</si>
  <si>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</si>
  <si>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</si>
  <si>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</si>
  <si>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</si>
  <si>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</si>
  <si>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</si>
  <si>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</si>
  <si>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</si>
  <si>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</si>
  <si>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</si>
  <si>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</si>
  <si>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</si>
  <si>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</si>
  <si>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</si>
  <si>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</si>
  <si>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</si>
  <si>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</si>
  <si>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</si>
  <si>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</si>
  <si>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</si>
  <si>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</si>
  <si>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</si>
  <si>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</si>
  <si>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</si>
  <si>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</si>
  <si>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</si>
  <si>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</si>
  <si>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</si>
  <si>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</si>
  <si>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</si>
  <si>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</si>
  <si>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</si>
  <si>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</si>
  <si>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</si>
  <si>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</si>
  <si>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</si>
  <si>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</si>
  <si>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</si>
  <si>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</si>
  <si>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</si>
  <si>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</si>
  <si>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</si>
  <si>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</si>
  <si>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</si>
  <si>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</si>
  <si>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</si>
  <si>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</si>
  <si>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</si>
  <si>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</si>
  <si>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</si>
  <si>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</si>
  <si>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</si>
  <si>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</si>
  <si>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</si>
  <si>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</si>
  <si>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</si>
  <si>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</si>
  <si>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</si>
  <si>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</si>
  <si>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</si>
  <si>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</si>
  <si>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</si>
  <si>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</si>
  <si>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</si>
  <si>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</si>
  <si>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</si>
  <si>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</si>
  <si>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</si>
  <si>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</si>
  <si>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</si>
  <si>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</si>
  <si>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</si>
  <si>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</si>
  <si>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</si>
  <si>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</si>
  <si>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</si>
  <si>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</si>
  <si>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</si>
  <si>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</si>
  <si>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</si>
  <si>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</si>
  <si>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</si>
  <si>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</si>
  <si>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</si>
  <si>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</si>
  <si>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</si>
  <si>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</si>
  <si>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</si>
  <si>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</si>
  <si>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</si>
  <si>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</si>
  <si>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</si>
  <si>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</si>
  <si>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</si>
  <si>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</si>
  <si>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</si>
  <si>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</si>
  <si>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</si>
  <si>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</si>
  <si>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①養成所施設整備補助件数
②養成所初度設備整備補助件数
③養成所教育環境改善設備整備補助件数</t>
    <rPh sb="1" eb="4">
      <t>ヨウセイジョ</t>
    </rPh>
    <rPh sb="4" eb="6">
      <t>シセツ</t>
    </rPh>
    <rPh sb="6" eb="8">
      <t>セイビ</t>
    </rPh>
    <rPh sb="8" eb="10">
      <t>ホジョ</t>
    </rPh>
    <rPh sb="10" eb="12">
      <t>ケンスウ</t>
    </rPh>
    <rPh sb="14" eb="17">
      <t>ヨウセイショ</t>
    </rPh>
    <rPh sb="17" eb="19">
      <t>ショド</t>
    </rPh>
    <rPh sb="19" eb="21">
      <t>セツビ</t>
    </rPh>
    <rPh sb="21" eb="23">
      <t>セイビ</t>
    </rPh>
    <rPh sb="23" eb="25">
      <t>ホジョ</t>
    </rPh>
    <rPh sb="25" eb="27">
      <t>ケンスウ</t>
    </rPh>
    <rPh sb="29" eb="32">
      <t>ヨウセイショ</t>
    </rPh>
    <rPh sb="32" eb="34">
      <t>キョウイク</t>
    </rPh>
    <rPh sb="34" eb="36">
      <t>カンキョウ</t>
    </rPh>
    <rPh sb="36" eb="38">
      <t>カイゼン</t>
    </rPh>
    <rPh sb="38" eb="40">
      <t>セツビ</t>
    </rPh>
    <rPh sb="40" eb="42">
      <t>セイビ</t>
    </rPh>
    <rPh sb="42" eb="44">
      <t>ホジョ</t>
    </rPh>
    <rPh sb="44" eb="46">
      <t>ケンスウ</t>
    </rPh>
    <phoneticPr fontId="17"/>
  </si>
  <si>
    <t>①4件
②2件
③1件</t>
    <rPh sb="2" eb="3">
      <t>ケン</t>
    </rPh>
    <rPh sb="6" eb="7">
      <t>ケン</t>
    </rPh>
    <rPh sb="10" eb="11">
      <t>ケン</t>
    </rPh>
    <phoneticPr fontId="17"/>
  </si>
  <si>
    <t>看護師養成数</t>
    <rPh sb="0" eb="3">
      <t>カンゴシ</t>
    </rPh>
    <rPh sb="3" eb="5">
      <t>ヨウセイ</t>
    </rPh>
    <rPh sb="5" eb="6">
      <t>カズ</t>
    </rPh>
    <phoneticPr fontId="17"/>
  </si>
  <si>
    <t>1回</t>
    <rPh sb="1" eb="2">
      <t>カイ</t>
    </rPh>
    <phoneticPr fontId="17"/>
  </si>
  <si>
    <t>31か所</t>
    <rPh sb="3" eb="4">
      <t>ショ</t>
    </rPh>
    <phoneticPr fontId="17"/>
  </si>
  <si>
    <t>58か所</t>
    <rPh sb="3" eb="4">
      <t>ショ</t>
    </rPh>
    <phoneticPr fontId="17"/>
  </si>
  <si>
    <t>①5688人
②339人</t>
    <rPh sb="5" eb="6">
      <t>ニン</t>
    </rPh>
    <rPh sb="11" eb="12">
      <t>ニン</t>
    </rPh>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</si>
  <si>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</si>
  <si>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</si>
  <si>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</si>
  <si>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身体合併症支援病院において、輪番時に身体科サポート医が対応する体制を整備する。また、一般救急病院に対して精神科的なコンサルテーションを行う体制を確保する。</t>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</si>
  <si>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</si>
  <si>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</si>
  <si>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</si>
  <si>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6医療圏＋
大阪市4基本医療圏</t>
    <rPh sb="1" eb="3">
      <t>イリョウ</t>
    </rPh>
    <rPh sb="3" eb="4">
      <t>ケン</t>
    </rPh>
    <rPh sb="6" eb="9">
      <t>オオサカシ</t>
    </rPh>
    <rPh sb="10" eb="12">
      <t>キホン</t>
    </rPh>
    <rPh sb="12" eb="14">
      <t>イリョウ</t>
    </rPh>
    <rPh sb="14" eb="15">
      <t>ケン</t>
    </rPh>
    <phoneticPr fontId="17"/>
  </si>
  <si>
    <t>入院患者が円滑に在宅生活に移行できるよう病院に対して、退院調整を行う職員の新たな配置に必要な経費の一部を補助するとともに、退院調整業務に必要な知識や技術の習得を図るための研修を実施する。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4">
      <t>タイ</t>
    </rPh>
    <rPh sb="27" eb="29">
      <t>タイイン</t>
    </rPh>
    <rPh sb="29" eb="31">
      <t>チョウセイ</t>
    </rPh>
    <rPh sb="32" eb="33">
      <t>オコナ</t>
    </rPh>
    <rPh sb="34" eb="36">
      <t>ショクイン</t>
    </rPh>
    <rPh sb="37" eb="38">
      <t>アラ</t>
    </rPh>
    <rPh sb="40" eb="42">
      <t>ハイチ</t>
    </rPh>
    <rPh sb="43" eb="45">
      <t>ヒツヨウ</t>
    </rPh>
    <rPh sb="46" eb="48">
      <t>ケイヒ</t>
    </rPh>
    <rPh sb="49" eb="51">
      <t>イチブ</t>
    </rPh>
    <rPh sb="52" eb="54">
      <t>ホジョ</t>
    </rPh>
    <rPh sb="61" eb="63">
      <t>タイイン</t>
    </rPh>
    <rPh sb="63" eb="65">
      <t>チョウセイ</t>
    </rPh>
    <rPh sb="65" eb="67">
      <t>ギョウム</t>
    </rPh>
    <rPh sb="68" eb="70">
      <t>ヒツヨウ</t>
    </rPh>
    <rPh sb="71" eb="73">
      <t>チシキ</t>
    </rPh>
    <rPh sb="74" eb="76">
      <t>ギジュツ</t>
    </rPh>
    <rPh sb="77" eb="79">
      <t>シュウトク</t>
    </rPh>
    <rPh sb="80" eb="81">
      <t>ハカ</t>
    </rPh>
    <rPh sb="85" eb="87">
      <t>ケンシュウ</t>
    </rPh>
    <rPh sb="88" eb="90">
      <t>ジッシ</t>
    </rPh>
    <phoneticPr fontId="17"/>
  </si>
  <si>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</si>
  <si>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①新人看護職員研修を実施する医療機関数
②専任教員養成講習会及び実習指導者講習会の受講者数</t>
    <rPh sb="10" eb="12">
      <t>ジッシ</t>
    </rPh>
    <rPh sb="14" eb="16">
      <t>イリョウ</t>
    </rPh>
    <rPh sb="16" eb="18">
      <t>キカン</t>
    </rPh>
    <rPh sb="18" eb="19">
      <t>スウ</t>
    </rPh>
    <rPh sb="22" eb="24">
      <t>センニン</t>
    </rPh>
    <rPh sb="24" eb="26">
      <t>キョウイン</t>
    </rPh>
    <rPh sb="26" eb="28">
      <t>ヨウセイ</t>
    </rPh>
    <rPh sb="28" eb="31">
      <t>コウシュウカイ</t>
    </rPh>
    <rPh sb="31" eb="32">
      <t>オヨ</t>
    </rPh>
    <rPh sb="33" eb="35">
      <t>ジッシュウ</t>
    </rPh>
    <rPh sb="35" eb="38">
      <t>シドウシャ</t>
    </rPh>
    <rPh sb="38" eb="41">
      <t>コウシュウカイ</t>
    </rPh>
    <rPh sb="42" eb="45">
      <t>ジュコウシャ</t>
    </rPh>
    <rPh sb="45" eb="46">
      <t>スウ</t>
    </rPh>
    <phoneticPr fontId="17"/>
  </si>
  <si>
    <t>H29
事業
番号</t>
    <rPh sb="4" eb="6">
      <t>ジギョウ</t>
    </rPh>
    <rPh sb="7" eb="9">
      <t>バンゴウ</t>
    </rPh>
    <phoneticPr fontId="17"/>
  </si>
  <si>
    <t>H30
事業
番号</t>
    <rPh sb="4" eb="6">
      <t>ジギョウ</t>
    </rPh>
    <rPh sb="7" eb="9">
      <t>バンゴウ</t>
    </rPh>
    <phoneticPr fontId="17"/>
  </si>
  <si>
    <t>豊能</t>
    <rPh sb="0" eb="2">
      <t>トヨノ</t>
    </rPh>
    <phoneticPr fontId="17"/>
  </si>
  <si>
    <t>事業実施圏域</t>
    <phoneticPr fontId="17"/>
  </si>
  <si>
    <t>H29</t>
    <phoneticPr fontId="17"/>
  </si>
  <si>
    <t>不足している病床機能毎病床数
（平成29年度）</t>
    <rPh sb="0" eb="2">
      <t>フソク</t>
    </rPh>
    <rPh sb="6" eb="8">
      <t>ビョウショウ</t>
    </rPh>
    <rPh sb="8" eb="10">
      <t>キノウ</t>
    </rPh>
    <rPh sb="10" eb="11">
      <t>マイ</t>
    </rPh>
    <rPh sb="11" eb="13">
      <t>ビョウショウ</t>
    </rPh>
    <rPh sb="13" eb="14">
      <t>スウ</t>
    </rPh>
    <phoneticPr fontId="17"/>
  </si>
  <si>
    <t>回復期2033床</t>
    <rPh sb="0" eb="2">
      <t>カイフク</t>
    </rPh>
    <rPh sb="2" eb="3">
      <t>キ</t>
    </rPh>
    <rPh sb="7" eb="8">
      <t>ユカ</t>
    </rPh>
    <phoneticPr fontId="17"/>
  </si>
  <si>
    <t>●病院の実態として、慢性期病床の機能だが、回復期として報告しているところが多いため、この部分を補助対象にするなど柔軟な運用をしてほしい</t>
    <rPh sb="44" eb="46">
      <t>ブブン</t>
    </rPh>
    <rPh sb="56" eb="58">
      <t>ジュウナン</t>
    </rPh>
    <phoneticPr fontId="17"/>
  </si>
  <si>
    <t>◎回復期病棟ではリハビリ要員の人件費の確保が必要なことから、設備費だけではなく、人件費についても補助対象とすべき
●急性期病床から高度急性期病床に転換する場合も補助対象となるよう、適用範囲を拡大すべき</t>
    <rPh sb="78" eb="80">
      <t>バアイ</t>
    </rPh>
    <rPh sb="83" eb="85">
      <t>タイショウ</t>
    </rPh>
    <phoneticPr fontId="17"/>
  </si>
  <si>
    <t>●病床機能を理解するための調査や将来必要な病床機能において、各病院が担うべき役割を意見しあう場を設けてはどうか</t>
    <rPh sb="30" eb="31">
      <t>カク</t>
    </rPh>
    <rPh sb="46" eb="47">
      <t>バ</t>
    </rPh>
    <rPh sb="48" eb="49">
      <t>モウ</t>
    </rPh>
    <phoneticPr fontId="17"/>
  </si>
  <si>
    <t xml:space="preserve">◎回復期（地域包括ケア病棟）への転換を図る病院に対して、リハビリ職等の人件費補助を含めた補助要件を拡充済み
</t>
    <rPh sb="51" eb="52">
      <t>スミ</t>
    </rPh>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</si>
  <si>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</si>
  <si>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</si>
  <si>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</si>
  <si>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</si>
  <si>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</si>
  <si>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H30以降
の方向性等</t>
    <rPh sb="3" eb="5">
      <t>イコウ</t>
    </rPh>
    <rPh sb="7" eb="10">
      <t>ホウコウセイ</t>
    </rPh>
    <rPh sb="10" eb="11">
      <t>ナド</t>
    </rPh>
    <phoneticPr fontId="17"/>
  </si>
  <si>
    <t>H29懇話会の主なご意見</t>
    <rPh sb="3" eb="6">
      <t>コンワカイ</t>
    </rPh>
    <rPh sb="7" eb="8">
      <t>オモ</t>
    </rPh>
    <rPh sb="10" eb="12">
      <t>イケン</t>
    </rPh>
    <phoneticPr fontId="17"/>
  </si>
  <si>
    <t>H29懇話会の
ご意見に対する
担当課の考え</t>
    <rPh sb="3" eb="6">
      <t>コンワカイ</t>
    </rPh>
    <rPh sb="9" eb="11">
      <t>イケン</t>
    </rPh>
    <rPh sb="12" eb="13">
      <t>タイ</t>
    </rPh>
    <rPh sb="16" eb="19">
      <t>タントウカ</t>
    </rPh>
    <rPh sb="20" eb="21">
      <t>カンガ</t>
    </rPh>
    <phoneticPr fontId="17"/>
  </si>
  <si>
    <t>H29執行額</t>
    <rPh sb="3" eb="5">
      <t>シッコウ</t>
    </rPh>
    <rPh sb="5" eb="6">
      <t>ガク</t>
    </rPh>
    <phoneticPr fontId="17"/>
  </si>
  <si>
    <t>14拠点</t>
    <rPh sb="2" eb="4">
      <t>キョテン</t>
    </rPh>
    <phoneticPr fontId="17"/>
  </si>
  <si>
    <t>30拠点</t>
    <rPh sb="2" eb="4">
      <t>キョテン</t>
    </rPh>
    <phoneticPr fontId="17"/>
  </si>
  <si>
    <t>●</t>
    <phoneticPr fontId="17"/>
  </si>
  <si>
    <t>●病診連携の連携先として、歯科診療所とも連携する等、事業を充実させてほしい</t>
    <rPh sb="1" eb="5">
      <t>ビョウシンレンケイ</t>
    </rPh>
    <rPh sb="6" eb="8">
      <t>レンケイ</t>
    </rPh>
    <rPh sb="8" eb="9">
      <t>サキ</t>
    </rPh>
    <rPh sb="13" eb="15">
      <t>シカ</t>
    </rPh>
    <rPh sb="15" eb="17">
      <t>シンリョウ</t>
    </rPh>
    <rPh sb="17" eb="18">
      <t>ショ</t>
    </rPh>
    <rPh sb="20" eb="22">
      <t>レンケイ</t>
    </rPh>
    <rPh sb="24" eb="25">
      <t>トウ</t>
    </rPh>
    <rPh sb="26" eb="28">
      <t>ジギョウ</t>
    </rPh>
    <rPh sb="29" eb="31">
      <t>ジュウジツ</t>
    </rPh>
    <phoneticPr fontId="17"/>
  </si>
  <si>
    <t xml:space="preserve">●ネットワークに参加する病院の増加に伴い、それを統括し管理する組織が必要となるため、初期導入費用に加え、管理組織の運営費や更新費を補助対象に追加すべき
</t>
    <rPh sb="8" eb="10">
      <t>サンカ</t>
    </rPh>
    <rPh sb="12" eb="14">
      <t>ビョウイン</t>
    </rPh>
    <rPh sb="15" eb="17">
      <t>ゾウカ</t>
    </rPh>
    <rPh sb="18" eb="19">
      <t>トモナ</t>
    </rPh>
    <rPh sb="24" eb="26">
      <t>トウカツ</t>
    </rPh>
    <rPh sb="27" eb="29">
      <t>カンリ</t>
    </rPh>
    <rPh sb="31" eb="33">
      <t>ソシキ</t>
    </rPh>
    <rPh sb="34" eb="36">
      <t>ヒツヨウ</t>
    </rPh>
    <rPh sb="44" eb="46">
      <t>ドウニュウ</t>
    </rPh>
    <rPh sb="49" eb="50">
      <t>クワ</t>
    </rPh>
    <rPh sb="52" eb="54">
      <t>カンリ</t>
    </rPh>
    <rPh sb="54" eb="56">
      <t>ソシキ</t>
    </rPh>
    <rPh sb="65" eb="67">
      <t>ホジョ</t>
    </rPh>
    <rPh sb="67" eb="69">
      <t>タイショウ</t>
    </rPh>
    <rPh sb="70" eb="72">
      <t>ツイカ</t>
    </rPh>
    <phoneticPr fontId="17"/>
  </si>
  <si>
    <t>●基幹病院主導の統一システムが必要
●導入済みの他圏域での具体的なメリット等の実績を示してほしい</t>
    <rPh sb="1" eb="3">
      <t>キカン</t>
    </rPh>
    <rPh sb="3" eb="5">
      <t>ビョウイン</t>
    </rPh>
    <rPh sb="5" eb="7">
      <t>シュドウ</t>
    </rPh>
    <rPh sb="8" eb="10">
      <t>トウイツ</t>
    </rPh>
    <rPh sb="15" eb="17">
      <t>ヒツヨウ</t>
    </rPh>
    <rPh sb="20" eb="22">
      <t>ドウニュウ</t>
    </rPh>
    <rPh sb="22" eb="23">
      <t>スミ</t>
    </rPh>
    <rPh sb="25" eb="26">
      <t>タ</t>
    </rPh>
    <rPh sb="26" eb="28">
      <t>ケンイキ</t>
    </rPh>
    <rPh sb="30" eb="33">
      <t>グタイテキ</t>
    </rPh>
    <rPh sb="38" eb="39">
      <t>トウ</t>
    </rPh>
    <rPh sb="40" eb="42">
      <t>ジッセキ</t>
    </rPh>
    <rPh sb="43" eb="44">
      <t>シメ</t>
    </rPh>
    <phoneticPr fontId="17"/>
  </si>
  <si>
    <t>13回</t>
    <rPh sb="2" eb="3">
      <t>カイ</t>
    </rPh>
    <phoneticPr fontId="17"/>
  </si>
  <si>
    <t xml:space="preserve">在宅医療普及促進事業
（地域医療連携推進事業）
※㉙区分Ⅱから㉚区分Ⅰへ変更
</t>
    <rPh sb="0" eb="2">
      <t>ザイタク</t>
    </rPh>
    <rPh sb="2" eb="4">
      <t>イリョウ</t>
    </rPh>
    <rPh sb="4" eb="6">
      <t>フキュウ</t>
    </rPh>
    <rPh sb="6" eb="8">
      <t>ソクシン</t>
    </rPh>
    <rPh sb="8" eb="10">
      <t>ジギョウ</t>
    </rPh>
    <rPh sb="27" eb="29">
      <t>クブン</t>
    </rPh>
    <rPh sb="33" eb="35">
      <t>クブン</t>
    </rPh>
    <rPh sb="37" eb="39">
      <t>ヘンコウ</t>
    </rPh>
    <phoneticPr fontId="16"/>
  </si>
  <si>
    <t>H30
新規</t>
    <rPh sb="4" eb="6">
      <t>シンキ</t>
    </rPh>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</si>
  <si>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</si>
  <si>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在宅医療総合支援事業
（地域医療連携推進事業）</t>
    <rPh sb="0" eb="2">
      <t>ザイタク</t>
    </rPh>
    <rPh sb="2" eb="4">
      <t>イリョウ</t>
    </rPh>
    <rPh sb="4" eb="6">
      <t>ソウゴウ</t>
    </rPh>
    <rPh sb="6" eb="8">
      <t>シエン</t>
    </rPh>
    <rPh sb="8" eb="10">
      <t>ジギョウ</t>
    </rPh>
    <rPh sb="12" eb="14">
      <t>チイキ</t>
    </rPh>
    <rPh sb="14" eb="16">
      <t>イリョウ</t>
    </rPh>
    <rPh sb="16" eb="18">
      <t>レンケイ</t>
    </rPh>
    <rPh sb="18" eb="20">
      <t>スイシン</t>
    </rPh>
    <rPh sb="20" eb="22">
      <t>ジギョウ</t>
    </rPh>
    <phoneticPr fontId="16"/>
  </si>
  <si>
    <t>H29</t>
  </si>
  <si>
    <t>地域医療機関連携ネットワーク整備事業（在宅医療移行支援事業）</t>
    <rPh sb="19" eb="21">
      <t>ザイタク</t>
    </rPh>
    <rPh sb="21" eb="23">
      <t>イリョウ</t>
    </rPh>
    <rPh sb="23" eb="25">
      <t>イコウ</t>
    </rPh>
    <rPh sb="25" eb="27">
      <t>シエン</t>
    </rPh>
    <rPh sb="27" eb="29">
      <t>ジギョウ</t>
    </rPh>
    <phoneticPr fontId="19"/>
  </si>
  <si>
    <t>①8圏域
②50事業所</t>
    <rPh sb="2" eb="4">
      <t>ケンイキ</t>
    </rPh>
    <phoneticPr fontId="17"/>
  </si>
  <si>
    <t>①地域看護の拠点を整備した圏域数
②機能強化等した訪問看護事業所数</t>
    <rPh sb="32" eb="33">
      <t>ショ</t>
    </rPh>
    <rPh sb="33" eb="34">
      <t>スウ</t>
    </rPh>
    <phoneticPr fontId="17"/>
  </si>
  <si>
    <t>①14か所
②18回</t>
    <rPh sb="4" eb="5">
      <t>ショ</t>
    </rPh>
    <rPh sb="10" eb="11">
      <t>カイ</t>
    </rPh>
    <phoneticPr fontId="17"/>
  </si>
  <si>
    <t>17回</t>
    <rPh sb="2" eb="3">
      <t>カイ</t>
    </rPh>
    <phoneticPr fontId="17"/>
  </si>
  <si>
    <t>38%以上</t>
    <rPh sb="3" eb="5">
      <t>イジョウ</t>
    </rPh>
    <phoneticPr fontId="17"/>
  </si>
  <si>
    <t>在宅医療推進協議会開催数</t>
    <phoneticPr fontId="17"/>
  </si>
  <si>
    <t>在宅医療の推進に向けて、引続きＨ30以降も実施予定。</t>
    <rPh sb="0" eb="2">
      <t>ザイタク</t>
    </rPh>
    <rPh sb="2" eb="4">
      <t>イリョウ</t>
    </rPh>
    <rPh sb="5" eb="7">
      <t>スイシン</t>
    </rPh>
    <rPh sb="8" eb="9">
      <t>ム</t>
    </rPh>
    <rPh sb="12" eb="14">
      <t>ヒキツヅ</t>
    </rPh>
    <rPh sb="18" eb="20">
      <t>イコウ</t>
    </rPh>
    <rPh sb="21" eb="23">
      <t>ジッシ</t>
    </rPh>
    <rPh sb="23" eb="25">
      <t>ヨテイ</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</si>
  <si>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</si>
  <si>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①-1：件
①-2：件
②-1：件
②-2：件</t>
    <rPh sb="4" eb="5">
      <t>ケン</t>
    </rPh>
    <rPh sb="10" eb="11">
      <t>ケン</t>
    </rPh>
    <rPh sb="16" eb="17">
      <t>ケン</t>
    </rPh>
    <rPh sb="22" eb="23">
      <t>ケン</t>
    </rPh>
    <phoneticPr fontId="17"/>
  </si>
  <si>
    <t>①-1：件
①-2：件
②-1：件
②-2：件</t>
    <phoneticPr fontId="17"/>
  </si>
  <si>
    <t>①キャリア・経験に応じた研修や体験実習
②看護学生の訪問看護ステーションへのインターンシップ事業参加者数</t>
    <rPh sb="47" eb="49">
      <t>ジギョウ</t>
    </rPh>
    <phoneticPr fontId="17"/>
  </si>
  <si>
    <t>①360人
②1400人</t>
    <rPh sb="4" eb="5">
      <t>ヒト</t>
    </rPh>
    <rPh sb="12" eb="13">
      <t>ヒト</t>
    </rPh>
    <phoneticPr fontId="17"/>
  </si>
  <si>
    <t xml:space="preserve">
①同行訪問実施件数
②研修受講者数</t>
    <rPh sb="8" eb="10">
      <t>ケンスウ</t>
    </rPh>
    <rPh sb="13" eb="15">
      <t>ケンシュウ</t>
    </rPh>
    <rPh sb="15" eb="18">
      <t>ジュコウシャ</t>
    </rPh>
    <rPh sb="18" eb="19">
      <t>スウ</t>
    </rPh>
    <phoneticPr fontId="17"/>
  </si>
  <si>
    <t>地域医療連携強化事業</t>
    <rPh sb="0" eb="2">
      <t>チイキ</t>
    </rPh>
    <rPh sb="2" eb="4">
      <t>イリョウ</t>
    </rPh>
    <rPh sb="4" eb="6">
      <t>レンケイ</t>
    </rPh>
    <rPh sb="6" eb="8">
      <t>キョウカ</t>
    </rPh>
    <rPh sb="8" eb="10">
      <t>ジギョウ</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</si>
  <si>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</si>
  <si>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9.7%以上
（㉖62,057件→㉙68,082件）</t>
    <rPh sb="4" eb="6">
      <t>イジョウ</t>
    </rPh>
    <phoneticPr fontId="17"/>
  </si>
  <si>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</si>
  <si>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</si>
  <si>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106医療機関</t>
    <rPh sb="3" eb="5">
      <t>イリョウ</t>
    </rPh>
    <rPh sb="5" eb="7">
      <t>キカン</t>
    </rPh>
    <phoneticPr fontId="17"/>
  </si>
  <si>
    <t>①200人以上
②10人
③3件
④100%</t>
    <rPh sb="11" eb="12">
      <t>ニン</t>
    </rPh>
    <rPh sb="15" eb="16">
      <t>ケン</t>
    </rPh>
    <phoneticPr fontId="17"/>
  </si>
  <si>
    <t>㉙145人→㉚165人</t>
    <rPh sb="4" eb="5">
      <t>ニン</t>
    </rPh>
    <rPh sb="10" eb="11">
      <t>ニン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</si>
  <si>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</si>
  <si>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</si>
  <si>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</si>
  <si>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33
33</t>
  </si>
  <si>
    <t>32</t>
  </si>
  <si>
    <t>①当該研修実施医療機関における新人看護職員の離職率低下
※大阪府の新人看護職員離職率　(27年度10.1%)
②看護師等養成所における資格のある専任教員の充足</t>
    <rPh sb="15" eb="17">
      <t>シンジン</t>
    </rPh>
    <rPh sb="29" eb="32">
      <t>オオサカフ</t>
    </rPh>
    <rPh sb="33" eb="35">
      <t>シンジン</t>
    </rPh>
    <rPh sb="35" eb="37">
      <t>カンゴ</t>
    </rPh>
    <rPh sb="37" eb="39">
      <t>ショクイン</t>
    </rPh>
    <rPh sb="39" eb="42">
      <t>リショクリツ</t>
    </rPh>
    <rPh sb="46" eb="48">
      <t>ネンド</t>
    </rPh>
    <rPh sb="56" eb="58">
      <t>カンゴ</t>
    </rPh>
    <rPh sb="58" eb="59">
      <t>シ</t>
    </rPh>
    <rPh sb="59" eb="60">
      <t>トウ</t>
    </rPh>
    <rPh sb="60" eb="63">
      <t>ヨウセイショ</t>
    </rPh>
    <rPh sb="67" eb="69">
      <t>シカク</t>
    </rPh>
    <rPh sb="72" eb="74">
      <t>センニン</t>
    </rPh>
    <rPh sb="74" eb="76">
      <t>キョウイン</t>
    </rPh>
    <rPh sb="77" eb="79">
      <t>ジュウソク</t>
    </rPh>
    <phoneticPr fontId="17"/>
  </si>
  <si>
    <t>①150
医療機関
②290名</t>
    <rPh sb="5" eb="7">
      <t>イリョウ</t>
    </rPh>
    <rPh sb="7" eb="9">
      <t>キカン</t>
    </rPh>
    <rPh sb="15" eb="16">
      <t>メイ</t>
    </rPh>
    <phoneticPr fontId="17"/>
  </si>
  <si>
    <t>4,900人</t>
    <rPh sb="5" eb="6">
      <t>ニン</t>
    </rPh>
    <phoneticPr fontId="17"/>
  </si>
  <si>
    <t>災害医療体制確保充実事業</t>
    <rPh sb="0" eb="2">
      <t>サイガイ</t>
    </rPh>
    <rPh sb="2" eb="4">
      <t>イリョウ</t>
    </rPh>
    <rPh sb="4" eb="6">
      <t>タイセイ</t>
    </rPh>
    <rPh sb="6" eb="8">
      <t>カクホ</t>
    </rPh>
    <rPh sb="8" eb="10">
      <t>ジュウジツ</t>
    </rPh>
    <rPh sb="10" eb="12">
      <t>ジギョウ</t>
    </rPh>
    <phoneticPr fontId="17"/>
  </si>
  <si>
    <t>㉘379人→㉙619人</t>
    <rPh sb="4" eb="5">
      <t>ニン</t>
    </rPh>
    <rPh sb="10" eb="11">
      <t>ニン</t>
    </rPh>
    <phoneticPr fontId="17"/>
  </si>
  <si>
    <t>739人</t>
    <rPh sb="3" eb="4">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</si>
  <si>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</si>
  <si>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</si>
  <si>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</si>
  <si>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</si>
  <si>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㉗3640人→㉚4700人</t>
    <rPh sb="5" eb="6">
      <t>ヒト</t>
    </rPh>
    <rPh sb="12" eb="13">
      <t>ヒト</t>
    </rPh>
    <phoneticPr fontId="17"/>
  </si>
  <si>
    <t>訪問診療の実施件数の増加（医療施設調査）
㉖107,714
　→㉙126,195　　
　→㉚148,338</t>
    <phoneticPr fontId="17"/>
  </si>
  <si>
    <t>約320機関(平成30年度末)</t>
    <rPh sb="0" eb="1">
      <t>ヤク</t>
    </rPh>
    <rPh sb="4" eb="6">
      <t>キカン</t>
    </rPh>
    <rPh sb="7" eb="9">
      <t>ヘイセイ</t>
    </rPh>
    <rPh sb="11" eb="13">
      <t>ネンド</t>
    </rPh>
    <rPh sb="13" eb="14">
      <t>マツ</t>
    </rPh>
    <phoneticPr fontId="17"/>
  </si>
  <si>
    <t>㉘0→㉙6医療機関</t>
    <rPh sb="5" eb="7">
      <t>イリョウ</t>
    </rPh>
    <rPh sb="7" eb="9">
      <t>キカン</t>
    </rPh>
    <phoneticPr fontId="17"/>
  </si>
  <si>
    <t>当該院内保育所を利用する医療機関における看護職員の離職率低下
※大阪府の看護職員離職率
　　(㉗13.7%)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phoneticPr fontId="17"/>
  </si>
  <si>
    <t>看護師の再就業数の増加人数
　(㉘見込み1400人→㉙1520人)</t>
    <rPh sb="11" eb="13">
      <t>ニンズウ</t>
    </rPh>
    <rPh sb="17" eb="19">
      <t>ミコ</t>
    </rPh>
    <phoneticPr fontId="17"/>
  </si>
  <si>
    <t>‐
※30年度末判明</t>
    <rPh sb="6" eb="8">
      <t>ネンド</t>
    </rPh>
    <rPh sb="8" eb="9">
      <t>マツ</t>
    </rPh>
    <rPh sb="9" eb="11">
      <t>ハンメイ</t>
    </rPh>
    <phoneticPr fontId="17"/>
  </si>
  <si>
    <t>‐
※29年度末判明</t>
    <rPh sb="6" eb="8">
      <t>ネンド</t>
    </rPh>
    <rPh sb="8" eb="9">
      <t>マツ</t>
    </rPh>
    <rPh sb="9" eb="11">
      <t>ハンメイ</t>
    </rPh>
    <phoneticPr fontId="17"/>
  </si>
  <si>
    <r>
      <rPr>
        <b/>
        <sz val="24"/>
        <rFont val="Meiryo UI"/>
        <family val="3"/>
        <charset val="128"/>
      </rPr>
      <t>基金計画額</t>
    </r>
    <r>
      <rPr>
        <b/>
        <sz val="22"/>
        <rFont val="Meiryo UI"/>
        <family val="3"/>
        <charset val="128"/>
      </rPr>
      <t xml:space="preserve">
</t>
    </r>
    <r>
      <rPr>
        <b/>
        <sz val="20"/>
        <rFont val="Meiryo UI"/>
        <family val="3"/>
        <charset val="128"/>
      </rPr>
      <t>(単年度額のみ)</t>
    </r>
    <rPh sb="0" eb="2">
      <t>キキン</t>
    </rPh>
    <rPh sb="2" eb="4">
      <t>ケイカク</t>
    </rPh>
    <rPh sb="4" eb="5">
      <t>ガク</t>
    </rPh>
    <rPh sb="7" eb="10">
      <t>タンネンド</t>
    </rPh>
    <rPh sb="10" eb="11">
      <t>ガク</t>
    </rPh>
    <phoneticPr fontId="17"/>
  </si>
  <si>
    <t>●各団体で実施している研修会や交流会を「みえる化」してはどうか</t>
    <rPh sb="1" eb="2">
      <t>カク</t>
    </rPh>
    <rPh sb="5" eb="7">
      <t>ジッシ</t>
    </rPh>
    <phoneticPr fontId="17"/>
  </si>
  <si>
    <t>●他府県では、在宅小児への補助がある。府でも補助制度を設けてほしい。</t>
    <rPh sb="1" eb="2">
      <t>タ</t>
    </rPh>
    <rPh sb="2" eb="4">
      <t>フケン</t>
    </rPh>
    <rPh sb="7" eb="9">
      <t>ザイタク</t>
    </rPh>
    <rPh sb="9" eb="11">
      <t>ショウニ</t>
    </rPh>
    <rPh sb="13" eb="15">
      <t>ホジョ</t>
    </rPh>
    <rPh sb="19" eb="20">
      <t>フ</t>
    </rPh>
    <rPh sb="22" eb="24">
      <t>ホジョ</t>
    </rPh>
    <rPh sb="24" eb="26">
      <t>セイド</t>
    </rPh>
    <rPh sb="27" eb="28">
      <t>モウ</t>
    </rPh>
    <phoneticPr fontId="17"/>
  </si>
  <si>
    <t>ー</t>
    <phoneticPr fontId="17"/>
  </si>
  <si>
    <t>がん診療施設設備整備事業
（がん医療提供体制等充実強化事業）</t>
    <phoneticPr fontId="17"/>
  </si>
  <si>
    <t>医療機関に対し、がんの医療機器（マンモグラフィー・内視鏡・エコー等）の整備に伴う設備整備費に対し支援する。</t>
    <phoneticPr fontId="17"/>
  </si>
  <si>
    <t>H29</t>
    <phoneticPr fontId="17"/>
  </si>
  <si>
    <t>15拠点</t>
    <phoneticPr fontId="17"/>
  </si>
  <si>
    <t>4拠点</t>
    <rPh sb="1" eb="3">
      <t>キョテン</t>
    </rPh>
    <phoneticPr fontId="17"/>
  </si>
  <si>
    <t>－</t>
    <phoneticPr fontId="17"/>
  </si>
  <si>
    <t>●</t>
    <phoneticPr fontId="17"/>
  </si>
  <si>
    <t>ー</t>
    <phoneticPr fontId="17"/>
  </si>
  <si>
    <t>H30年度以降毎年度の事業効果を踏まえ、事業内容の変更や事業継続の有無について判断</t>
    <rPh sb="3" eb="5">
      <t>ネンド</t>
    </rPh>
    <rPh sb="5" eb="7">
      <t>イコウ</t>
    </rPh>
    <rPh sb="7" eb="10">
      <t>マイネンド</t>
    </rPh>
    <rPh sb="11" eb="13">
      <t>ジギョウ</t>
    </rPh>
    <rPh sb="13" eb="15">
      <t>コウカ</t>
    </rPh>
    <rPh sb="16" eb="17">
      <t>フ</t>
    </rPh>
    <rPh sb="20" eb="22">
      <t>ジギョウ</t>
    </rPh>
    <rPh sb="22" eb="24">
      <t>ナイヨウ</t>
    </rPh>
    <rPh sb="25" eb="27">
      <t>ヘンコウ</t>
    </rPh>
    <rPh sb="28" eb="30">
      <t>ジギョウ</t>
    </rPh>
    <rPh sb="30" eb="32">
      <t>ケイゾク</t>
    </rPh>
    <rPh sb="33" eb="35">
      <t>ウム</t>
    </rPh>
    <rPh sb="39" eb="41">
      <t>ハンダン</t>
    </rPh>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</si>
  <si>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</si>
  <si>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</si>
  <si>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</si>
  <si>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</si>
  <si>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</si>
  <si>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①10か所
②18回</t>
    <rPh sb="4" eb="5">
      <t>ショ</t>
    </rPh>
    <rPh sb="10" eb="11">
      <t>カイ</t>
    </rPh>
    <phoneticPr fontId="17"/>
  </si>
  <si>
    <t>①35か所
②68回</t>
    <rPh sb="4" eb="5">
      <t>ショ</t>
    </rPh>
    <rPh sb="10" eb="11">
      <t>カイ</t>
    </rPh>
    <phoneticPr fontId="17"/>
  </si>
  <si>
    <t>地域クリティカルパス導入率</t>
    <phoneticPr fontId="17"/>
  </si>
  <si>
    <t xml:space="preserve">㉔77%→㉙100%
</t>
    <phoneticPr fontId="17"/>
  </si>
  <si>
    <t>－</t>
    <phoneticPr fontId="17"/>
  </si>
  <si>
    <t>●</t>
    <phoneticPr fontId="17"/>
  </si>
  <si>
    <t>ー</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</si>
  <si>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</si>
  <si>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</si>
  <si>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</si>
  <si>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</si>
  <si>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</si>
  <si>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</si>
  <si>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</si>
  <si>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</si>
  <si>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7回</t>
    <rPh sb="1" eb="2">
      <t>カイ</t>
    </rPh>
    <phoneticPr fontId="17"/>
  </si>
  <si>
    <t>ー</t>
    <phoneticPr fontId="17"/>
  </si>
  <si>
    <t>地域連携クリティカルパス導入率</t>
    <phoneticPr fontId="17"/>
  </si>
  <si>
    <t xml:space="preserve">㉔77%→㉙100%
</t>
    <phoneticPr fontId="17"/>
  </si>
  <si>
    <t>－</t>
    <phoneticPr fontId="17"/>
  </si>
  <si>
    <t>生活習慣病・がん対策Ｇ</t>
    <phoneticPr fontId="17"/>
  </si>
  <si>
    <t>22</t>
    <phoneticPr fontId="17"/>
  </si>
  <si>
    <t>H30</t>
    <phoneticPr fontId="17"/>
  </si>
  <si>
    <t>㉘89%→㉜100%</t>
    <phoneticPr fontId="17"/>
  </si>
  <si>
    <t>長期入院精神障がい者退院促進事業</t>
    <phoneticPr fontId="17"/>
  </si>
  <si>
    <t>平成29年度からの3年間で在院期間１年以上の寛解・院内寛解患者</t>
    <phoneticPr fontId="17"/>
  </si>
  <si>
    <t>3末時点で退院　　　234人</t>
    <rPh sb="1" eb="2">
      <t>マツ</t>
    </rPh>
    <rPh sb="2" eb="4">
      <t>ジテン</t>
    </rPh>
    <rPh sb="5" eb="7">
      <t>タイイン</t>
    </rPh>
    <rPh sb="13" eb="14">
      <t>ニン</t>
    </rPh>
    <phoneticPr fontId="17"/>
  </si>
  <si>
    <t>①長期入院者数
②病院スタッフ意識の醸成：地域移行の認知度 
③平均在院日数</t>
    <phoneticPr fontId="17"/>
  </si>
  <si>
    <t>①9,823人㉘→
㉛9,093人
②78%㉗⇒100%㉛
③1か月短縮</t>
    <phoneticPr fontId="17"/>
  </si>
  <si>
    <t>①　㉙9,465人　　　　　　　　②　㉙80.4％      ③　㉘（国病院報告）228.9日　　（㉗比　4.7日短縮）</t>
    <rPh sb="8" eb="9">
      <t>ニン</t>
    </rPh>
    <rPh sb="35" eb="36">
      <t>クニ</t>
    </rPh>
    <rPh sb="36" eb="38">
      <t>ビョウイン</t>
    </rPh>
    <rPh sb="38" eb="40">
      <t>ホウコク</t>
    </rPh>
    <rPh sb="46" eb="47">
      <t>ニチ</t>
    </rPh>
    <rPh sb="51" eb="52">
      <t>ヒ</t>
    </rPh>
    <rPh sb="56" eb="57">
      <t>ニチ</t>
    </rPh>
    <rPh sb="57" eb="59">
      <t>タンシュク</t>
    </rPh>
    <phoneticPr fontId="17"/>
  </si>
  <si>
    <t>●</t>
    <phoneticPr fontId="17"/>
  </si>
  <si>
    <t>ー</t>
    <phoneticPr fontId="17"/>
  </si>
  <si>
    <t>Ｈ29～Ｈ３１までの集中取り組みで目標達成を目指す。　</t>
    <rPh sb="10" eb="12">
      <t>シュウチュウ</t>
    </rPh>
    <rPh sb="12" eb="13">
      <t>ト</t>
    </rPh>
    <rPh sb="14" eb="15">
      <t>ク</t>
    </rPh>
    <rPh sb="17" eb="19">
      <t>モクヒョウ</t>
    </rPh>
    <rPh sb="19" eb="21">
      <t>タッセイ</t>
    </rPh>
    <rPh sb="22" eb="24">
      <t>メザ</t>
    </rPh>
    <phoneticPr fontId="17"/>
  </si>
  <si>
    <t>H30</t>
    <phoneticPr fontId="17"/>
  </si>
  <si>
    <t>①病院スタッフ意識の醸成：地域移行の認知度　 
②長期入院患者の退院数</t>
    <phoneticPr fontId="17"/>
  </si>
  <si>
    <t xml:space="preserve">①H29(80%)⇒H30(86%)
②H30(245名)
</t>
    <phoneticPr fontId="17"/>
  </si>
  <si>
    <t>－</t>
    <phoneticPr fontId="17"/>
  </si>
  <si>
    <t>①長期入院者数
②平均在院日数</t>
    <phoneticPr fontId="17"/>
  </si>
  <si>
    <t>長期入院者数（㉘9,823人→㉛9,093人）
②1か月短縮</t>
    <phoneticPr fontId="17"/>
  </si>
  <si>
    <t>1</t>
    <phoneticPr fontId="17"/>
  </si>
  <si>
    <t>病床機能分化・連携を推進するための基盤整備事業</t>
    <phoneticPr fontId="17"/>
  </si>
  <si>
    <t>府内の病院に対して、急性期、慢性期病床から地域包括ケア病床等に転換するための改修・新築・改築・備品購入経費並びに、転換準備に係るリハ職等の人件費を補助。</t>
    <phoneticPr fontId="17"/>
  </si>
  <si>
    <t>H29</t>
    <phoneticPr fontId="17"/>
  </si>
  <si>
    <t>42医療機関</t>
    <phoneticPr fontId="17"/>
  </si>
  <si>
    <t>－</t>
    <phoneticPr fontId="17"/>
  </si>
  <si>
    <t>●</t>
    <phoneticPr fontId="17"/>
  </si>
  <si>
    <t>H30年度の事業効果を踏まえ、H31年度以降に事業内容見直し等を実施予定。</t>
    <phoneticPr fontId="17"/>
  </si>
  <si>
    <t>H30</t>
    <phoneticPr fontId="17"/>
  </si>
  <si>
    <t>20医療機関</t>
    <phoneticPr fontId="17"/>
  </si>
  <si>
    <t>回復期病床への
機能転換数</t>
    <phoneticPr fontId="17"/>
  </si>
  <si>
    <t>夜間・休日の身体科二次・三次救急病院における本制度の利用経験割合</t>
    <rPh sb="0" eb="2">
      <t>ヤカン</t>
    </rPh>
    <rPh sb="3" eb="5">
      <t>キュウジツ</t>
    </rPh>
    <rPh sb="6" eb="8">
      <t>シンタイ</t>
    </rPh>
    <rPh sb="8" eb="9">
      <t>カ</t>
    </rPh>
    <rPh sb="9" eb="11">
      <t>ニジ</t>
    </rPh>
    <rPh sb="12" eb="14">
      <t>サンジ</t>
    </rPh>
    <rPh sb="14" eb="16">
      <t>キュウキュウ</t>
    </rPh>
    <rPh sb="16" eb="18">
      <t>ビョウイン</t>
    </rPh>
    <rPh sb="22" eb="23">
      <t>ホン</t>
    </rPh>
    <rPh sb="23" eb="25">
      <t>セイド</t>
    </rPh>
    <rPh sb="26" eb="28">
      <t>リヨウ</t>
    </rPh>
    <rPh sb="28" eb="30">
      <t>ケイケン</t>
    </rPh>
    <rPh sb="30" eb="32">
      <t>ワリアイ</t>
    </rPh>
    <phoneticPr fontId="17"/>
  </si>
  <si>
    <t>H30</t>
    <phoneticPr fontId="17"/>
  </si>
  <si>
    <t xml:space="preserve">府内身体科二次・三次救急病院における本事業の利用経験割合
</t>
    <phoneticPr fontId="17"/>
  </si>
  <si>
    <t xml:space="preserve">
25％⇒45%
（㉗→㉚）</t>
    <phoneticPr fontId="17"/>
  </si>
  <si>
    <t>－</t>
    <phoneticPr fontId="17"/>
  </si>
  <si>
    <t>平成30年度夜間・休日における身体合併症患者受入数</t>
    <phoneticPr fontId="17"/>
  </si>
  <si>
    <t>135名（㉗60名）</t>
    <phoneticPr fontId="17"/>
  </si>
  <si>
    <t>●</t>
    <phoneticPr fontId="17"/>
  </si>
  <si>
    <t>36→40%㉙</t>
    <phoneticPr fontId="17"/>
  </si>
  <si>
    <t>36→43%㉙</t>
    <phoneticPr fontId="17"/>
  </si>
  <si>
    <t>14</t>
    <phoneticPr fontId="17"/>
  </si>
  <si>
    <t>同行研修
85人
※導入研修は、
1,107人が受講</t>
    <rPh sb="7" eb="8">
      <t>ニン</t>
    </rPh>
    <rPh sb="10" eb="12">
      <t>ドウニュウ</t>
    </rPh>
    <rPh sb="12" eb="14">
      <t>ケンシュウ</t>
    </rPh>
    <rPh sb="22" eb="23">
      <t>ニン</t>
    </rPh>
    <rPh sb="24" eb="26">
      <t>ジュコウ</t>
    </rPh>
    <phoneticPr fontId="17"/>
  </si>
  <si>
    <t>同行研修
85人</t>
    <rPh sb="7" eb="8">
      <t>ニン</t>
    </rPh>
    <phoneticPr fontId="17"/>
  </si>
  <si>
    <t xml:space="preserve">
162件
（29年度末1539件）</t>
    <rPh sb="4" eb="5">
      <t>ケン</t>
    </rPh>
    <rPh sb="16" eb="17">
      <t>ケン</t>
    </rPh>
    <phoneticPr fontId="17"/>
  </si>
  <si>
    <t>●</t>
    <phoneticPr fontId="17"/>
  </si>
  <si>
    <t>ー</t>
    <phoneticPr fontId="17"/>
  </si>
  <si>
    <t>認知症患者の服薬管理（残薬問題）への対応について、基金事業に位置づけできないか。</t>
    <rPh sb="0" eb="2">
      <t>ニンチ</t>
    </rPh>
    <rPh sb="2" eb="3">
      <t>ショウ</t>
    </rPh>
    <rPh sb="3" eb="5">
      <t>カンジャ</t>
    </rPh>
    <rPh sb="6" eb="8">
      <t>フクヤク</t>
    </rPh>
    <rPh sb="8" eb="10">
      <t>カンリ</t>
    </rPh>
    <rPh sb="11" eb="13">
      <t>ザンヤク</t>
    </rPh>
    <rPh sb="13" eb="15">
      <t>モンダイ</t>
    </rPh>
    <rPh sb="18" eb="20">
      <t>タイオウ</t>
    </rPh>
    <phoneticPr fontId="17"/>
  </si>
  <si>
    <t>補助対象者（大阪府薬剤師会）と相談した結果、指摘課題は在宅の場合だけに限られないため、本府からの別の委託事業「薬剤師認知症対応力向上研修事業」（担当課：福祉部高齢介護室介護支援課）のカリキュラムの中で留意していくことで相談しております。
懇話会意見は介護支援課担当にも共有済み。</t>
    <rPh sb="0" eb="2">
      <t>ホジョ</t>
    </rPh>
    <rPh sb="2" eb="5">
      <t>タイショウシャ</t>
    </rPh>
    <rPh sb="6" eb="9">
      <t>オオサカフ</t>
    </rPh>
    <rPh sb="9" eb="12">
      <t>ヤクザイシ</t>
    </rPh>
    <rPh sb="12" eb="13">
      <t>カイ</t>
    </rPh>
    <rPh sb="15" eb="17">
      <t>ソウダン</t>
    </rPh>
    <rPh sb="19" eb="21">
      <t>ケッカ</t>
    </rPh>
    <rPh sb="22" eb="24">
      <t>シテキ</t>
    </rPh>
    <rPh sb="24" eb="26">
      <t>カダイ</t>
    </rPh>
    <rPh sb="27" eb="29">
      <t>ザイタク</t>
    </rPh>
    <rPh sb="30" eb="32">
      <t>バアイ</t>
    </rPh>
    <rPh sb="35" eb="36">
      <t>カギ</t>
    </rPh>
    <rPh sb="43" eb="44">
      <t>ホン</t>
    </rPh>
    <rPh sb="44" eb="45">
      <t>フ</t>
    </rPh>
    <rPh sb="48" eb="49">
      <t>ベツ</t>
    </rPh>
    <rPh sb="50" eb="52">
      <t>イタク</t>
    </rPh>
    <rPh sb="52" eb="54">
      <t>ジギョウ</t>
    </rPh>
    <rPh sb="55" eb="58">
      <t>ヤクザイシ</t>
    </rPh>
    <rPh sb="58" eb="60">
      <t>ニンチ</t>
    </rPh>
    <rPh sb="60" eb="61">
      <t>ショウ</t>
    </rPh>
    <rPh sb="61" eb="63">
      <t>タイオウ</t>
    </rPh>
    <rPh sb="63" eb="64">
      <t>リョク</t>
    </rPh>
    <rPh sb="64" eb="66">
      <t>コウジョウ</t>
    </rPh>
    <rPh sb="66" eb="68">
      <t>ケンシュウ</t>
    </rPh>
    <rPh sb="68" eb="70">
      <t>ジギョウ</t>
    </rPh>
    <rPh sb="72" eb="74">
      <t>タントウ</t>
    </rPh>
    <rPh sb="74" eb="75">
      <t>カ</t>
    </rPh>
    <rPh sb="76" eb="78">
      <t>フクシ</t>
    </rPh>
    <rPh sb="78" eb="79">
      <t>ブ</t>
    </rPh>
    <rPh sb="79" eb="81">
      <t>コウレイ</t>
    </rPh>
    <rPh sb="81" eb="84">
      <t>カイゴシツ</t>
    </rPh>
    <rPh sb="84" eb="86">
      <t>カイゴ</t>
    </rPh>
    <rPh sb="86" eb="88">
      <t>シエン</t>
    </rPh>
    <rPh sb="88" eb="89">
      <t>カ</t>
    </rPh>
    <rPh sb="98" eb="99">
      <t>ナカ</t>
    </rPh>
    <rPh sb="100" eb="102">
      <t>リュウイ</t>
    </rPh>
    <rPh sb="109" eb="111">
      <t>ソウダン</t>
    </rPh>
    <rPh sb="125" eb="127">
      <t>カイゴ</t>
    </rPh>
    <rPh sb="127" eb="129">
      <t>シエン</t>
    </rPh>
    <rPh sb="129" eb="130">
      <t>カ</t>
    </rPh>
    <rPh sb="130" eb="132">
      <t>タントウ</t>
    </rPh>
    <rPh sb="134" eb="136">
      <t>キョウユウ</t>
    </rPh>
    <rPh sb="136" eb="137">
      <t>ズ</t>
    </rPh>
    <phoneticPr fontId="17"/>
  </si>
  <si>
    <t>H30</t>
    <phoneticPr fontId="17"/>
  </si>
  <si>
    <t>－</t>
    <phoneticPr fontId="17"/>
  </si>
  <si>
    <t>－</t>
    <phoneticPr fontId="19"/>
  </si>
  <si>
    <t>－</t>
    <phoneticPr fontId="17"/>
  </si>
  <si>
    <t>●</t>
    <phoneticPr fontId="17"/>
  </si>
  <si>
    <t>H30年度の事業効果を踏まえ、H31年度以降に事業内容見直し等を実施予定。</t>
    <phoneticPr fontId="17"/>
  </si>
  <si>
    <t>歯科・栄養Ｇ</t>
    <phoneticPr fontId="17"/>
  </si>
  <si>
    <t>医科歯科連携推進事業</t>
    <rPh sb="0" eb="2">
      <t>イカ</t>
    </rPh>
    <rPh sb="2" eb="4">
      <t>シカ</t>
    </rPh>
    <rPh sb="4" eb="6">
      <t>レンケイ</t>
    </rPh>
    <rPh sb="6" eb="8">
      <t>スイシン</t>
    </rPh>
    <rPh sb="8" eb="10">
      <t>ジギョウ</t>
    </rPh>
    <phoneticPr fontId="16"/>
  </si>
  <si>
    <t>がん診療拠点病院等へがん患者への口腔管理や医科との連携手法の知識・技術を備えた歯科医師及び歯科衛生士を派遣し、周術期のがん患者が継続的に口腔管理を受けられるよう、病院スタッフに対する周術期口腔機能管理に係る専門的助言や歯科診療所との連携調整等を実施。また、がん診療拠点病院等において、病院スタッフ向け周術期口腔機能管理に係る研修会を実施。</t>
    <rPh sb="21" eb="23">
      <t>イカ</t>
    </rPh>
    <rPh sb="136" eb="137">
      <t>トウ</t>
    </rPh>
    <phoneticPr fontId="17"/>
  </si>
  <si>
    <t xml:space="preserve">①５回
②12回
</t>
    <rPh sb="2" eb="3">
      <t>カイ</t>
    </rPh>
    <rPh sb="10" eb="11">
      <t>カイ</t>
    </rPh>
    <phoneticPr fontId="17"/>
  </si>
  <si>
    <t>－</t>
    <phoneticPr fontId="17"/>
  </si>
  <si>
    <t>8</t>
    <phoneticPr fontId="17"/>
  </si>
  <si>
    <t>摂食嚥下障害に対応可能な歯科チーム（歯科医師・歯科衛生士）の確保や質の向上を図るため、摂食嚥下障害への対応や経口摂取支援について精通した歯科医師・歯科衛生士が、地域の歯科医師・歯科衛生士に対し、地域における訪問歯科診療での摂食嚥下障害への対応、経口摂取支援方法、口腔衛生指導や多職種との連携等について実習型研修を行う。</t>
    <phoneticPr fontId="17"/>
  </si>
  <si>
    <t>56人</t>
    <rPh sb="2" eb="3">
      <t>ニン</t>
    </rPh>
    <phoneticPr fontId="17"/>
  </si>
  <si>
    <t>ー</t>
    <phoneticPr fontId="17"/>
  </si>
  <si>
    <t>訪問歯科診療の実施件数の増加
（医療施設調査）</t>
    <phoneticPr fontId="17"/>
  </si>
  <si>
    <t>－</t>
    <phoneticPr fontId="17"/>
  </si>
  <si>
    <t>●</t>
    <phoneticPr fontId="17"/>
  </si>
  <si>
    <t>歯科・栄養Ｇ</t>
    <phoneticPr fontId="17"/>
  </si>
  <si>
    <t>H30</t>
    <phoneticPr fontId="17"/>
  </si>
  <si>
    <t>経口摂取支援チーム育成研修の受講チーム数</t>
    <phoneticPr fontId="17"/>
  </si>
  <si>
    <t>8チーム</t>
    <phoneticPr fontId="17"/>
  </si>
  <si>
    <t>㉙9.7%以上（68,082件　→㉜68,742件</t>
    <phoneticPr fontId="17"/>
  </si>
  <si>
    <t>平均在院日数短縮</t>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</si>
  <si>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</si>
  <si>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</si>
  <si>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①291人
②1228人</t>
    <rPh sb="4" eb="5">
      <t>ニン</t>
    </rPh>
    <rPh sb="12" eb="13">
      <t>ニン</t>
    </rPh>
    <phoneticPr fontId="17"/>
  </si>
  <si>
    <t>－</t>
    <phoneticPr fontId="17"/>
  </si>
  <si>
    <t>166機関</t>
    <rPh sb="3" eb="5">
      <t>キカン</t>
    </rPh>
    <phoneticPr fontId="17"/>
  </si>
  <si>
    <t>●</t>
    <phoneticPr fontId="17"/>
  </si>
  <si>
    <t>ー</t>
    <phoneticPr fontId="17"/>
  </si>
  <si>
    <t>19</t>
    <phoneticPr fontId="17"/>
  </si>
  <si>
    <t>難病患者在宅医療支援事業</t>
    <phoneticPr fontId="19"/>
  </si>
  <si>
    <t>H30</t>
    <phoneticPr fontId="17"/>
  </si>
  <si>
    <t>654機関（平成30年度末）</t>
    <phoneticPr fontId="17"/>
  </si>
  <si>
    <t>H28調査（730人）の退院を目指す</t>
    <rPh sb="12" eb="14">
      <t>タイイン</t>
    </rPh>
    <rPh sb="15" eb="17">
      <t>メザ</t>
    </rPh>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</si>
  <si>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</si>
  <si>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</si>
  <si>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 xml:space="preserve">府内の医師の確保と適正配置を行う
（厚生労働省「医師・歯科医師・薬剤師調査」）
</t>
    <phoneticPr fontId="17"/>
  </si>
  <si>
    <t>㉖　24,260人⇒㉚ 24,260</t>
    <rPh sb="8" eb="9">
      <t>ニン</t>
    </rPh>
    <phoneticPr fontId="17"/>
  </si>
  <si>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</si>
  <si>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</si>
  <si>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</si>
  <si>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H30</t>
    <phoneticPr fontId="17"/>
  </si>
  <si>
    <t>－</t>
    <phoneticPr fontId="17"/>
  </si>
  <si>
    <t xml:space="preserve">㉘25,003人⇒㉚25,004人以上
</t>
    <phoneticPr fontId="17"/>
  </si>
  <si>
    <t>調査結果の更新待ち</t>
    <rPh sb="7" eb="8">
      <t>マ</t>
    </rPh>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</si>
  <si>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</si>
  <si>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</si>
  <si>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t>
    <phoneticPr fontId="17"/>
  </si>
  <si>
    <t>ー</t>
    <phoneticPr fontId="17"/>
  </si>
  <si>
    <t>H30年度の事業効果を踏まえ、H31年度以降に事業のやり方などの見直し等を実施予定。</t>
    <rPh sb="3" eb="5">
      <t>ネンド</t>
    </rPh>
    <rPh sb="6" eb="8">
      <t>ジギョウ</t>
    </rPh>
    <rPh sb="8" eb="10">
      <t>コウカ</t>
    </rPh>
    <rPh sb="11" eb="12">
      <t>フ</t>
    </rPh>
    <rPh sb="18" eb="20">
      <t>ネンド</t>
    </rPh>
    <rPh sb="20" eb="22">
      <t>イコウ</t>
    </rPh>
    <rPh sb="23" eb="25">
      <t>ジギョウ</t>
    </rPh>
    <rPh sb="28" eb="29">
      <t>カタ</t>
    </rPh>
    <rPh sb="32" eb="34">
      <t>ミナオ</t>
    </rPh>
    <rPh sb="35" eb="36">
      <t>トウ</t>
    </rPh>
    <rPh sb="37" eb="39">
      <t>ジッシ</t>
    </rPh>
    <rPh sb="39" eb="41">
      <t>ヨテイ</t>
    </rPh>
    <phoneticPr fontId="17"/>
  </si>
  <si>
    <t>医療勤務環境改善支援センター運営事業</t>
    <phoneticPr fontId="19"/>
  </si>
  <si>
    <t>H30</t>
    <phoneticPr fontId="17"/>
  </si>
  <si>
    <t>センターの支援により勤務環境改善計画を策定する医療機関数</t>
    <phoneticPr fontId="17"/>
  </si>
  <si>
    <t>－</t>
    <phoneticPr fontId="17"/>
  </si>
  <si>
    <t>医療従事者の離職率の減少</t>
    <phoneticPr fontId="17"/>
  </si>
  <si>
    <t xml:space="preserve">
㉘13.1％　→㉚13.0％
</t>
    <phoneticPr fontId="17"/>
  </si>
  <si>
    <t>病院内保育所施設整備費補助事業</t>
    <phoneticPr fontId="17"/>
  </si>
  <si>
    <t>●</t>
    <phoneticPr fontId="17"/>
  </si>
  <si>
    <t>ー</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</si>
  <si>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</si>
  <si>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</si>
  <si>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</si>
  <si>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</si>
  <si>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t>
    <phoneticPr fontId="17"/>
  </si>
  <si>
    <t>大阪府の看護職員離職率の低下</t>
    <phoneticPr fontId="17"/>
  </si>
  <si>
    <t xml:space="preserve">㉘13.1％　→
㉚13.0％
</t>
    <phoneticPr fontId="17"/>
  </si>
  <si>
    <t>例年通り実施する予定</t>
    <rPh sb="0" eb="2">
      <t>レイネン</t>
    </rPh>
    <rPh sb="2" eb="3">
      <t>ドオ</t>
    </rPh>
    <rPh sb="4" eb="6">
      <t>ジッシ</t>
    </rPh>
    <rPh sb="8" eb="10">
      <t>ヨテイ</t>
    </rPh>
    <phoneticPr fontId="17"/>
  </si>
  <si>
    <t>病院内保育所運営費補助事業</t>
    <phoneticPr fontId="17"/>
  </si>
  <si>
    <t>病院内保育所補助件数　</t>
    <phoneticPr fontId="17"/>
  </si>
  <si>
    <t>116医療機関</t>
    <phoneticPr fontId="17"/>
  </si>
  <si>
    <t>1.34%</t>
    <phoneticPr fontId="17"/>
  </si>
  <si>
    <t>●</t>
    <phoneticPr fontId="17"/>
  </si>
  <si>
    <t>ー</t>
    <phoneticPr fontId="17"/>
  </si>
  <si>
    <t>29</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</si>
  <si>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</si>
  <si>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</si>
  <si>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</si>
  <si>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</si>
  <si>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t>
    <phoneticPr fontId="17"/>
  </si>
  <si>
    <t>大阪府の看護職員離職率の低下</t>
    <phoneticPr fontId="17"/>
  </si>
  <si>
    <t xml:space="preserve">㉘13.1％　→
㉚13.0％
</t>
    <phoneticPr fontId="17"/>
  </si>
  <si>
    <t>看護職員をはじめとする医療従事者の定着を図るため、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</si>
  <si>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</si>
  <si>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</si>
  <si>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(府)198人
(統一)
15名</t>
    <rPh sb="1" eb="2">
      <t>フ</t>
    </rPh>
    <rPh sb="6" eb="7">
      <t>ニン</t>
    </rPh>
    <rPh sb="9" eb="11">
      <t>トウイツ</t>
    </rPh>
    <rPh sb="15" eb="16">
      <t>メイ</t>
    </rPh>
    <phoneticPr fontId="17"/>
  </si>
  <si>
    <t>29名</t>
    <rPh sb="2" eb="3">
      <t>メイ</t>
    </rPh>
    <phoneticPr fontId="17"/>
  </si>
  <si>
    <t>①研修受講者　
②医師派遣・あっせん数
③キャリア形成プログラム作成数3件
④地域枠卒業医師数に対するキャリア形成プログラム参加医師数の割合</t>
    <phoneticPr fontId="17"/>
  </si>
  <si>
    <t>新会員（登録医師等）の増加</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</si>
  <si>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</si>
  <si>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</si>
  <si>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ー</t>
    <phoneticPr fontId="17"/>
  </si>
  <si>
    <t>100%</t>
    <phoneticPr fontId="17"/>
  </si>
  <si>
    <t>●</t>
    <phoneticPr fontId="17"/>
  </si>
  <si>
    <t>31</t>
    <phoneticPr fontId="17"/>
  </si>
  <si>
    <t>29</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</si>
  <si>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</si>
  <si>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H30</t>
    <phoneticPr fontId="17"/>
  </si>
  <si>
    <t>府内所定の診療科や施設への就業者数</t>
    <phoneticPr fontId="17"/>
  </si>
  <si>
    <t>－</t>
    <phoneticPr fontId="17"/>
  </si>
  <si>
    <t>医学生向け修学資金貸与者数</t>
    <phoneticPr fontId="17"/>
  </si>
  <si>
    <t>15人</t>
    <phoneticPr fontId="17"/>
  </si>
  <si>
    <t>－</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</si>
  <si>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</si>
  <si>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①手当支給者数
②手当支給施設</t>
    <rPh sb="1" eb="3">
      <t>テアテ</t>
    </rPh>
    <rPh sb="3" eb="5">
      <t>シキュウ</t>
    </rPh>
    <rPh sb="5" eb="6">
      <t>シャ</t>
    </rPh>
    <rPh sb="6" eb="7">
      <t>スウ</t>
    </rPh>
    <rPh sb="10" eb="12">
      <t>テアテ</t>
    </rPh>
    <rPh sb="12" eb="14">
      <t>シキュウ</t>
    </rPh>
    <rPh sb="14" eb="16">
      <t>シセツ</t>
    </rPh>
    <phoneticPr fontId="17"/>
  </si>
  <si>
    <t>①１１００人
②86医療機関</t>
    <phoneticPr fontId="17"/>
  </si>
  <si>
    <t>32</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</si>
  <si>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</si>
  <si>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</si>
  <si>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</si>
  <si>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</si>
  <si>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</si>
  <si>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</si>
  <si>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①1,０５９人（㉘見込み）⇒ ㉙1,110人以上
②8５機関（㉘見込み）⇒㉙8５機関以上</t>
    <rPh sb="6" eb="7">
      <t>ニン</t>
    </rPh>
    <rPh sb="9" eb="11">
      <t>ミコ</t>
    </rPh>
    <rPh sb="21" eb="24">
      <t>ニンイジョウ</t>
    </rPh>
    <rPh sb="28" eb="30">
      <t>キカン</t>
    </rPh>
    <rPh sb="32" eb="34">
      <t>ミコ</t>
    </rPh>
    <rPh sb="40" eb="42">
      <t>キカン</t>
    </rPh>
    <rPh sb="42" eb="44">
      <t>イジョウ</t>
    </rPh>
    <phoneticPr fontId="17"/>
  </si>
  <si>
    <t>女性医師等就労環境改善事業</t>
    <phoneticPr fontId="17"/>
  </si>
  <si>
    <t>「就労環境改善」及び「復職支援研修」を実施する医療機関に対し、必要となる代替医師の人件費や研修経費を補助する。</t>
    <phoneticPr fontId="17"/>
  </si>
  <si>
    <t>35医療機関</t>
    <rPh sb="2" eb="4">
      <t>イリョウ</t>
    </rPh>
    <rPh sb="4" eb="6">
      <t>キカン</t>
    </rPh>
    <phoneticPr fontId="17"/>
  </si>
  <si>
    <t>●</t>
    <phoneticPr fontId="17"/>
  </si>
  <si>
    <t>ー</t>
    <phoneticPr fontId="17"/>
  </si>
  <si>
    <t>32</t>
    <phoneticPr fontId="17"/>
  </si>
  <si>
    <t>H30</t>
    <phoneticPr fontId="17"/>
  </si>
  <si>
    <t>－</t>
    <phoneticPr fontId="17"/>
  </si>
  <si>
    <t>調査結果の更新待ち</t>
    <rPh sb="5" eb="7">
      <t>コウシン</t>
    </rPh>
    <rPh sb="7" eb="8">
      <t>マ</t>
    </rPh>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</si>
  <si>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</si>
  <si>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</si>
  <si>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①156医療機関</t>
    <rPh sb="4" eb="6">
      <t>イリョウ</t>
    </rPh>
    <rPh sb="6" eb="8">
      <t>キカン</t>
    </rPh>
    <phoneticPr fontId="17"/>
  </si>
  <si>
    <t>①10.29%
②88.2%</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</si>
  <si>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</si>
  <si>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</si>
  <si>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</si>
  <si>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</si>
  <si>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</si>
  <si>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</si>
  <si>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</si>
  <si>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H29</t>
    <phoneticPr fontId="17"/>
  </si>
  <si>
    <t>①2件
②0件
③0件</t>
    <rPh sb="2" eb="3">
      <t>ケン</t>
    </rPh>
    <rPh sb="6" eb="7">
      <t>ケン</t>
    </rPh>
    <rPh sb="10" eb="11">
      <t>ケン</t>
    </rPh>
    <phoneticPr fontId="17"/>
  </si>
  <si>
    <t>5,069人</t>
    <rPh sb="5" eb="6">
      <t>ニン</t>
    </rPh>
    <phoneticPr fontId="17"/>
  </si>
  <si>
    <t>●</t>
    <phoneticPr fontId="17"/>
  </si>
  <si>
    <t>ー</t>
    <phoneticPr fontId="17"/>
  </si>
  <si>
    <t>-</t>
    <phoneticPr fontId="17"/>
  </si>
  <si>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</si>
  <si>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</si>
  <si>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</si>
  <si>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</si>
  <si>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①平成30年度養成所施設整備事業
②平成30年度養成所初度設備整備事業</t>
    <phoneticPr fontId="17"/>
  </si>
  <si>
    <t>－</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</si>
  <si>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</si>
  <si>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</si>
  <si>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</si>
  <si>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①55施設
②6.5％</t>
    <rPh sb="3" eb="5">
      <t>シセツ</t>
    </rPh>
    <phoneticPr fontId="17"/>
  </si>
  <si>
    <t>看護師養成数</t>
    <phoneticPr fontId="17"/>
  </si>
  <si>
    <t>ー</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</si>
  <si>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</si>
  <si>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</si>
  <si>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</si>
  <si>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</si>
  <si>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</si>
  <si>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看護師養成数</t>
    <phoneticPr fontId="17"/>
  </si>
  <si>
    <t>37</t>
    <phoneticPr fontId="17"/>
  </si>
  <si>
    <t>看護職員確保対策推進事業（ナースセンター事業・総合ICT化事業）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</si>
  <si>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</si>
  <si>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189人</t>
    <rPh sb="3" eb="4">
      <t>ニン</t>
    </rPh>
    <phoneticPr fontId="17"/>
  </si>
  <si>
    <t>37</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</si>
  <si>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</si>
  <si>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</si>
  <si>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</si>
  <si>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</si>
  <si>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</si>
  <si>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t>
    <phoneticPr fontId="19"/>
  </si>
  <si>
    <t>大阪府医師会に対して、病床機能分化に向けた医療・介護資源の分析・課題抽出や、医療・介護連携の提供体制の充実を図る取組みを支援する。</t>
    <phoneticPr fontId="17"/>
  </si>
  <si>
    <t>コーディネータの養成・多職種連携研修を行う圏域数</t>
    <phoneticPr fontId="17"/>
  </si>
  <si>
    <t>8医療圏域</t>
    <phoneticPr fontId="17"/>
  </si>
  <si>
    <t>－</t>
    <phoneticPr fontId="17"/>
  </si>
  <si>
    <t>回復期病床への
機能転換数</t>
    <phoneticPr fontId="17"/>
  </si>
  <si>
    <t>●</t>
    <phoneticPr fontId="17"/>
  </si>
  <si>
    <t>ー</t>
    <phoneticPr fontId="17"/>
  </si>
  <si>
    <t>●現補助条件にて病診連携を基本として、歯科等との連携も可能。
●本事業は円滑な在宅移行を図る病診連携ツールの導入支援であり、永続的な体制維持費用の支援は事業主旨と馴染まない。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89" eb="90">
      <t>クニ</t>
    </rPh>
    <rPh sb="161" eb="162">
      <t>クニ</t>
    </rPh>
    <rPh sb="163" eb="165">
      <t>ドウコウ</t>
    </rPh>
    <rPh sb="166" eb="169">
      <t>カクニンチュウ</t>
    </rPh>
    <rPh sb="171" eb="172">
      <t>ホン</t>
    </rPh>
    <rPh sb="172" eb="174">
      <t>ジギョウ</t>
    </rPh>
    <rPh sb="175" eb="177">
      <t>トリク</t>
    </rPh>
    <rPh sb="180" eb="182">
      <t>イリョウ</t>
    </rPh>
    <rPh sb="182" eb="184">
      <t>キカン</t>
    </rPh>
    <rPh sb="185" eb="187">
      <t>ジョウキョウ</t>
    </rPh>
    <rPh sb="192" eb="193">
      <t>フ</t>
    </rPh>
    <rPh sb="200" eb="202">
      <t>ショウカイ</t>
    </rPh>
    <phoneticPr fontId="17"/>
  </si>
  <si>
    <t>救急から回復期への病床機能分化促進事業
（救急搬送・受入体制強化事業、救急搬送患者受入促進事業、特定科目休日夜間二次救急医療体制運営事業）</t>
    <phoneticPr fontId="17"/>
  </si>
  <si>
    <t>大阪府救急・災害医療情報システムにおいて各医療機関の受入実績を把握するとともに、各医療機関へ救急搬送された患者情報を入力し、救急隊の入力した情報とリンクさせ、実施基準の検証、各圏域の救急医療体制の充実につなげるためのシステム改修等を行う。また、蓄積したデータを基に、救急受入実績等の地域における患者の流れが把握し、医療機関の救急告示に制限を設ける。</t>
    <phoneticPr fontId="17"/>
  </si>
  <si>
    <t>患者情報の入力数の増加　</t>
    <rPh sb="0" eb="2">
      <t>カンジャ</t>
    </rPh>
    <rPh sb="2" eb="4">
      <t>ジョウホウ</t>
    </rPh>
    <rPh sb="5" eb="7">
      <t>ニュウリョク</t>
    </rPh>
    <rPh sb="7" eb="8">
      <t>スウ</t>
    </rPh>
    <rPh sb="9" eb="11">
      <t>ゾウカ</t>
    </rPh>
    <phoneticPr fontId="17"/>
  </si>
  <si>
    <t>H27：398,789→Ｈ29：400,000</t>
    <phoneticPr fontId="17"/>
  </si>
  <si>
    <t>29年度基金を活用して行う不足している病床機能毎病床数</t>
    <phoneticPr fontId="17"/>
  </si>
  <si>
    <t>－</t>
    <phoneticPr fontId="17"/>
  </si>
  <si>
    <t>●</t>
    <phoneticPr fontId="17"/>
  </si>
  <si>
    <t>ー</t>
    <phoneticPr fontId="17"/>
  </si>
  <si>
    <t>4</t>
    <phoneticPr fontId="17"/>
  </si>
  <si>
    <t>H30</t>
    <phoneticPr fontId="17"/>
  </si>
  <si>
    <t>患者情報の入力件数の増加</t>
    <phoneticPr fontId="17"/>
  </si>
  <si>
    <t>H28：455,082件→
H30：460,000件</t>
    <phoneticPr fontId="17"/>
  </si>
  <si>
    <t>－</t>
    <phoneticPr fontId="17"/>
  </si>
  <si>
    <t>回復期病床への
機能転換数</t>
    <phoneticPr fontId="17"/>
  </si>
  <si>
    <t>●</t>
    <phoneticPr fontId="17"/>
  </si>
  <si>
    <t>－</t>
  </si>
  <si>
    <t>－</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</si>
  <si>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</si>
  <si>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</si>
  <si>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ー</t>
    <phoneticPr fontId="17"/>
  </si>
  <si>
    <t>㉗84％→㉙84％以上</t>
    <rPh sb="10" eb="11">
      <t>ジョウ</t>
    </rPh>
    <phoneticPr fontId="17"/>
  </si>
  <si>
    <t>－</t>
    <phoneticPr fontId="17"/>
  </si>
  <si>
    <t>●</t>
    <phoneticPr fontId="17"/>
  </si>
  <si>
    <t>ー</t>
    <phoneticPr fontId="17"/>
  </si>
  <si>
    <t>38</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</si>
  <si>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</si>
  <si>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</si>
  <si>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H30</t>
    <phoneticPr fontId="17"/>
  </si>
  <si>
    <t xml:space="preserve">㉗84％→㉚84%以上
</t>
    <rPh sb="9" eb="11">
      <t>イジョウ</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</si>
  <si>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</si>
  <si>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</si>
  <si>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㉘8.8→
㉙8.8未満
※10万対</t>
    <rPh sb="10" eb="12">
      <t>ミマン</t>
    </rPh>
    <phoneticPr fontId="17"/>
  </si>
  <si>
    <t>9月以降に算出可能（e-Statの更新のため）</t>
    <rPh sb="1" eb="2">
      <t>ガツ</t>
    </rPh>
    <rPh sb="2" eb="4">
      <t>イコウ</t>
    </rPh>
    <rPh sb="5" eb="7">
      <t>サンシュツ</t>
    </rPh>
    <rPh sb="7" eb="9">
      <t>カノウ</t>
    </rPh>
    <rPh sb="17" eb="19">
      <t>コウシン</t>
    </rPh>
    <phoneticPr fontId="17"/>
  </si>
  <si>
    <t>39</t>
    <phoneticPr fontId="17"/>
  </si>
  <si>
    <t>H30</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</si>
  <si>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</si>
  <si>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</si>
  <si>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</si>
  <si>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</si>
  <si>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</si>
  <si>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研修開催回数</t>
    <phoneticPr fontId="17"/>
  </si>
  <si>
    <t>-</t>
    <phoneticPr fontId="17"/>
  </si>
  <si>
    <t>10回</t>
    <phoneticPr fontId="17"/>
  </si>
  <si>
    <t>災害医療の知識等を備えた医療従事者の増加</t>
    <phoneticPr fontId="17"/>
  </si>
  <si>
    <t>㉙739人→㉚1039人</t>
    <phoneticPr fontId="17"/>
  </si>
  <si>
    <t>19</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</si>
  <si>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</si>
  <si>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t>
    <phoneticPr fontId="17"/>
  </si>
  <si>
    <t>訪問診療の実施件数の増加（医療施設調査）
㉖107,714
→㉙126,195　　
→㉚148,338</t>
    <phoneticPr fontId="17"/>
  </si>
  <si>
    <t>㉖107,714
→㉙126,195　　
→㉚148,338</t>
    <phoneticPr fontId="17"/>
  </si>
  <si>
    <t>●</t>
    <phoneticPr fontId="17"/>
  </si>
  <si>
    <t>ー</t>
    <phoneticPr fontId="17"/>
  </si>
  <si>
    <t>小児慢性特定疾病医療費助成制度等を活用し、安心して在宅で療養できる体制の整備をめざす。</t>
    <rPh sb="0" eb="2">
      <t>ショウニ</t>
    </rPh>
    <rPh sb="2" eb="4">
      <t>マンセイ</t>
    </rPh>
    <rPh sb="4" eb="6">
      <t>トクテイ</t>
    </rPh>
    <rPh sb="6" eb="8">
      <t>シッペイ</t>
    </rPh>
    <rPh sb="8" eb="10">
      <t>イリョウ</t>
    </rPh>
    <rPh sb="10" eb="11">
      <t>ヒ</t>
    </rPh>
    <rPh sb="11" eb="13">
      <t>ジョセイ</t>
    </rPh>
    <rPh sb="13" eb="15">
      <t>セイド</t>
    </rPh>
    <rPh sb="15" eb="16">
      <t>トウ</t>
    </rPh>
    <rPh sb="17" eb="19">
      <t>カツヨウ</t>
    </rPh>
    <rPh sb="21" eb="23">
      <t>アンシン</t>
    </rPh>
    <rPh sb="25" eb="27">
      <t>ザイタク</t>
    </rPh>
    <rPh sb="28" eb="30">
      <t>リョウヨウ</t>
    </rPh>
    <rPh sb="33" eb="35">
      <t>タイセイ</t>
    </rPh>
    <rPh sb="36" eb="38">
      <t>セイビ</t>
    </rPh>
    <phoneticPr fontId="17"/>
  </si>
  <si>
    <t>18</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</si>
  <si>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</si>
  <si>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H30</t>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</si>
  <si>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の経費を補助する。
精神科病院職員が退院促進の視点を持って患者・家族に対応することが可能となるよう、医療従事者等に対する研修を実施する。</t>
    <phoneticPr fontId="17"/>
  </si>
  <si>
    <t>看護職員をはじめとする医療従事者の働きやすい環境を整え、その定着を図るため病院内保育所の新築、増改築又は改修等に要する費用及びナースステーション等の看護師勤務環境改善施設整備に要する費用に対し補助する。</t>
    <phoneticPr fontId="17"/>
  </si>
  <si>
    <t>H30年度の事業効果及び医療法等の改正に伴うセンターの機能強化を踏まえ、H31年度以降に事業内容見直し等を実施予定。</t>
    <rPh sb="3" eb="5">
      <t>ネンド</t>
    </rPh>
    <rPh sb="6" eb="8">
      <t>ジギョウ</t>
    </rPh>
    <rPh sb="8" eb="10">
      <t>コウカ</t>
    </rPh>
    <rPh sb="10" eb="11">
      <t>オヨ</t>
    </rPh>
    <rPh sb="12" eb="15">
      <t>イリョウホウ</t>
    </rPh>
    <rPh sb="15" eb="16">
      <t>トウ</t>
    </rPh>
    <rPh sb="17" eb="19">
      <t>カイセイ</t>
    </rPh>
    <rPh sb="20" eb="21">
      <t>トモナ</t>
    </rPh>
    <rPh sb="27" eb="29">
      <t>キノウ</t>
    </rPh>
    <rPh sb="29" eb="31">
      <t>キョウカ</t>
    </rPh>
    <rPh sb="32" eb="33">
      <t>フ</t>
    </rPh>
    <rPh sb="39" eb="41">
      <t>ネンド</t>
    </rPh>
    <rPh sb="41" eb="43">
      <t>イコウ</t>
    </rPh>
    <rPh sb="44" eb="46">
      <t>ジギョウ</t>
    </rPh>
    <rPh sb="46" eb="48">
      <t>ナイヨウ</t>
    </rPh>
    <rPh sb="48" eb="50">
      <t>ミナオ</t>
    </rPh>
    <rPh sb="51" eb="52">
      <t>トウ</t>
    </rPh>
    <rPh sb="53" eb="55">
      <t>ジッシ</t>
    </rPh>
    <rPh sb="55" eb="57">
      <t>ヨテイ</t>
    </rPh>
    <phoneticPr fontId="17"/>
  </si>
  <si>
    <t>①10.37％
→10.37％以下
（28年度
→29年度）
②100%</t>
    <rPh sb="21" eb="23">
      <t>ネンド</t>
    </rPh>
    <phoneticPr fontId="17"/>
  </si>
  <si>
    <t>①10.37％→10.37％未満
②85%</t>
    <phoneticPr fontId="17"/>
  </si>
  <si>
    <t>再就業支援講習会受講者の就業者数
（㉘累計：182人→㉙累計：185人）</t>
    <rPh sb="0" eb="3">
      <t>サイシュウギョウ</t>
    </rPh>
    <rPh sb="3" eb="5">
      <t>シエン</t>
    </rPh>
    <rPh sb="5" eb="8">
      <t>コウシュウカイ</t>
    </rPh>
    <rPh sb="8" eb="11">
      <t>ジュコウシャ</t>
    </rPh>
    <rPh sb="12" eb="15">
      <t>シュウギョウシャ</t>
    </rPh>
    <rPh sb="15" eb="16">
      <t>スウ</t>
    </rPh>
    <phoneticPr fontId="17"/>
  </si>
  <si>
    <t>3人増</t>
    <rPh sb="1" eb="2">
      <t>ニン</t>
    </rPh>
    <rPh sb="2" eb="3">
      <t>ゾウ</t>
    </rPh>
    <phoneticPr fontId="17"/>
  </si>
  <si>
    <t>6機関</t>
    <rPh sb="1" eb="3">
      <t>キカン</t>
    </rPh>
    <phoneticPr fontId="17"/>
  </si>
  <si>
    <t>5機関</t>
    <rPh sb="1" eb="3">
      <t>キカン</t>
    </rPh>
    <phoneticPr fontId="17"/>
  </si>
  <si>
    <t>医師会や府内病院に対して、在宅医療の普及促進に向けた研修会の開催を支援する。</t>
    <phoneticPr fontId="17"/>
  </si>
  <si>
    <t>H29</t>
    <phoneticPr fontId="17"/>
  </si>
  <si>
    <t>訪問診療の実施件数の増加（医療施設調査）（平成26年度から平成29年度までの伸び率）</t>
    <phoneticPr fontId="17"/>
  </si>
  <si>
    <t>－</t>
    <phoneticPr fontId="17"/>
  </si>
  <si>
    <t>●</t>
    <phoneticPr fontId="17"/>
  </si>
  <si>
    <t>ー</t>
    <phoneticPr fontId="17"/>
  </si>
  <si>
    <t>H30</t>
    <phoneticPr fontId="17"/>
  </si>
  <si>
    <t>回復期病床への
機能転換数</t>
    <phoneticPr fontId="17"/>
  </si>
  <si>
    <t>2</t>
    <phoneticPr fontId="17"/>
  </si>
  <si>
    <t>地域医療機関連携ネットワーク整備事業（地域医療機関ＩＣＴ連携整備事業）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</si>
  <si>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</si>
  <si>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H29</t>
    <phoneticPr fontId="17"/>
  </si>
  <si>
    <t>地域医療機関ICT連携整備数</t>
    <phoneticPr fontId="17"/>
  </si>
  <si>
    <t>0→5%
（H29）</t>
    <phoneticPr fontId="17"/>
  </si>
  <si>
    <t>●</t>
    <phoneticPr fontId="17"/>
  </si>
  <si>
    <t>－</t>
    <phoneticPr fontId="17"/>
  </si>
  <si>
    <t>H30年度の事業効果を踏まえ、H31年度以降に事業内容見直し等を実施予定。</t>
    <phoneticPr fontId="17"/>
  </si>
  <si>
    <t>H30</t>
    <phoneticPr fontId="17"/>
  </si>
  <si>
    <t>回復期病床への
機能転換数</t>
    <phoneticPr fontId="17"/>
  </si>
  <si>
    <t>4</t>
    <phoneticPr fontId="17"/>
  </si>
  <si>
    <t>地域看護ネットワーク整備による医療連携体制強化事業（訪問看護ネットワーク事業）</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</si>
  <si>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</si>
  <si>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規模拡大又は相互連携する訪問看護ステーションの増加
※規模拡大とは看護職員常勤換算５人以上に増加すること</t>
    <phoneticPr fontId="17"/>
  </si>
  <si>
    <t>50か所</t>
    <phoneticPr fontId="17"/>
  </si>
  <si>
    <t>●訪問看護ステーションと他の医療機関のネットワークの強化</t>
    <phoneticPr fontId="17"/>
  </si>
  <si>
    <t>ー</t>
    <phoneticPr fontId="17"/>
  </si>
  <si>
    <t>●訪問看護ステーション含む医療機関間のネットワークの強化のためのＩＣＴシステム導入等は他の事業にて補助を実施。
●研修事業への支援は、研修実施だけでなく開催周知も含め支援を行っている。来年度も実施予定。</t>
    <rPh sb="1" eb="3">
      <t>ホウモン</t>
    </rPh>
    <rPh sb="3" eb="5">
      <t>カンゴ</t>
    </rPh>
    <rPh sb="11" eb="12">
      <t>フク</t>
    </rPh>
    <rPh sb="13" eb="15">
      <t>イリョウ</t>
    </rPh>
    <rPh sb="15" eb="17">
      <t>キカン</t>
    </rPh>
    <rPh sb="17" eb="18">
      <t>カン</t>
    </rPh>
    <rPh sb="26" eb="28">
      <t>キョウカ</t>
    </rPh>
    <rPh sb="39" eb="41">
      <t>ドウニュウ</t>
    </rPh>
    <rPh sb="41" eb="42">
      <t>トウ</t>
    </rPh>
    <rPh sb="43" eb="44">
      <t>タ</t>
    </rPh>
    <rPh sb="45" eb="47">
      <t>ジギョウ</t>
    </rPh>
    <rPh sb="49" eb="51">
      <t>ホジョ</t>
    </rPh>
    <rPh sb="52" eb="54">
      <t>ジッシ</t>
    </rPh>
    <phoneticPr fontId="17"/>
  </si>
  <si>
    <t>H29、Ｈ30年度の効果検証を踏まえ、事業内容の改善を図る。</t>
    <rPh sb="7" eb="9">
      <t>ネンド</t>
    </rPh>
    <rPh sb="10" eb="12">
      <t>コウカ</t>
    </rPh>
    <rPh sb="12" eb="14">
      <t>ケンショウ</t>
    </rPh>
    <rPh sb="15" eb="16">
      <t>フ</t>
    </rPh>
    <rPh sb="19" eb="21">
      <t>ジギョウ</t>
    </rPh>
    <rPh sb="21" eb="23">
      <t>ナイヨウ</t>
    </rPh>
    <rPh sb="24" eb="26">
      <t>カイゼン</t>
    </rPh>
    <rPh sb="27" eb="28">
      <t>ハカ</t>
    </rPh>
    <phoneticPr fontId="17"/>
  </si>
  <si>
    <t>―</t>
    <phoneticPr fontId="17"/>
  </si>
  <si>
    <t>訪問看護師確保定着支援事業</t>
    <phoneticPr fontId="17"/>
  </si>
  <si>
    <t>在宅医療・介護サービスの提供体制の充実、安定的な供給を図るための、訪問看護師の人材確保や資質向上、定着支援に関連する業務の委託及び補助を行う。</t>
    <phoneticPr fontId="17"/>
  </si>
  <si>
    <t>訪問看護師数の増加</t>
    <phoneticPr fontId="17"/>
  </si>
  <si>
    <t>※29年度末判明</t>
    <phoneticPr fontId="17"/>
  </si>
  <si>
    <t>①地域看護の拠点を整備した圏域数
②機能強化等した訪問看護事業所</t>
    <phoneticPr fontId="17"/>
  </si>
  <si>
    <t>回復期病床への機能転換数</t>
    <phoneticPr fontId="17"/>
  </si>
  <si>
    <t>917床</t>
    <phoneticPr fontId="17"/>
  </si>
  <si>
    <r>
      <rPr>
        <sz val="26"/>
        <rFont val="Meiryo UI"/>
        <family val="3"/>
        <charset val="128"/>
      </rPr>
      <t>①医科歯科連携広域調整会議実施回数
②病院スタッフに対する周術期口腔機能管理に係る人材育成研修会の実施</t>
    </r>
    <r>
      <rPr>
        <strike/>
        <sz val="26"/>
        <rFont val="Meiryo UI"/>
        <family val="3"/>
        <charset val="128"/>
      </rPr>
      <t xml:space="preserve">
</t>
    </r>
    <phoneticPr fontId="17"/>
  </si>
  <si>
    <t>①当該研修実施医療機関における新人看護職員の離職率（新人看護職員研修補助金申請時の離職率調査による）
②看護師等養成所における資格のある専任教員の充足</t>
    <phoneticPr fontId="17"/>
  </si>
  <si>
    <t>ー</t>
    <phoneticPr fontId="17"/>
  </si>
  <si>
    <t>●現補助条件にて病診連携を基本として、歯科等との連携も可能。
●本事業は円滑な在宅移行を図る病診連携ツールの導入支援であり、永続的な体制維持支援ではない。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79" eb="80">
      <t>クニ</t>
    </rPh>
    <rPh sb="151" eb="152">
      <t>クニ</t>
    </rPh>
    <rPh sb="153" eb="155">
      <t>ドウコウ</t>
    </rPh>
    <rPh sb="156" eb="159">
      <t>カクニンチュウ</t>
    </rPh>
    <rPh sb="161" eb="162">
      <t>ホン</t>
    </rPh>
    <rPh sb="162" eb="164">
      <t>ジギョウ</t>
    </rPh>
    <rPh sb="165" eb="167">
      <t>トリク</t>
    </rPh>
    <rPh sb="170" eb="172">
      <t>イリョウ</t>
    </rPh>
    <rPh sb="172" eb="174">
      <t>キカン</t>
    </rPh>
    <rPh sb="175" eb="177">
      <t>ジョウキョウ</t>
    </rPh>
    <rPh sb="182" eb="183">
      <t>フ</t>
    </rPh>
    <rPh sb="190" eb="192">
      <t>ショウカイ</t>
    </rPh>
    <phoneticPr fontId="17"/>
  </si>
  <si>
    <t>①9機関
②233人</t>
    <rPh sb="2" eb="4">
      <t>キカン</t>
    </rPh>
    <rPh sb="9" eb="10">
      <t>ニン</t>
    </rPh>
    <phoneticPr fontId="17"/>
  </si>
  <si>
    <t>4機関</t>
    <rPh sb="1" eb="3">
      <t>キカン</t>
    </rPh>
    <phoneticPr fontId="17"/>
  </si>
  <si>
    <t>①156
医療機関
②290名</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</si>
</sst>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sz val="22"/>
      <name val="Meiryo UI"/>
      <family val="3"/>
      <charset val="128"/>
    </font>
    <font>
      <b/>
      <sz val="28"/>
      <name val="Meiryo UI"/>
      <family val="3"/>
      <charset val="128"/>
    </font>
    <font>
      <sz val="28"/>
      <name val="Meiryo UI"/>
      <family val="3"/>
      <charset val="128"/>
    </font>
    <font>
      <b/>
      <sz val="22"/>
      <name val="Meiryo UI"/>
      <family val="3"/>
      <charset val="128"/>
    </font>
    <font>
      <b/>
      <sz val="72"/>
      <name val="Meiryo UI"/>
      <family val="3"/>
      <charset val="128"/>
    </font>
    <font>
      <b/>
      <sz val="36"/>
      <name val="Meiryo UI"/>
      <family val="3"/>
      <charset val="128"/>
    </font>
    <font>
      <sz val="36"/>
      <name val="Meiryo UI"/>
      <family val="3"/>
      <charset val="128"/>
    </font>
    <font>
      <b/>
      <sz val="18"/>
      <name val="Meiryo UI"/>
      <family val="3"/>
      <charset val="128"/>
    </font>
    <font>
      <b/>
      <sz val="24"/>
      <name val="Meiryo UI"/>
      <family val="3"/>
      <charset val="128"/>
    </font>
    <font>
      <b/>
      <sz val="20"/>
      <name val="Meiryo UI"/>
      <family val="3"/>
      <charset val="128"/>
    </font>
    <font>
      <sz val="26"/>
      <name val="Meiryo UI"/>
      <family val="3"/>
      <charset val="128"/>
    </font>
    <font>
      <strike/>
      <sz val="2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7">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38" fontId="56" fillId="0" borderId="0" xfId="1" applyFont="1" applyAlignment="1">
      <alignment horizontal="left" vertical="center" wrapText="1"/>
    </xf>
    <xf numFmtId="38" fontId="55" fillId="0" borderId="0" xfId="1" applyFont="1" applyAlignment="1">
      <alignment horizontal="left" vertical="center" wrapText="1"/>
    </xf>
    <xf numFmtId="38" fontId="56" fillId="0" borderId="0" xfId="1" applyFont="1" applyAlignment="1">
      <alignment horizontal="center" vertical="center" wrapText="1"/>
    </xf>
    <xf numFmtId="38" fontId="55" fillId="0" borderId="0" xfId="1" applyFont="1" applyAlignment="1">
      <alignment horizontal="center" vertical="center" wrapText="1"/>
    </xf>
    <xf numFmtId="0" fontId="31" fillId="4" borderId="2" xfId="127" applyFont="1" applyFill="1" applyBorder="1" applyAlignment="1">
      <alignment vertical="center" wrapText="1"/>
    </xf>
    <xf numFmtId="0" fontId="77" fillId="0" borderId="0" xfId="2" applyFont="1" applyAlignment="1">
      <alignment vertical="top" wrapText="1"/>
    </xf>
    <xf numFmtId="38" fontId="77" fillId="0" borderId="0" xfId="1" applyFont="1" applyAlignment="1">
      <alignment horizontal="center" vertical="center" wrapText="1"/>
    </xf>
    <xf numFmtId="38" fontId="77" fillId="0" borderId="0" xfId="1" applyFont="1" applyAlignment="1">
      <alignment vertical="center" wrapText="1"/>
    </xf>
    <xf numFmtId="38" fontId="77" fillId="0" borderId="0" xfId="1" applyFont="1" applyAlignment="1">
      <alignment horizontal="left" vertical="center" wrapText="1"/>
    </xf>
    <xf numFmtId="38" fontId="79" fillId="0" borderId="0" xfId="1" applyFont="1" applyBorder="1" applyAlignment="1">
      <alignment horizontal="center" wrapText="1"/>
    </xf>
    <xf numFmtId="0" fontId="80" fillId="7" borderId="4" xfId="194" applyFont="1" applyFill="1" applyBorder="1" applyAlignment="1">
      <alignment horizontal="left" vertical="center" wrapText="1"/>
    </xf>
    <xf numFmtId="0" fontId="80" fillId="7" borderId="4" xfId="194" applyFont="1" applyFill="1" applyBorder="1" applyAlignment="1">
      <alignment horizontal="center" vertical="center" wrapText="1"/>
    </xf>
    <xf numFmtId="49" fontId="81" fillId="0" borderId="0" xfId="2" applyNumberFormat="1" applyFont="1" applyAlignment="1">
      <alignment vertical="center"/>
    </xf>
    <xf numFmtId="49" fontId="82" fillId="0" borderId="0" xfId="2" applyNumberFormat="1" applyFont="1" applyAlignment="1">
      <alignment vertical="center"/>
    </xf>
    <xf numFmtId="0" fontId="55" fillId="0" borderId="0" xfId="2" applyFont="1" applyAlignment="1">
      <alignment vertical="center" wrapText="1"/>
    </xf>
    <xf numFmtId="0" fontId="55" fillId="0" borderId="0" xfId="2" applyFont="1" applyAlignment="1">
      <alignment horizontal="left" vertical="top" wrapText="1"/>
    </xf>
    <xf numFmtId="0" fontId="83" fillId="0" borderId="0" xfId="2" applyFont="1" applyAlignment="1">
      <alignment horizontal="center" vertical="center" wrapText="1"/>
    </xf>
    <xf numFmtId="0" fontId="55" fillId="0" borderId="0" xfId="2" applyFont="1" applyAlignment="1">
      <alignment vertical="top"/>
    </xf>
    <xf numFmtId="0" fontId="55" fillId="7" borderId="0" xfId="2" applyFont="1" applyFill="1" applyAlignment="1">
      <alignment vertical="top"/>
    </xf>
    <xf numFmtId="38" fontId="85" fillId="7" borderId="4" xfId="1" applyFont="1" applyFill="1" applyBorder="1" applyAlignment="1">
      <alignment horizontal="center" vertical="center" wrapText="1"/>
    </xf>
    <xf numFmtId="38" fontId="84" fillId="7" borderId="4" xfId="1" applyFont="1" applyFill="1" applyBorder="1" applyAlignment="1">
      <alignment horizontal="center" vertical="center" wrapText="1"/>
    </xf>
    <xf numFmtId="38" fontId="85" fillId="7" borderId="2" xfId="1" applyFont="1" applyFill="1" applyBorder="1" applyAlignment="1">
      <alignment horizontal="center" vertical="center" wrapText="1"/>
    </xf>
    <xf numFmtId="49" fontId="77" fillId="0" borderId="0" xfId="2" applyNumberFormat="1" applyFont="1" applyAlignment="1">
      <alignment horizontal="left" vertical="top" wrapText="1"/>
    </xf>
    <xf numFmtId="0" fontId="77" fillId="0" borderId="0" xfId="2" applyFont="1" applyAlignment="1">
      <alignment vertical="center" wrapText="1"/>
    </xf>
    <xf numFmtId="0" fontId="77" fillId="0" borderId="0" xfId="2" applyFont="1" applyAlignment="1">
      <alignment horizontal="left" vertical="top" wrapText="1"/>
    </xf>
    <xf numFmtId="0" fontId="77" fillId="0" borderId="0" xfId="2" applyFont="1" applyAlignment="1">
      <alignment vertical="top"/>
    </xf>
    <xf numFmtId="49" fontId="55" fillId="0" borderId="0" xfId="2" applyNumberFormat="1" applyFont="1" applyAlignment="1">
      <alignment horizontal="left" vertical="top"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38" fontId="87" fillId="0" borderId="4" xfId="1" applyFont="1" applyFill="1" applyBorder="1" applyAlignment="1">
      <alignment horizontal="center" vertical="center" wrapText="1"/>
    </xf>
    <xf numFmtId="38" fontId="87" fillId="0" borderId="4" xfId="1" applyFont="1" applyFill="1" applyBorder="1" applyAlignment="1">
      <alignment vertical="center" wrapText="1"/>
    </xf>
    <xf numFmtId="38" fontId="87" fillId="0" borderId="2" xfId="1" applyFont="1" applyFill="1" applyBorder="1" applyAlignment="1">
      <alignment horizontal="center" vertical="center" wrapText="1"/>
    </xf>
    <xf numFmtId="0" fontId="87" fillId="0" borderId="4" xfId="2" applyFont="1" applyFill="1" applyBorder="1" applyAlignment="1">
      <alignment horizontal="center" vertical="center"/>
    </xf>
    <xf numFmtId="0" fontId="87" fillId="0" borderId="4" xfId="2" applyFont="1" applyFill="1" applyBorder="1" applyAlignment="1">
      <alignment horizontal="center" vertical="center" wrapText="1"/>
    </xf>
    <xf numFmtId="0" fontId="87" fillId="0" borderId="0" xfId="2" applyFont="1" applyFill="1" applyAlignment="1">
      <alignment vertical="top"/>
    </xf>
    <xf numFmtId="38" fontId="87" fillId="0" borderId="2" xfId="1" applyFont="1" applyFill="1" applyBorder="1" applyAlignment="1">
      <alignment vertical="center" wrapText="1"/>
    </xf>
    <xf numFmtId="178" fontId="87" fillId="0" borderId="4" xfId="2" applyNumberFormat="1" applyFont="1" applyFill="1" applyBorder="1" applyAlignment="1">
      <alignment horizontal="center" vertical="center" wrapText="1"/>
    </xf>
    <xf numFmtId="0" fontId="87" fillId="0" borderId="3" xfId="2" applyFont="1" applyFill="1" applyBorder="1" applyAlignment="1">
      <alignment horizontal="left" vertical="center" wrapText="1"/>
    </xf>
    <xf numFmtId="0" fontId="87" fillId="0" borderId="9" xfId="2" applyFont="1" applyFill="1" applyBorder="1" applyAlignment="1">
      <alignment horizontal="left" vertical="center" wrapText="1"/>
    </xf>
    <xf numFmtId="0" fontId="87" fillId="0" borderId="2" xfId="2" applyFont="1" applyFill="1" applyBorder="1" applyAlignment="1">
      <alignment horizontal="center" vertical="center" wrapText="1"/>
    </xf>
    <xf numFmtId="0" fontId="87" fillId="0" borderId="2" xfId="2" applyFont="1" applyFill="1" applyBorder="1" applyAlignment="1">
      <alignment vertical="top" wrapText="1"/>
    </xf>
    <xf numFmtId="0" fontId="87" fillId="0" borderId="0" xfId="2" applyFont="1" applyFill="1" applyBorder="1" applyAlignment="1">
      <alignment vertical="top"/>
    </xf>
    <xf numFmtId="38" fontId="87" fillId="0" borderId="3" xfId="1" applyFont="1" applyFill="1" applyBorder="1" applyAlignment="1">
      <alignment vertical="center" wrapText="1"/>
    </xf>
    <xf numFmtId="0" fontId="87" fillId="0" borderId="2" xfId="1" applyNumberFormat="1" applyFont="1" applyFill="1" applyBorder="1" applyAlignment="1">
      <alignment horizontal="center" vertical="center" wrapText="1"/>
    </xf>
    <xf numFmtId="0" fontId="87" fillId="0" borderId="2" xfId="2" applyFont="1" applyFill="1" applyBorder="1" applyAlignment="1">
      <alignment horizontal="center" vertical="center"/>
    </xf>
    <xf numFmtId="178" fontId="87" fillId="0" borderId="2" xfId="2" applyNumberFormat="1" applyFont="1" applyFill="1" applyBorder="1" applyAlignment="1">
      <alignment horizontal="center" vertical="center" wrapText="1"/>
    </xf>
    <xf numFmtId="0" fontId="87" fillId="0" borderId="2" xfId="2" applyFont="1" applyFill="1" applyBorder="1" applyAlignment="1">
      <alignment vertical="center" wrapText="1"/>
    </xf>
    <xf numFmtId="38" fontId="88" fillId="0" borderId="2" xfId="1" applyFont="1" applyFill="1" applyBorder="1" applyAlignment="1">
      <alignment vertical="center" wrapText="1"/>
    </xf>
    <xf numFmtId="0" fontId="87" fillId="0" borderId="3" xfId="194" applyFont="1" applyFill="1" applyBorder="1" applyAlignment="1">
      <alignment vertical="center" wrapText="1"/>
    </xf>
    <xf numFmtId="38" fontId="87" fillId="0" borderId="2" xfId="1" applyFont="1" applyFill="1" applyBorder="1" applyAlignment="1">
      <alignment horizontal="right" vertical="center" wrapText="1"/>
    </xf>
    <xf numFmtId="0" fontId="87" fillId="0" borderId="2" xfId="194" applyFont="1" applyFill="1" applyBorder="1" applyAlignment="1">
      <alignment vertical="center" wrapText="1"/>
    </xf>
    <xf numFmtId="0" fontId="87" fillId="0" borderId="13" xfId="2" applyFont="1" applyFill="1" applyBorder="1" applyAlignment="1">
      <alignment vertical="top"/>
    </xf>
    <xf numFmtId="38" fontId="87" fillId="0" borderId="2" xfId="1" applyFont="1" applyFill="1" applyBorder="1" applyAlignment="1">
      <alignment horizontal="left" vertical="center" wrapText="1"/>
    </xf>
    <xf numFmtId="9" fontId="87" fillId="0" borderId="2" xfId="1" applyNumberFormat="1" applyFont="1" applyFill="1" applyBorder="1" applyAlignment="1">
      <alignment vertical="center" wrapText="1"/>
    </xf>
    <xf numFmtId="176" fontId="87" fillId="0" borderId="2" xfId="1" applyNumberFormat="1" applyFont="1" applyFill="1" applyBorder="1" applyAlignment="1">
      <alignment horizontal="center" vertical="center" wrapText="1"/>
    </xf>
    <xf numFmtId="176" fontId="87" fillId="0" borderId="2" xfId="125" applyNumberFormat="1" applyFont="1" applyFill="1" applyBorder="1" applyAlignment="1">
      <alignment horizontal="center" vertical="center" wrapText="1"/>
    </xf>
    <xf numFmtId="49" fontId="87" fillId="0" borderId="2" xfId="1" applyNumberFormat="1" applyFont="1" applyFill="1" applyBorder="1" applyAlignment="1">
      <alignment horizontal="center" vertical="center" wrapText="1"/>
    </xf>
    <xf numFmtId="38" fontId="87" fillId="0" borderId="2" xfId="1" quotePrefix="1" applyFont="1" applyFill="1" applyBorder="1" applyAlignment="1">
      <alignment vertical="center" wrapText="1"/>
    </xf>
    <xf numFmtId="0" fontId="87" fillId="0" borderId="0" xfId="2" applyFont="1" applyFill="1" applyAlignment="1">
      <alignment horizontal="center" vertical="center"/>
    </xf>
    <xf numFmtId="176" fontId="87" fillId="0" borderId="2" xfId="1" applyNumberFormat="1" applyFont="1" applyFill="1" applyBorder="1" applyAlignment="1">
      <alignment vertical="center" wrapText="1"/>
    </xf>
    <xf numFmtId="38" fontId="87" fillId="0" borderId="4" xfId="1" applyFont="1" applyFill="1" applyBorder="1" applyAlignment="1">
      <alignment vertical="center" wrapText="1"/>
    </xf>
    <xf numFmtId="38" fontId="87" fillId="0" borderId="4" xfId="1" applyFont="1" applyFill="1" applyBorder="1" applyAlignment="1">
      <alignment horizontal="left" vertical="center" wrapText="1"/>
    </xf>
    <xf numFmtId="176" fontId="87" fillId="0" borderId="2" xfId="1" applyNumberFormat="1" applyFont="1" applyFill="1" applyBorder="1" applyAlignment="1">
      <alignment horizontal="left" vertical="center" wrapText="1"/>
    </xf>
    <xf numFmtId="38" fontId="86" fillId="7" borderId="2" xfId="1" applyFont="1" applyFill="1" applyBorder="1" applyAlignment="1">
      <alignment horizontal="center" vertical="top" textRotation="255" wrapText="1"/>
    </xf>
    <xf numFmtId="0" fontId="86" fillId="7" borderId="2" xfId="2" applyFont="1" applyFill="1" applyBorder="1" applyAlignment="1">
      <alignment horizontal="center" vertical="top" textRotation="255" shrinkToFit="1"/>
    </xf>
    <xf numFmtId="0" fontId="87" fillId="0" borderId="3" xfId="2" applyFont="1" applyFill="1" applyBorder="1" applyAlignment="1">
      <alignment horizontal="center" vertical="center" wrapText="1"/>
    </xf>
    <xf numFmtId="0" fontId="87" fillId="0" borderId="4" xfId="2" applyFont="1" applyFill="1" applyBorder="1" applyAlignment="1">
      <alignment horizontal="center" vertical="center" wrapText="1"/>
    </xf>
    <xf numFmtId="178" fontId="87" fillId="0" borderId="3" xfId="2" applyNumberFormat="1" applyFont="1" applyFill="1" applyBorder="1" applyAlignment="1">
      <alignment horizontal="center" vertical="center" wrapText="1"/>
    </xf>
    <xf numFmtId="178" fontId="87" fillId="0" borderId="4" xfId="2" applyNumberFormat="1" applyFont="1" applyFill="1" applyBorder="1" applyAlignment="1">
      <alignment horizontal="center" vertical="center" wrapText="1"/>
    </xf>
    <xf numFmtId="178" fontId="87" fillId="0" borderId="3" xfId="2" applyNumberFormat="1" applyFont="1" applyFill="1" applyBorder="1" applyAlignment="1">
      <alignment horizontal="left" vertical="center" wrapText="1"/>
    </xf>
    <xf numFmtId="178" fontId="87" fillId="0" borderId="4" xfId="2" applyNumberFormat="1" applyFont="1" applyFill="1" applyBorder="1" applyAlignment="1">
      <alignment horizontal="left" vertical="center" wrapText="1"/>
    </xf>
    <xf numFmtId="0" fontId="87" fillId="0" borderId="3" xfId="2" applyFont="1" applyFill="1" applyBorder="1" applyAlignment="1">
      <alignment horizontal="left" vertical="center" wrapText="1"/>
    </xf>
    <xf numFmtId="0" fontId="87" fillId="0" borderId="4" xfId="2" applyFont="1" applyFill="1" applyBorder="1" applyAlignment="1">
      <alignment horizontal="left" vertical="center" wrapText="1"/>
    </xf>
    <xf numFmtId="0" fontId="87" fillId="0" borderId="3" xfId="194" applyFont="1" applyFill="1" applyBorder="1" applyAlignment="1">
      <alignment horizontal="center" vertical="center" wrapText="1"/>
    </xf>
    <xf numFmtId="0" fontId="87" fillId="0" borderId="19" xfId="194" applyFont="1" applyFill="1" applyBorder="1" applyAlignment="1">
      <alignment horizontal="center" vertical="center" wrapText="1"/>
    </xf>
    <xf numFmtId="0" fontId="87" fillId="0" borderId="4" xfId="194" applyFont="1" applyFill="1" applyBorder="1" applyAlignment="1">
      <alignment horizontal="center" vertical="center"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0" fontId="87" fillId="0" borderId="3" xfId="2" applyFont="1" applyFill="1" applyBorder="1" applyAlignment="1">
      <alignment vertical="top" wrapText="1"/>
    </xf>
    <xf numFmtId="0" fontId="87" fillId="0" borderId="3" xfId="194" applyFont="1" applyFill="1" applyBorder="1" applyAlignment="1">
      <alignment horizontal="left" vertical="top" wrapText="1"/>
    </xf>
    <xf numFmtId="0" fontId="87" fillId="0" borderId="4" xfId="194" applyFont="1" applyFill="1" applyBorder="1" applyAlignment="1">
      <alignment horizontal="left" vertical="top" wrapText="1"/>
    </xf>
    <xf numFmtId="0" fontId="87" fillId="0" borderId="3" xfId="3" applyFont="1" applyFill="1" applyBorder="1" applyAlignment="1">
      <alignment vertical="top" wrapText="1"/>
    </xf>
    <xf numFmtId="0" fontId="87" fillId="0" borderId="4" xfId="3" applyFont="1" applyFill="1" applyBorder="1" applyAlignment="1">
      <alignment vertical="top" wrapText="1"/>
    </xf>
    <xf numFmtId="0" fontId="78" fillId="7" borderId="2" xfId="2" applyFont="1" applyFill="1" applyBorder="1" applyAlignment="1">
      <alignment horizontal="center" vertical="center" wrapText="1"/>
    </xf>
    <xf numFmtId="0" fontId="78" fillId="7" borderId="10" xfId="2" applyFont="1" applyFill="1" applyBorder="1" applyAlignment="1">
      <alignment horizontal="center" vertical="center" wrapText="1"/>
    </xf>
    <xf numFmtId="0" fontId="78" fillId="7" borderId="3" xfId="2" applyFont="1" applyFill="1" applyBorder="1" applyAlignment="1">
      <alignment horizontal="center" vertical="center" wrapText="1"/>
    </xf>
    <xf numFmtId="0" fontId="78" fillId="7" borderId="4" xfId="2" applyFont="1" applyFill="1" applyBorder="1" applyAlignment="1">
      <alignment horizontal="center" vertical="center" wrapText="1"/>
    </xf>
    <xf numFmtId="38" fontId="78" fillId="7" borderId="10" xfId="1" applyFont="1" applyFill="1" applyBorder="1" applyAlignment="1">
      <alignment horizontal="center" vertical="center" wrapText="1"/>
    </xf>
    <xf numFmtId="38" fontId="78" fillId="7" borderId="12" xfId="1" applyFont="1" applyFill="1" applyBorder="1" applyAlignment="1">
      <alignment horizontal="center" vertical="center" wrapText="1"/>
    </xf>
    <xf numFmtId="38" fontId="78" fillId="7" borderId="8" xfId="1" applyFont="1" applyFill="1" applyBorder="1" applyAlignment="1">
      <alignment horizontal="center" vertical="center" wrapText="1"/>
    </xf>
    <xf numFmtId="38" fontId="80" fillId="7" borderId="3" xfId="1" applyFont="1" applyFill="1" applyBorder="1" applyAlignment="1">
      <alignment horizontal="center" vertical="center" wrapText="1"/>
    </xf>
    <xf numFmtId="38" fontId="80" fillId="7" borderId="4" xfId="1" applyFont="1" applyFill="1" applyBorder="1" applyAlignment="1">
      <alignment horizontal="center" vertical="center" wrapText="1"/>
    </xf>
    <xf numFmtId="38" fontId="85" fillId="7" borderId="3" xfId="1" applyFont="1" applyFill="1" applyBorder="1" applyAlignment="1">
      <alignment horizontal="center" vertical="center" wrapText="1"/>
    </xf>
    <xf numFmtId="38" fontId="85" fillId="0" borderId="4" xfId="1" applyFont="1" applyBorder="1" applyAlignment="1">
      <alignment horizontal="center" vertical="center" wrapText="1"/>
    </xf>
    <xf numFmtId="49" fontId="84" fillId="7" borderId="3" xfId="2" applyNumberFormat="1" applyFont="1" applyFill="1" applyBorder="1" applyAlignment="1">
      <alignment horizontal="center" vertical="center" wrapText="1"/>
    </xf>
    <xf numFmtId="49" fontId="84" fillId="7" borderId="4" xfId="2" applyNumberFormat="1" applyFont="1" applyFill="1" applyBorder="1" applyAlignment="1">
      <alignment horizontal="center" vertical="center" wrapText="1"/>
    </xf>
    <xf numFmtId="0" fontId="78" fillId="7" borderId="2" xfId="194" applyFont="1" applyFill="1" applyBorder="1" applyAlignment="1">
      <alignment horizontal="center" vertical="center" wrapText="1"/>
    </xf>
    <xf numFmtId="38" fontId="87" fillId="0" borderId="3" xfId="1" applyFont="1" applyFill="1" applyBorder="1" applyAlignment="1">
      <alignment horizontal="center" vertical="center" wrapText="1"/>
    </xf>
    <xf numFmtId="38" fontId="87" fillId="0" borderId="4" xfId="1" applyFont="1" applyFill="1" applyBorder="1" applyAlignment="1">
      <alignment horizontal="center" vertical="center" wrapText="1"/>
    </xf>
    <xf numFmtId="0" fontId="87" fillId="0" borderId="3" xfId="2" applyFont="1" applyFill="1" applyBorder="1" applyAlignment="1">
      <alignment vertical="center" wrapText="1"/>
    </xf>
    <xf numFmtId="0" fontId="87" fillId="0" borderId="4" xfId="2" applyFont="1" applyFill="1" applyBorder="1" applyAlignment="1">
      <alignment vertical="center" wrapText="1"/>
    </xf>
    <xf numFmtId="178" fontId="87" fillId="0" borderId="19" xfId="2" applyNumberFormat="1" applyFont="1" applyFill="1" applyBorder="1" applyAlignment="1">
      <alignment horizontal="center" vertical="center" wrapText="1"/>
    </xf>
    <xf numFmtId="178" fontId="87" fillId="0" borderId="19" xfId="2" applyNumberFormat="1" applyFont="1" applyFill="1" applyBorder="1" applyAlignment="1">
      <alignment horizontal="left" vertical="center" wrapText="1"/>
    </xf>
    <xf numFmtId="49" fontId="84" fillId="7" borderId="2" xfId="2" applyNumberFormat="1" applyFont="1" applyFill="1" applyBorder="1" applyAlignment="1">
      <alignment horizontal="center" vertical="center" wrapText="1"/>
    </xf>
    <xf numFmtId="0" fontId="87" fillId="0" borderId="19" xfId="194" applyFont="1" applyFill="1" applyBorder="1" applyAlignment="1">
      <alignment horizontal="left" vertical="top" wrapText="1"/>
    </xf>
    <xf numFmtId="0" fontId="88" fillId="0" borderId="4" xfId="194" applyFont="1" applyFill="1" applyBorder="1" applyAlignment="1">
      <alignment vertical="top" wrapText="1"/>
    </xf>
    <xf numFmtId="38" fontId="87" fillId="0" borderId="3" xfId="1" applyFont="1" applyFill="1" applyBorder="1" applyAlignment="1">
      <alignment vertical="center" wrapText="1"/>
    </xf>
    <xf numFmtId="38" fontId="87" fillId="0" borderId="4" xfId="1" applyFont="1" applyFill="1" applyBorder="1" applyAlignment="1">
      <alignment vertical="center" wrapText="1"/>
    </xf>
    <xf numFmtId="38" fontId="79" fillId="0" borderId="22" xfId="1" applyFont="1" applyBorder="1" applyAlignment="1">
      <alignment horizontal="right" wrapText="1"/>
    </xf>
    <xf numFmtId="0" fontId="87" fillId="0" borderId="4" xfId="2" applyFont="1" applyFill="1" applyBorder="1" applyAlignment="1">
      <alignment vertical="top" wrapText="1"/>
    </xf>
    <xf numFmtId="0" fontId="78" fillId="7" borderId="3" xfId="194" applyFont="1" applyFill="1" applyBorder="1" applyAlignment="1">
      <alignment horizontal="center" vertical="center" wrapText="1"/>
    </xf>
    <xf numFmtId="0" fontId="78" fillId="7" borderId="4" xfId="194" applyFont="1" applyFill="1" applyBorder="1" applyAlignment="1">
      <alignment horizontal="center" vertical="center" wrapText="1"/>
    </xf>
    <xf numFmtId="38" fontId="78" fillId="7" borderId="11" xfId="1" applyFont="1" applyFill="1" applyBorder="1" applyAlignment="1">
      <alignment horizontal="center" vertical="center" wrapText="1"/>
    </xf>
    <xf numFmtId="38" fontId="78" fillId="7" borderId="20" xfId="1" applyFont="1" applyFill="1" applyBorder="1" applyAlignment="1">
      <alignment horizontal="center" vertical="center" wrapText="1"/>
    </xf>
    <xf numFmtId="38" fontId="78" fillId="7" borderId="31" xfId="1" applyFont="1" applyFill="1" applyBorder="1" applyAlignment="1">
      <alignment horizontal="center" vertical="center" wrapText="1"/>
    </xf>
    <xf numFmtId="0" fontId="87" fillId="0" borderId="3" xfId="194" applyFont="1" applyFill="1" applyBorder="1" applyAlignment="1">
      <alignment vertical="center" wrapText="1"/>
    </xf>
    <xf numFmtId="0" fontId="87" fillId="0" borderId="4" xfId="194" applyFont="1" applyFill="1" applyBorder="1" applyAlignment="1">
      <alignment vertical="center" wrapText="1"/>
    </xf>
    <xf numFmtId="0" fontId="87" fillId="0" borderId="3" xfId="2" applyFont="1" applyFill="1" applyBorder="1" applyAlignment="1">
      <alignment horizontal="left" vertical="top" wrapText="1"/>
    </xf>
    <xf numFmtId="0" fontId="87" fillId="0" borderId="4" xfId="2" applyFont="1" applyFill="1" applyBorder="1" applyAlignment="1">
      <alignment horizontal="left" vertical="top"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2" xfId="194" applyFont="1" applyFill="1" applyBorder="1" applyAlignment="1">
      <alignment horizontal="center" vertical="center" wrapText="1"/>
    </xf>
    <xf numFmtId="0" fontId="73" fillId="4" borderId="2" xfId="3" applyFont="1" applyFill="1" applyBorder="1" applyAlignment="1">
      <alignment horizontal="center" vertical="center" wrapText="1"/>
    </xf>
    <xf numFmtId="0" fontId="73" fillId="5" borderId="2" xfId="3" applyFont="1" applyFill="1" applyBorder="1" applyAlignment="1">
      <alignment horizontal="left" vertical="center" wrapText="1"/>
    </xf>
    <xf numFmtId="0" fontId="72" fillId="5"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3" fillId="5" borderId="2" xfId="194"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5" fillId="5" borderId="2" xfId="0" applyFont="1" applyFill="1" applyBorder="1" applyAlignment="1">
      <alignment horizontal="center"/>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00FF00"/>
      <color rgb="FFFCD5B4"/>
      <color rgb="FF66FF66"/>
      <color rgb="FF0000FF"/>
      <color rgb="FFFFFF66"/>
      <color rgb="FF99FF99"/>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2514600</xdr:colOff>
      <xdr:row>0</xdr:row>
      <xdr:rowOff>190500</xdr:rowOff>
    </xdr:from>
    <xdr:to>
      <xdr:col>27</xdr:col>
      <xdr:colOff>3164160</xdr:colOff>
      <xdr:row>0</xdr:row>
      <xdr:rowOff>2019300</xdr:rowOff>
    </xdr:to>
    <xdr:sp macro="" textlink="">
      <xdr:nvSpPr>
        <xdr:cNvPr id="2" name="タイトル 1"/>
        <xdr:cNvSpPr txBox="1">
          <a:spLocks/>
        </xdr:cNvSpPr>
      </xdr:nvSpPr>
      <xdr:spPr>
        <a:xfrm>
          <a:off x="49949100" y="190500"/>
          <a:ext cx="7278960" cy="1828800"/>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11500" b="1"/>
            <a:t>資料</a:t>
          </a:r>
          <a:r>
            <a:rPr lang="ja-JP" altLang="en-US" sz="11500" b="1"/>
            <a:t>２－２</a:t>
          </a:r>
          <a:endParaRPr lang="en-US" altLang="ja-JP" sz="115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view="pageBreakPreview" zoomScale="25" zoomScaleNormal="32" zoomScaleSheetLayoutView="25" workbookViewId="0">
      <pane xSplit="6" ySplit="3" topLeftCell="Z4" activePane="bottomRight" state="frozen"/>
      <selection pane="topRight" activeCell="E1" sqref="E1"/>
      <selection pane="bottomLeft" activeCell="A6" sqref="A6"/>
      <selection pane="bottomRight" activeCell="Z4" sqref="Z4:Z5"/>
    </sheetView>
  </sheetViews>
  <sheetFormatPr defaultRowHeight="48.75"/>
  <cols>
    <col min="1" max="1" width="9" style="479"/>
    <col min="2" max="3" width="11.625" style="488" customWidth="1"/>
    <col min="4" max="4" width="61.5" style="476" customWidth="1"/>
    <col min="5" max="5" width="90" style="331" customWidth="1"/>
    <col min="6" max="6" width="19.875" style="465" customWidth="1"/>
    <col min="7" max="7" width="37.5" style="333" customWidth="1"/>
    <col min="8" max="9" width="22.5" style="333" customWidth="1"/>
    <col min="10" max="10" width="22" style="333" customWidth="1"/>
    <col min="11" max="11" width="37.5" style="463" customWidth="1"/>
    <col min="12" max="12" width="22.625" style="463" customWidth="1"/>
    <col min="13" max="13" width="22.625" style="333" customWidth="1"/>
    <col min="14" max="14" width="36.625" style="333" customWidth="1"/>
    <col min="15" max="15" width="36.5" style="333" customWidth="1"/>
    <col min="16" max="23" width="9.125" style="333" customWidth="1"/>
    <col min="24" max="27" width="43.625" style="477" customWidth="1"/>
    <col min="28" max="28" width="43.625" style="331" customWidth="1"/>
    <col min="29" max="29" width="21.5" style="478" customWidth="1"/>
    <col min="30" max="16384" width="9" style="479"/>
  </cols>
  <sheetData>
    <row r="1" spans="2:29" ht="177.75" customHeight="1">
      <c r="B1" s="474" t="s">
        <v>1262</v>
      </c>
      <c r="C1" s="475"/>
      <c r="F1" s="464"/>
      <c r="H1" s="332"/>
      <c r="I1" s="332"/>
      <c r="J1" s="332"/>
      <c r="L1" s="462"/>
      <c r="M1" s="332"/>
      <c r="N1" s="570" t="s">
        <v>988</v>
      </c>
      <c r="O1" s="570"/>
      <c r="P1" s="471"/>
      <c r="Q1" s="471"/>
      <c r="R1" s="471"/>
      <c r="S1" s="471"/>
      <c r="T1" s="471"/>
      <c r="U1" s="471"/>
      <c r="V1" s="471"/>
      <c r="W1" s="471"/>
    </row>
    <row r="2" spans="2:29" s="480" customFormat="1" ht="102.75" customHeight="1">
      <c r="B2" s="565" t="s">
        <v>1267</v>
      </c>
      <c r="C2" s="556" t="s">
        <v>1268</v>
      </c>
      <c r="D2" s="545" t="s">
        <v>2</v>
      </c>
      <c r="E2" s="545" t="s">
        <v>0</v>
      </c>
      <c r="F2" s="547" t="s">
        <v>1033</v>
      </c>
      <c r="G2" s="549" t="s">
        <v>885</v>
      </c>
      <c r="H2" s="550"/>
      <c r="I2" s="550"/>
      <c r="J2" s="551"/>
      <c r="K2" s="549" t="s">
        <v>886</v>
      </c>
      <c r="L2" s="550"/>
      <c r="M2" s="550"/>
      <c r="N2" s="552" t="s">
        <v>1344</v>
      </c>
      <c r="O2" s="554" t="s">
        <v>1286</v>
      </c>
      <c r="P2" s="574" t="s">
        <v>1270</v>
      </c>
      <c r="Q2" s="575"/>
      <c r="R2" s="575"/>
      <c r="S2" s="575"/>
      <c r="T2" s="575"/>
      <c r="U2" s="575"/>
      <c r="V2" s="575"/>
      <c r="W2" s="576"/>
      <c r="X2" s="558" t="s">
        <v>1284</v>
      </c>
      <c r="Y2" s="558"/>
      <c r="Z2" s="558"/>
      <c r="AA2" s="572" t="s">
        <v>1285</v>
      </c>
      <c r="AB2" s="572" t="s">
        <v>1283</v>
      </c>
      <c r="AC2" s="545" t="s">
        <v>1238</v>
      </c>
    </row>
    <row r="3" spans="2:29" s="480" customFormat="1" ht="119.25" customHeight="1">
      <c r="B3" s="565"/>
      <c r="C3" s="557"/>
      <c r="D3" s="545"/>
      <c r="E3" s="546"/>
      <c r="F3" s="548"/>
      <c r="G3" s="481" t="s">
        <v>160</v>
      </c>
      <c r="H3" s="481" t="s">
        <v>159</v>
      </c>
      <c r="I3" s="481" t="s">
        <v>158</v>
      </c>
      <c r="J3" s="482" t="s">
        <v>1265</v>
      </c>
      <c r="K3" s="481" t="s">
        <v>160</v>
      </c>
      <c r="L3" s="481" t="s">
        <v>159</v>
      </c>
      <c r="M3" s="483" t="s">
        <v>158</v>
      </c>
      <c r="N3" s="553"/>
      <c r="O3" s="555"/>
      <c r="P3" s="525" t="s">
        <v>1269</v>
      </c>
      <c r="Q3" s="526" t="s">
        <v>975</v>
      </c>
      <c r="R3" s="526" t="s">
        <v>976</v>
      </c>
      <c r="S3" s="526" t="s">
        <v>977</v>
      </c>
      <c r="T3" s="526" t="s">
        <v>978</v>
      </c>
      <c r="U3" s="526" t="s">
        <v>979</v>
      </c>
      <c r="V3" s="526" t="s">
        <v>980</v>
      </c>
      <c r="W3" s="526" t="s">
        <v>981</v>
      </c>
      <c r="X3" s="472" t="s">
        <v>1246</v>
      </c>
      <c r="Y3" s="472" t="s">
        <v>1247</v>
      </c>
      <c r="Z3" s="473" t="s">
        <v>1248</v>
      </c>
      <c r="AA3" s="573"/>
      <c r="AB3" s="573"/>
      <c r="AC3" s="545"/>
    </row>
    <row r="4" spans="2:29" s="496" customFormat="1" ht="267.75" customHeight="1">
      <c r="B4" s="529" t="s">
        <v>1401</v>
      </c>
      <c r="C4" s="529">
        <v>1</v>
      </c>
      <c r="D4" s="533" t="s">
        <v>1402</v>
      </c>
      <c r="E4" s="533" t="s">
        <v>1403</v>
      </c>
      <c r="F4" s="491" t="s">
        <v>1404</v>
      </c>
      <c r="G4" s="492" t="s">
        <v>891</v>
      </c>
      <c r="H4" s="492" t="s">
        <v>1405</v>
      </c>
      <c r="I4" s="493" t="s">
        <v>1406</v>
      </c>
      <c r="J4" s="493" t="s">
        <v>1406</v>
      </c>
      <c r="K4" s="492" t="s">
        <v>1272</v>
      </c>
      <c r="L4" s="492" t="s">
        <v>1273</v>
      </c>
      <c r="M4" s="493" t="s">
        <v>1406</v>
      </c>
      <c r="N4" s="492">
        <v>1726849</v>
      </c>
      <c r="O4" s="492">
        <v>162196</v>
      </c>
      <c r="P4" s="494"/>
      <c r="Q4" s="494" t="s">
        <v>1407</v>
      </c>
      <c r="R4" s="494"/>
      <c r="S4" s="494" t="s">
        <v>1407</v>
      </c>
      <c r="T4" s="494"/>
      <c r="U4" s="494" t="s">
        <v>1407</v>
      </c>
      <c r="V4" s="494" t="s">
        <v>1407</v>
      </c>
      <c r="W4" s="494" t="s">
        <v>1407</v>
      </c>
      <c r="X4" s="543" t="s">
        <v>1274</v>
      </c>
      <c r="Y4" s="543" t="s">
        <v>1275</v>
      </c>
      <c r="Z4" s="543" t="s">
        <v>1276</v>
      </c>
      <c r="AA4" s="540" t="s">
        <v>1277</v>
      </c>
      <c r="AB4" s="540" t="s">
        <v>1408</v>
      </c>
      <c r="AC4" s="495" t="s">
        <v>1278</v>
      </c>
    </row>
    <row r="5" spans="2:29" s="496" customFormat="1" ht="259.5" customHeight="1">
      <c r="B5" s="530"/>
      <c r="C5" s="530">
        <v>1</v>
      </c>
      <c r="D5" s="534"/>
      <c r="E5" s="534"/>
      <c r="F5" s="491" t="s">
        <v>1409</v>
      </c>
      <c r="G5" s="492" t="s">
        <v>891</v>
      </c>
      <c r="H5" s="492" t="s">
        <v>1410</v>
      </c>
      <c r="I5" s="493" t="s">
        <v>1406</v>
      </c>
      <c r="J5" s="493" t="s">
        <v>1406</v>
      </c>
      <c r="K5" s="497" t="s">
        <v>1411</v>
      </c>
      <c r="L5" s="492" t="s">
        <v>1282</v>
      </c>
      <c r="M5" s="493" t="s">
        <v>1406</v>
      </c>
      <c r="N5" s="492">
        <v>1731603</v>
      </c>
      <c r="O5" s="493" t="s">
        <v>1406</v>
      </c>
      <c r="P5" s="493" t="s">
        <v>1406</v>
      </c>
      <c r="Q5" s="493" t="s">
        <v>1406</v>
      </c>
      <c r="R5" s="493" t="s">
        <v>1406</v>
      </c>
      <c r="S5" s="493" t="s">
        <v>1406</v>
      </c>
      <c r="T5" s="493" t="s">
        <v>1406</v>
      </c>
      <c r="U5" s="493" t="s">
        <v>1406</v>
      </c>
      <c r="V5" s="493" t="s">
        <v>1406</v>
      </c>
      <c r="W5" s="493" t="s">
        <v>1406</v>
      </c>
      <c r="X5" s="544"/>
      <c r="Y5" s="544"/>
      <c r="Z5" s="544"/>
      <c r="AA5" s="571"/>
      <c r="AB5" s="571"/>
      <c r="AC5" s="495" t="s">
        <v>1278</v>
      </c>
    </row>
    <row r="6" spans="2:29" s="503" customFormat="1" ht="213" customHeight="1">
      <c r="B6" s="498" t="s">
        <v>1599</v>
      </c>
      <c r="C6" s="498">
        <v>2</v>
      </c>
      <c r="D6" s="499" t="s">
        <v>1297</v>
      </c>
      <c r="E6" s="500" t="s">
        <v>1600</v>
      </c>
      <c r="F6" s="491" t="s">
        <v>1295</v>
      </c>
      <c r="G6" s="492" t="s">
        <v>1601</v>
      </c>
      <c r="H6" s="492" t="s">
        <v>1602</v>
      </c>
      <c r="I6" s="493" t="s">
        <v>1603</v>
      </c>
      <c r="J6" s="493" t="s">
        <v>1603</v>
      </c>
      <c r="K6" s="492" t="s">
        <v>1604</v>
      </c>
      <c r="L6" s="492" t="s">
        <v>1282</v>
      </c>
      <c r="M6" s="493" t="s">
        <v>1603</v>
      </c>
      <c r="N6" s="492">
        <v>15708</v>
      </c>
      <c r="O6" s="493" t="s">
        <v>1603</v>
      </c>
      <c r="P6" s="493" t="s">
        <v>1605</v>
      </c>
      <c r="Q6" s="493" t="s">
        <v>1605</v>
      </c>
      <c r="R6" s="493" t="s">
        <v>1605</v>
      </c>
      <c r="S6" s="493" t="s">
        <v>1605</v>
      </c>
      <c r="T6" s="493" t="s">
        <v>1605</v>
      </c>
      <c r="U6" s="493" t="s">
        <v>1605</v>
      </c>
      <c r="V6" s="493" t="s">
        <v>1605</v>
      </c>
      <c r="W6" s="493" t="s">
        <v>1605</v>
      </c>
      <c r="X6" s="501" t="s">
        <v>1606</v>
      </c>
      <c r="Y6" s="501" t="s">
        <v>1606</v>
      </c>
      <c r="Z6" s="501" t="s">
        <v>1606</v>
      </c>
      <c r="AA6" s="501" t="s">
        <v>1606</v>
      </c>
      <c r="AB6" s="502" t="s">
        <v>1296</v>
      </c>
      <c r="AC6" s="501" t="s">
        <v>1322</v>
      </c>
    </row>
    <row r="7" spans="2:29" s="496" customFormat="1" ht="274.5" customHeight="1">
      <c r="B7" s="529">
        <v>7</v>
      </c>
      <c r="C7" s="529">
        <v>2</v>
      </c>
      <c r="D7" s="533" t="s">
        <v>1294</v>
      </c>
      <c r="E7" s="533" t="s">
        <v>1673</v>
      </c>
      <c r="F7" s="491" t="s">
        <v>1674</v>
      </c>
      <c r="G7" s="504" t="s">
        <v>1143</v>
      </c>
      <c r="H7" s="504" t="s">
        <v>1142</v>
      </c>
      <c r="I7" s="497" t="s">
        <v>1293</v>
      </c>
      <c r="J7" s="497" t="str">
        <f>I7</f>
        <v>13回</v>
      </c>
      <c r="K7" s="497" t="s">
        <v>1675</v>
      </c>
      <c r="L7" s="497" t="s">
        <v>991</v>
      </c>
      <c r="M7" s="493" t="s">
        <v>1676</v>
      </c>
      <c r="N7" s="492">
        <v>4800</v>
      </c>
      <c r="O7" s="497">
        <v>3854</v>
      </c>
      <c r="P7" s="493" t="s">
        <v>1676</v>
      </c>
      <c r="Q7" s="493" t="s">
        <v>1676</v>
      </c>
      <c r="R7" s="493" t="s">
        <v>1676</v>
      </c>
      <c r="S7" s="494" t="s">
        <v>1677</v>
      </c>
      <c r="T7" s="494" t="s">
        <v>1677</v>
      </c>
      <c r="U7" s="494" t="s">
        <v>1677</v>
      </c>
      <c r="V7" s="494" t="s">
        <v>1677</v>
      </c>
      <c r="W7" s="494" t="s">
        <v>1677</v>
      </c>
      <c r="X7" s="527" t="s">
        <v>1678</v>
      </c>
      <c r="Y7" s="527" t="s">
        <v>1678</v>
      </c>
      <c r="Z7" s="527" t="s">
        <v>1678</v>
      </c>
      <c r="AA7" s="527" t="s">
        <v>1678</v>
      </c>
      <c r="AB7" s="540" t="s">
        <v>1296</v>
      </c>
      <c r="AC7" s="501" t="s">
        <v>1322</v>
      </c>
    </row>
    <row r="8" spans="2:29" s="496" customFormat="1" ht="214.5" customHeight="1">
      <c r="B8" s="530"/>
      <c r="C8" s="530"/>
      <c r="D8" s="534"/>
      <c r="E8" s="534"/>
      <c r="F8" s="491" t="s">
        <v>1679</v>
      </c>
      <c r="G8" s="504" t="s">
        <v>1143</v>
      </c>
      <c r="H8" s="504" t="s">
        <v>1142</v>
      </c>
      <c r="I8" s="493" t="s">
        <v>1676</v>
      </c>
      <c r="J8" s="493" t="s">
        <v>1676</v>
      </c>
      <c r="K8" s="492" t="s">
        <v>1680</v>
      </c>
      <c r="L8" s="492" t="s">
        <v>1282</v>
      </c>
      <c r="M8" s="493" t="s">
        <v>1676</v>
      </c>
      <c r="N8" s="492">
        <v>4800</v>
      </c>
      <c r="O8" s="493" t="s">
        <v>1676</v>
      </c>
      <c r="P8" s="493" t="s">
        <v>1676</v>
      </c>
      <c r="Q8" s="493" t="s">
        <v>1676</v>
      </c>
      <c r="R8" s="493" t="s">
        <v>1676</v>
      </c>
      <c r="S8" s="493" t="s">
        <v>1676</v>
      </c>
      <c r="T8" s="493" t="s">
        <v>1676</v>
      </c>
      <c r="U8" s="493" t="s">
        <v>1676</v>
      </c>
      <c r="V8" s="493" t="s">
        <v>1676</v>
      </c>
      <c r="W8" s="493" t="s">
        <v>1676</v>
      </c>
      <c r="X8" s="528"/>
      <c r="Y8" s="528"/>
      <c r="Z8" s="528"/>
      <c r="AA8" s="528"/>
      <c r="AB8" s="571"/>
      <c r="AC8" s="501" t="s">
        <v>1322</v>
      </c>
    </row>
    <row r="9" spans="2:29" s="496" customFormat="1" ht="409.6" customHeight="1">
      <c r="B9" s="529" t="s">
        <v>1681</v>
      </c>
      <c r="C9" s="529">
        <v>3</v>
      </c>
      <c r="D9" s="533" t="s">
        <v>1682</v>
      </c>
      <c r="E9" s="533" t="s">
        <v>1683</v>
      </c>
      <c r="F9" s="491" t="s">
        <v>1684</v>
      </c>
      <c r="G9" s="497" t="s">
        <v>1685</v>
      </c>
      <c r="H9" s="497" t="s">
        <v>243</v>
      </c>
      <c r="I9" s="497" t="s">
        <v>1287</v>
      </c>
      <c r="J9" s="497" t="s">
        <v>1288</v>
      </c>
      <c r="K9" s="497" t="s">
        <v>344</v>
      </c>
      <c r="L9" s="497" t="s">
        <v>1686</v>
      </c>
      <c r="M9" s="505" t="s">
        <v>1342</v>
      </c>
      <c r="N9" s="492">
        <v>300000</v>
      </c>
      <c r="O9" s="497">
        <v>219953</v>
      </c>
      <c r="P9" s="506" t="s">
        <v>1687</v>
      </c>
      <c r="Q9" s="506" t="s">
        <v>1687</v>
      </c>
      <c r="R9" s="506" t="s">
        <v>1687</v>
      </c>
      <c r="S9" s="493" t="s">
        <v>1688</v>
      </c>
      <c r="T9" s="493" t="s">
        <v>1688</v>
      </c>
      <c r="U9" s="494" t="s">
        <v>1687</v>
      </c>
      <c r="V9" s="494" t="s">
        <v>1687</v>
      </c>
      <c r="W9" s="493" t="s">
        <v>1688</v>
      </c>
      <c r="X9" s="543" t="s">
        <v>1290</v>
      </c>
      <c r="Y9" s="543" t="s">
        <v>1291</v>
      </c>
      <c r="Z9" s="543" t="s">
        <v>1292</v>
      </c>
      <c r="AA9" s="540" t="s">
        <v>1712</v>
      </c>
      <c r="AB9" s="540" t="s">
        <v>1689</v>
      </c>
      <c r="AC9" s="501" t="s">
        <v>1322</v>
      </c>
    </row>
    <row r="10" spans="2:29" s="496" customFormat="1" ht="409.5" customHeight="1">
      <c r="B10" s="530"/>
      <c r="C10" s="530" t="s">
        <v>1681</v>
      </c>
      <c r="D10" s="534"/>
      <c r="E10" s="534"/>
      <c r="F10" s="491" t="s">
        <v>1690</v>
      </c>
      <c r="G10" s="497" t="s">
        <v>1685</v>
      </c>
      <c r="H10" s="497" t="s">
        <v>1288</v>
      </c>
      <c r="I10" s="493" t="s">
        <v>1688</v>
      </c>
      <c r="J10" s="493" t="s">
        <v>1688</v>
      </c>
      <c r="K10" s="497" t="s">
        <v>1691</v>
      </c>
      <c r="L10" s="492" t="s">
        <v>1282</v>
      </c>
      <c r="M10" s="493" t="s">
        <v>1688</v>
      </c>
      <c r="N10" s="492">
        <v>400000</v>
      </c>
      <c r="O10" s="493" t="s">
        <v>1688</v>
      </c>
      <c r="P10" s="493" t="s">
        <v>1688</v>
      </c>
      <c r="Q10" s="493" t="s">
        <v>1688</v>
      </c>
      <c r="R10" s="493" t="s">
        <v>1688</v>
      </c>
      <c r="S10" s="493" t="s">
        <v>1688</v>
      </c>
      <c r="T10" s="493" t="s">
        <v>1688</v>
      </c>
      <c r="U10" s="493" t="s">
        <v>1688</v>
      </c>
      <c r="V10" s="493" t="s">
        <v>1688</v>
      </c>
      <c r="W10" s="493" t="s">
        <v>1688</v>
      </c>
      <c r="X10" s="544"/>
      <c r="Y10" s="544" t="s">
        <v>1047</v>
      </c>
      <c r="Z10" s="544"/>
      <c r="AA10" s="540" t="s">
        <v>1607</v>
      </c>
      <c r="AB10" s="540" t="s">
        <v>1689</v>
      </c>
      <c r="AC10" s="501" t="s">
        <v>1322</v>
      </c>
    </row>
    <row r="11" spans="2:29" s="496" customFormat="1" ht="243" customHeight="1">
      <c r="B11" s="529" t="s">
        <v>1139</v>
      </c>
      <c r="C11" s="529">
        <v>3</v>
      </c>
      <c r="D11" s="561" t="s">
        <v>1299</v>
      </c>
      <c r="E11" s="561" t="s">
        <v>1264</v>
      </c>
      <c r="F11" s="491" t="s">
        <v>1271</v>
      </c>
      <c r="G11" s="492" t="s">
        <v>1156</v>
      </c>
      <c r="H11" s="492" t="s">
        <v>998</v>
      </c>
      <c r="I11" s="523" t="s">
        <v>1713</v>
      </c>
      <c r="J11" s="493" t="s">
        <v>1280</v>
      </c>
      <c r="K11" s="522" t="s">
        <v>1144</v>
      </c>
      <c r="L11" s="522" t="s">
        <v>1145</v>
      </c>
      <c r="M11" s="523" t="s">
        <v>1714</v>
      </c>
      <c r="N11" s="522">
        <v>23266</v>
      </c>
      <c r="O11" s="492">
        <v>17783</v>
      </c>
      <c r="P11" s="491" t="s">
        <v>1010</v>
      </c>
      <c r="Q11" s="491" t="s">
        <v>1010</v>
      </c>
      <c r="R11" s="491" t="s">
        <v>1010</v>
      </c>
      <c r="S11" s="491"/>
      <c r="T11" s="491"/>
      <c r="U11" s="491" t="s">
        <v>1010</v>
      </c>
      <c r="V11" s="491" t="s">
        <v>1010</v>
      </c>
      <c r="W11" s="491" t="s">
        <v>1010</v>
      </c>
      <c r="X11" s="527" t="s">
        <v>224</v>
      </c>
      <c r="Y11" s="527" t="s">
        <v>224</v>
      </c>
      <c r="Z11" s="527" t="s">
        <v>224</v>
      </c>
      <c r="AA11" s="527" t="s">
        <v>1711</v>
      </c>
      <c r="AB11" s="538" t="s">
        <v>1296</v>
      </c>
      <c r="AC11" s="501" t="s">
        <v>1322</v>
      </c>
    </row>
    <row r="12" spans="2:29" s="496" customFormat="1" ht="243" customHeight="1">
      <c r="B12" s="530"/>
      <c r="C12" s="530"/>
      <c r="D12" s="562"/>
      <c r="E12" s="562"/>
      <c r="F12" s="491" t="s">
        <v>1279</v>
      </c>
      <c r="G12" s="497" t="s">
        <v>1011</v>
      </c>
      <c r="H12" s="497" t="s">
        <v>1288</v>
      </c>
      <c r="I12" s="493" t="s">
        <v>1280</v>
      </c>
      <c r="J12" s="493" t="s">
        <v>1280</v>
      </c>
      <c r="K12" s="497" t="s">
        <v>1281</v>
      </c>
      <c r="L12" s="492" t="s">
        <v>1282</v>
      </c>
      <c r="M12" s="493" t="s">
        <v>1280</v>
      </c>
      <c r="N12" s="492">
        <v>23266</v>
      </c>
      <c r="O12" s="491" t="s">
        <v>1139</v>
      </c>
      <c r="P12" s="493" t="s">
        <v>1280</v>
      </c>
      <c r="Q12" s="493" t="s">
        <v>1280</v>
      </c>
      <c r="R12" s="493" t="s">
        <v>1280</v>
      </c>
      <c r="S12" s="493" t="s">
        <v>1280</v>
      </c>
      <c r="T12" s="493" t="s">
        <v>1280</v>
      </c>
      <c r="U12" s="493" t="s">
        <v>1280</v>
      </c>
      <c r="V12" s="493" t="s">
        <v>1280</v>
      </c>
      <c r="W12" s="493" t="s">
        <v>1280</v>
      </c>
      <c r="X12" s="528"/>
      <c r="Y12" s="528"/>
      <c r="Z12" s="528"/>
      <c r="AA12" s="528"/>
      <c r="AB12" s="539"/>
      <c r="AC12" s="501" t="s">
        <v>1322</v>
      </c>
    </row>
    <row r="13" spans="2:29" s="496" customFormat="1" ht="409.6" customHeight="1">
      <c r="B13" s="529" t="s">
        <v>1692</v>
      </c>
      <c r="C13" s="529" t="s">
        <v>1692</v>
      </c>
      <c r="D13" s="531" t="s">
        <v>1693</v>
      </c>
      <c r="E13" s="531" t="s">
        <v>1694</v>
      </c>
      <c r="F13" s="491" t="s">
        <v>1298</v>
      </c>
      <c r="G13" s="497" t="s">
        <v>355</v>
      </c>
      <c r="H13" s="497" t="s">
        <v>1020</v>
      </c>
      <c r="I13" s="497" t="s">
        <v>1253</v>
      </c>
      <c r="J13" s="497" t="s">
        <v>1253</v>
      </c>
      <c r="K13" s="504" t="s">
        <v>1695</v>
      </c>
      <c r="L13" s="504" t="s">
        <v>1696</v>
      </c>
      <c r="M13" s="492" t="s">
        <v>1254</v>
      </c>
      <c r="N13" s="492">
        <v>34262</v>
      </c>
      <c r="O13" s="497">
        <v>21928</v>
      </c>
      <c r="P13" s="493" t="s">
        <v>1687</v>
      </c>
      <c r="Q13" s="493" t="s">
        <v>1687</v>
      </c>
      <c r="R13" s="493" t="s">
        <v>1687</v>
      </c>
      <c r="S13" s="493" t="s">
        <v>1687</v>
      </c>
      <c r="T13" s="493" t="s">
        <v>1687</v>
      </c>
      <c r="U13" s="493" t="s">
        <v>1687</v>
      </c>
      <c r="V13" s="493" t="s">
        <v>1687</v>
      </c>
      <c r="W13" s="493" t="s">
        <v>1687</v>
      </c>
      <c r="X13" s="541" t="s">
        <v>1697</v>
      </c>
      <c r="Y13" s="541" t="s">
        <v>1345</v>
      </c>
      <c r="Z13" s="535" t="s">
        <v>1698</v>
      </c>
      <c r="AA13" s="541" t="s">
        <v>1699</v>
      </c>
      <c r="AB13" s="541" t="s">
        <v>1700</v>
      </c>
      <c r="AC13" s="501" t="s">
        <v>1322</v>
      </c>
    </row>
    <row r="14" spans="2:29" s="496" customFormat="1" ht="293.25" customHeight="1">
      <c r="B14" s="530"/>
      <c r="C14" s="530" t="s">
        <v>1692</v>
      </c>
      <c r="D14" s="532" t="s">
        <v>89</v>
      </c>
      <c r="E14" s="532" t="s">
        <v>1694</v>
      </c>
      <c r="F14" s="491" t="s">
        <v>1690</v>
      </c>
      <c r="G14" s="497" t="s">
        <v>1301</v>
      </c>
      <c r="H14" s="497" t="s">
        <v>1300</v>
      </c>
      <c r="I14" s="493" t="s">
        <v>1688</v>
      </c>
      <c r="J14" s="493" t="s">
        <v>1688</v>
      </c>
      <c r="K14" s="497" t="s">
        <v>1691</v>
      </c>
      <c r="L14" s="497" t="s">
        <v>1282</v>
      </c>
      <c r="M14" s="493" t="s">
        <v>1688</v>
      </c>
      <c r="N14" s="492">
        <v>59898</v>
      </c>
      <c r="O14" s="493" t="s">
        <v>1688</v>
      </c>
      <c r="P14" s="493" t="s">
        <v>1687</v>
      </c>
      <c r="Q14" s="493" t="s">
        <v>1687</v>
      </c>
      <c r="R14" s="493" t="s">
        <v>1687</v>
      </c>
      <c r="S14" s="493" t="s">
        <v>1687</v>
      </c>
      <c r="T14" s="493" t="s">
        <v>1687</v>
      </c>
      <c r="U14" s="493" t="s">
        <v>1687</v>
      </c>
      <c r="V14" s="493" t="s">
        <v>1687</v>
      </c>
      <c r="W14" s="493" t="s">
        <v>1687</v>
      </c>
      <c r="X14" s="542"/>
      <c r="Y14" s="542"/>
      <c r="Z14" s="537"/>
      <c r="AA14" s="542"/>
      <c r="AB14" s="542"/>
      <c r="AC14" s="501" t="s">
        <v>1322</v>
      </c>
    </row>
    <row r="15" spans="2:29" s="496" customFormat="1" ht="287.25" customHeight="1">
      <c r="B15" s="529">
        <v>3</v>
      </c>
      <c r="C15" s="529">
        <v>5</v>
      </c>
      <c r="D15" s="531" t="s">
        <v>1608</v>
      </c>
      <c r="E15" s="531" t="s">
        <v>1609</v>
      </c>
      <c r="F15" s="559" t="s">
        <v>1298</v>
      </c>
      <c r="G15" s="568" t="s">
        <v>1610</v>
      </c>
      <c r="H15" s="568" t="s">
        <v>1611</v>
      </c>
      <c r="I15" s="568">
        <v>465161</v>
      </c>
      <c r="J15" s="559" t="s">
        <v>1624</v>
      </c>
      <c r="K15" s="568" t="s">
        <v>1612</v>
      </c>
      <c r="L15" s="568" t="s">
        <v>1273</v>
      </c>
      <c r="M15" s="559" t="s">
        <v>1613</v>
      </c>
      <c r="N15" s="568">
        <v>705762</v>
      </c>
      <c r="O15" s="568">
        <v>688968</v>
      </c>
      <c r="P15" s="559" t="s">
        <v>1614</v>
      </c>
      <c r="Q15" s="559" t="s">
        <v>1614</v>
      </c>
      <c r="R15" s="559" t="s">
        <v>1614</v>
      </c>
      <c r="S15" s="559" t="s">
        <v>1614</v>
      </c>
      <c r="T15" s="559" t="s">
        <v>1614</v>
      </c>
      <c r="U15" s="559" t="s">
        <v>1614</v>
      </c>
      <c r="V15" s="559" t="s">
        <v>1614</v>
      </c>
      <c r="W15" s="559" t="s">
        <v>1614</v>
      </c>
      <c r="X15" s="535" t="s">
        <v>1615</v>
      </c>
      <c r="Y15" s="535" t="s">
        <v>1615</v>
      </c>
      <c r="Z15" s="535" t="s">
        <v>1615</v>
      </c>
      <c r="AA15" s="535" t="s">
        <v>1615</v>
      </c>
      <c r="AB15" s="541" t="s">
        <v>1296</v>
      </c>
      <c r="AC15" s="527" t="s">
        <v>1245</v>
      </c>
    </row>
    <row r="16" spans="2:29" s="496" customFormat="1" ht="35.25">
      <c r="B16" s="563"/>
      <c r="C16" s="563"/>
      <c r="D16" s="564"/>
      <c r="E16" s="564"/>
      <c r="F16" s="560"/>
      <c r="G16" s="569"/>
      <c r="H16" s="569"/>
      <c r="I16" s="569"/>
      <c r="J16" s="560"/>
      <c r="K16" s="569"/>
      <c r="L16" s="569"/>
      <c r="M16" s="560"/>
      <c r="N16" s="569"/>
      <c r="O16" s="569"/>
      <c r="P16" s="560"/>
      <c r="Q16" s="560"/>
      <c r="R16" s="560"/>
      <c r="S16" s="560"/>
      <c r="T16" s="560"/>
      <c r="U16" s="560"/>
      <c r="V16" s="560"/>
      <c r="W16" s="560"/>
      <c r="X16" s="536"/>
      <c r="Y16" s="536"/>
      <c r="Z16" s="536"/>
      <c r="AA16" s="536"/>
      <c r="AB16" s="566"/>
      <c r="AC16" s="528"/>
    </row>
    <row r="17" spans="1:29" s="496" customFormat="1" ht="211.5">
      <c r="B17" s="530"/>
      <c r="C17" s="530" t="s">
        <v>1616</v>
      </c>
      <c r="D17" s="532" t="s">
        <v>89</v>
      </c>
      <c r="E17" s="532"/>
      <c r="F17" s="491" t="s">
        <v>1617</v>
      </c>
      <c r="G17" s="497" t="s">
        <v>1618</v>
      </c>
      <c r="H17" s="497" t="s">
        <v>1619</v>
      </c>
      <c r="I17" s="493" t="s">
        <v>1620</v>
      </c>
      <c r="J17" s="493" t="s">
        <v>1620</v>
      </c>
      <c r="K17" s="497" t="s">
        <v>1621</v>
      </c>
      <c r="L17" s="497" t="s">
        <v>1282</v>
      </c>
      <c r="M17" s="493" t="s">
        <v>1620</v>
      </c>
      <c r="N17" s="492">
        <v>713407</v>
      </c>
      <c r="O17" s="493" t="s">
        <v>1620</v>
      </c>
      <c r="P17" s="493" t="s">
        <v>1622</v>
      </c>
      <c r="Q17" s="493" t="s">
        <v>1622</v>
      </c>
      <c r="R17" s="493" t="s">
        <v>1622</v>
      </c>
      <c r="S17" s="493" t="s">
        <v>1622</v>
      </c>
      <c r="T17" s="493" t="s">
        <v>1622</v>
      </c>
      <c r="U17" s="493" t="s">
        <v>1622</v>
      </c>
      <c r="V17" s="493" t="s">
        <v>1622</v>
      </c>
      <c r="W17" s="493" t="s">
        <v>1622</v>
      </c>
      <c r="X17" s="537"/>
      <c r="Y17" s="537"/>
      <c r="Z17" s="537"/>
      <c r="AA17" s="537"/>
      <c r="AB17" s="542"/>
      <c r="AC17" s="501" t="s">
        <v>1245</v>
      </c>
    </row>
    <row r="18" spans="1:29" s="496" customFormat="1" ht="210.75" customHeight="1">
      <c r="B18" s="529">
        <v>5</v>
      </c>
      <c r="C18" s="529">
        <v>6</v>
      </c>
      <c r="D18" s="531" t="s">
        <v>1348</v>
      </c>
      <c r="E18" s="531" t="s">
        <v>1349</v>
      </c>
      <c r="F18" s="491" t="s">
        <v>1350</v>
      </c>
      <c r="G18" s="497" t="s">
        <v>1220</v>
      </c>
      <c r="H18" s="497" t="s">
        <v>1351</v>
      </c>
      <c r="I18" s="491" t="s">
        <v>1352</v>
      </c>
      <c r="J18" s="491" t="s">
        <v>1353</v>
      </c>
      <c r="K18" s="492" t="s">
        <v>893</v>
      </c>
      <c r="L18" s="492" t="s">
        <v>1273</v>
      </c>
      <c r="M18" s="493" t="s">
        <v>1280</v>
      </c>
      <c r="N18" s="492">
        <v>216000</v>
      </c>
      <c r="O18" s="492">
        <v>25560</v>
      </c>
      <c r="P18" s="497"/>
      <c r="Q18" s="497"/>
      <c r="R18" s="493" t="s">
        <v>1354</v>
      </c>
      <c r="S18" s="497"/>
      <c r="T18" s="497"/>
      <c r="U18" s="493" t="s">
        <v>1354</v>
      </c>
      <c r="V18" s="493" t="s">
        <v>1354</v>
      </c>
      <c r="W18" s="493" t="s">
        <v>1354</v>
      </c>
      <c r="X18" s="527" t="s">
        <v>1355</v>
      </c>
      <c r="Y18" s="527" t="s">
        <v>1355</v>
      </c>
      <c r="Z18" s="527" t="s">
        <v>1355</v>
      </c>
      <c r="AA18" s="527" t="s">
        <v>1355</v>
      </c>
      <c r="AB18" s="489" t="s">
        <v>1356</v>
      </c>
      <c r="AC18" s="501" t="s">
        <v>1239</v>
      </c>
    </row>
    <row r="19" spans="1:29" s="496" customFormat="1" ht="210.75" customHeight="1">
      <c r="B19" s="530"/>
      <c r="C19" s="530">
        <v>5</v>
      </c>
      <c r="D19" s="532"/>
      <c r="E19" s="532" t="s">
        <v>1349</v>
      </c>
      <c r="F19" s="491" t="s">
        <v>1357</v>
      </c>
      <c r="G19" s="497" t="s">
        <v>1220</v>
      </c>
      <c r="H19" s="497" t="s">
        <v>1358</v>
      </c>
      <c r="I19" s="493" t="s">
        <v>1353</v>
      </c>
      <c r="J19" s="493" t="s">
        <v>1353</v>
      </c>
      <c r="K19" s="497" t="s">
        <v>1359</v>
      </c>
      <c r="L19" s="497" t="s">
        <v>1282</v>
      </c>
      <c r="M19" s="493" t="s">
        <v>1353</v>
      </c>
      <c r="N19" s="492">
        <v>214500</v>
      </c>
      <c r="O19" s="493" t="s">
        <v>1353</v>
      </c>
      <c r="P19" s="493" t="s">
        <v>1353</v>
      </c>
      <c r="Q19" s="493" t="s">
        <v>1353</v>
      </c>
      <c r="R19" s="493" t="s">
        <v>1353</v>
      </c>
      <c r="S19" s="493" t="s">
        <v>1353</v>
      </c>
      <c r="T19" s="493" t="s">
        <v>1353</v>
      </c>
      <c r="U19" s="493" t="s">
        <v>1353</v>
      </c>
      <c r="V19" s="493" t="s">
        <v>1353</v>
      </c>
      <c r="W19" s="493" t="s">
        <v>1353</v>
      </c>
      <c r="X19" s="528"/>
      <c r="Y19" s="528"/>
      <c r="Z19" s="528"/>
      <c r="AA19" s="528"/>
      <c r="AB19" s="490"/>
      <c r="AC19" s="501" t="s">
        <v>1239</v>
      </c>
    </row>
    <row r="20" spans="1:29" s="496" customFormat="1" ht="409.6" customHeight="1">
      <c r="B20" s="529">
        <v>21</v>
      </c>
      <c r="C20" s="529">
        <v>6</v>
      </c>
      <c r="D20" s="531" t="s">
        <v>1360</v>
      </c>
      <c r="E20" s="531" t="s">
        <v>1361</v>
      </c>
      <c r="F20" s="493" t="s">
        <v>1298</v>
      </c>
      <c r="G20" s="497" t="s">
        <v>1175</v>
      </c>
      <c r="H20" s="497" t="s">
        <v>1302</v>
      </c>
      <c r="I20" s="493" t="s">
        <v>1362</v>
      </c>
      <c r="J20" s="493" t="s">
        <v>1363</v>
      </c>
      <c r="K20" s="497" t="s">
        <v>1364</v>
      </c>
      <c r="L20" s="497" t="s">
        <v>1365</v>
      </c>
      <c r="M20" s="493" t="s">
        <v>1366</v>
      </c>
      <c r="N20" s="492">
        <v>18950</v>
      </c>
      <c r="O20" s="497">
        <v>12172</v>
      </c>
      <c r="P20" s="493" t="s">
        <v>1367</v>
      </c>
      <c r="Q20" s="493" t="s">
        <v>1367</v>
      </c>
      <c r="R20" s="493" t="s">
        <v>1367</v>
      </c>
      <c r="S20" s="493" t="s">
        <v>1367</v>
      </c>
      <c r="T20" s="493" t="s">
        <v>1367</v>
      </c>
      <c r="U20" s="493" t="s">
        <v>1367</v>
      </c>
      <c r="V20" s="493" t="s">
        <v>1367</v>
      </c>
      <c r="W20" s="493" t="s">
        <v>1367</v>
      </c>
      <c r="X20" s="527" t="s">
        <v>1368</v>
      </c>
      <c r="Y20" s="527" t="s">
        <v>1368</v>
      </c>
      <c r="Z20" s="527" t="s">
        <v>1368</v>
      </c>
      <c r="AA20" s="527" t="s">
        <v>1368</v>
      </c>
      <c r="AB20" s="538" t="s">
        <v>1356</v>
      </c>
      <c r="AC20" s="501" t="s">
        <v>1239</v>
      </c>
    </row>
    <row r="21" spans="1:29" s="496" customFormat="1" ht="195" customHeight="1">
      <c r="B21" s="530" t="s">
        <v>1369</v>
      </c>
      <c r="C21" s="530" t="s">
        <v>1370</v>
      </c>
      <c r="D21" s="532" t="s">
        <v>1371</v>
      </c>
      <c r="E21" s="532" t="s">
        <v>1361</v>
      </c>
      <c r="F21" s="491" t="s">
        <v>1372</v>
      </c>
      <c r="G21" s="497" t="s">
        <v>1373</v>
      </c>
      <c r="H21" s="497" t="s">
        <v>1303</v>
      </c>
      <c r="I21" s="493" t="s">
        <v>1366</v>
      </c>
      <c r="J21" s="493" t="s">
        <v>1366</v>
      </c>
      <c r="K21" s="497" t="s">
        <v>1374</v>
      </c>
      <c r="L21" s="497" t="s">
        <v>1282</v>
      </c>
      <c r="M21" s="493" t="s">
        <v>1366</v>
      </c>
      <c r="N21" s="492">
        <v>17802</v>
      </c>
      <c r="O21" s="493" t="s">
        <v>1366</v>
      </c>
      <c r="P21" s="493" t="s">
        <v>1367</v>
      </c>
      <c r="Q21" s="493" t="s">
        <v>1367</v>
      </c>
      <c r="R21" s="493" t="s">
        <v>1367</v>
      </c>
      <c r="S21" s="493" t="s">
        <v>1367</v>
      </c>
      <c r="T21" s="493" t="s">
        <v>1367</v>
      </c>
      <c r="U21" s="493" t="s">
        <v>1367</v>
      </c>
      <c r="V21" s="493" t="s">
        <v>1367</v>
      </c>
      <c r="W21" s="493" t="s">
        <v>1367</v>
      </c>
      <c r="X21" s="528"/>
      <c r="Y21" s="528"/>
      <c r="Z21" s="528"/>
      <c r="AA21" s="528"/>
      <c r="AB21" s="539"/>
      <c r="AC21" s="501" t="s">
        <v>1239</v>
      </c>
    </row>
    <row r="22" spans="1:29" s="496" customFormat="1" ht="409.6" customHeight="1">
      <c r="A22" s="503"/>
      <c r="B22" s="498" t="s">
        <v>1432</v>
      </c>
      <c r="C22" s="507">
        <v>7</v>
      </c>
      <c r="D22" s="508" t="s">
        <v>1437</v>
      </c>
      <c r="E22" s="508" t="s">
        <v>1438</v>
      </c>
      <c r="F22" s="491" t="s">
        <v>1295</v>
      </c>
      <c r="G22" s="509" t="s">
        <v>1709</v>
      </c>
      <c r="H22" s="492" t="s">
        <v>1439</v>
      </c>
      <c r="I22" s="493" t="s">
        <v>1433</v>
      </c>
      <c r="J22" s="493" t="s">
        <v>1433</v>
      </c>
      <c r="K22" s="492" t="s">
        <v>1453</v>
      </c>
      <c r="L22" s="493" t="s">
        <v>1433</v>
      </c>
      <c r="M22" s="493" t="s">
        <v>1433</v>
      </c>
      <c r="N22" s="492">
        <v>44594</v>
      </c>
      <c r="O22" s="493" t="s">
        <v>1433</v>
      </c>
      <c r="P22" s="493" t="s">
        <v>1434</v>
      </c>
      <c r="Q22" s="493" t="s">
        <v>1434</v>
      </c>
      <c r="R22" s="493" t="s">
        <v>1434</v>
      </c>
      <c r="S22" s="493" t="s">
        <v>1434</v>
      </c>
      <c r="T22" s="493" t="s">
        <v>1434</v>
      </c>
      <c r="U22" s="493" t="s">
        <v>1434</v>
      </c>
      <c r="V22" s="493" t="s">
        <v>1434</v>
      </c>
      <c r="W22" s="493" t="s">
        <v>1434</v>
      </c>
      <c r="X22" s="493" t="s">
        <v>1440</v>
      </c>
      <c r="Y22" s="493" t="s">
        <v>1440</v>
      </c>
      <c r="Z22" s="493" t="s">
        <v>1440</v>
      </c>
      <c r="AA22" s="493" t="s">
        <v>1440</v>
      </c>
      <c r="AB22" s="502" t="s">
        <v>1435</v>
      </c>
      <c r="AC22" s="501" t="s">
        <v>1436</v>
      </c>
    </row>
    <row r="23" spans="1:29" s="496" customFormat="1" ht="192" customHeight="1">
      <c r="B23" s="529">
        <v>9</v>
      </c>
      <c r="C23" s="529">
        <v>8</v>
      </c>
      <c r="D23" s="531" t="s">
        <v>68</v>
      </c>
      <c r="E23" s="531" t="s">
        <v>112</v>
      </c>
      <c r="F23" s="493" t="s">
        <v>1298</v>
      </c>
      <c r="G23" s="497" t="s">
        <v>901</v>
      </c>
      <c r="H23" s="497" t="s">
        <v>250</v>
      </c>
      <c r="I23" s="497" t="s">
        <v>1252</v>
      </c>
      <c r="J23" s="497" t="s">
        <v>558</v>
      </c>
      <c r="K23" s="577" t="s">
        <v>1337</v>
      </c>
      <c r="L23" s="510" t="s">
        <v>991</v>
      </c>
      <c r="M23" s="493" t="s">
        <v>1343</v>
      </c>
      <c r="N23" s="497">
        <v>246</v>
      </c>
      <c r="O23" s="511">
        <v>83</v>
      </c>
      <c r="P23" s="511" t="s">
        <v>1289</v>
      </c>
      <c r="Q23" s="511" t="s">
        <v>1289</v>
      </c>
      <c r="R23" s="511" t="s">
        <v>1289</v>
      </c>
      <c r="S23" s="511" t="s">
        <v>1289</v>
      </c>
      <c r="T23" s="511" t="s">
        <v>1289</v>
      </c>
      <c r="U23" s="511" t="s">
        <v>1289</v>
      </c>
      <c r="V23" s="511" t="s">
        <v>1289</v>
      </c>
      <c r="W23" s="511" t="s">
        <v>1289</v>
      </c>
      <c r="X23" s="535" t="s">
        <v>1335</v>
      </c>
      <c r="Y23" s="535" t="s">
        <v>1335</v>
      </c>
      <c r="Z23" s="535" t="s">
        <v>1335</v>
      </c>
      <c r="AA23" s="535" t="s">
        <v>1335</v>
      </c>
      <c r="AB23" s="538" t="s">
        <v>1306</v>
      </c>
      <c r="AC23" s="501" t="s">
        <v>1322</v>
      </c>
    </row>
    <row r="24" spans="1:29" s="513" customFormat="1" ht="190.5" customHeight="1">
      <c r="A24" s="503"/>
      <c r="B24" s="530"/>
      <c r="C24" s="530" t="s">
        <v>1243</v>
      </c>
      <c r="D24" s="532" t="s">
        <v>68</v>
      </c>
      <c r="E24" s="532" t="s">
        <v>112</v>
      </c>
      <c r="F24" s="491" t="s">
        <v>1279</v>
      </c>
      <c r="G24" s="497" t="s">
        <v>1305</v>
      </c>
      <c r="H24" s="497" t="s">
        <v>250</v>
      </c>
      <c r="I24" s="493" t="s">
        <v>1280</v>
      </c>
      <c r="J24" s="493" t="s">
        <v>1280</v>
      </c>
      <c r="K24" s="578"/>
      <c r="L24" s="512" t="s">
        <v>1304</v>
      </c>
      <c r="M24" s="493" t="s">
        <v>1280</v>
      </c>
      <c r="N24" s="492">
        <v>265</v>
      </c>
      <c r="O24" s="493" t="s">
        <v>1280</v>
      </c>
      <c r="P24" s="511" t="s">
        <v>1289</v>
      </c>
      <c r="Q24" s="511" t="s">
        <v>1289</v>
      </c>
      <c r="R24" s="511" t="s">
        <v>1289</v>
      </c>
      <c r="S24" s="511" t="s">
        <v>1289</v>
      </c>
      <c r="T24" s="511" t="s">
        <v>1289</v>
      </c>
      <c r="U24" s="511" t="s">
        <v>1289</v>
      </c>
      <c r="V24" s="511" t="s">
        <v>1289</v>
      </c>
      <c r="W24" s="511" t="s">
        <v>1289</v>
      </c>
      <c r="X24" s="537"/>
      <c r="Y24" s="537"/>
      <c r="Z24" s="537"/>
      <c r="AA24" s="537"/>
      <c r="AB24" s="539"/>
      <c r="AC24" s="501" t="s">
        <v>1322</v>
      </c>
    </row>
    <row r="25" spans="1:29" s="496" customFormat="1" ht="409.5" customHeight="1">
      <c r="B25" s="529">
        <v>17</v>
      </c>
      <c r="C25" s="529" t="s">
        <v>1701</v>
      </c>
      <c r="D25" s="533" t="s">
        <v>1702</v>
      </c>
      <c r="E25" s="533" t="s">
        <v>1703</v>
      </c>
      <c r="F25" s="493" t="s">
        <v>1298</v>
      </c>
      <c r="G25" s="497" t="s">
        <v>1310</v>
      </c>
      <c r="H25" s="497" t="s">
        <v>478</v>
      </c>
      <c r="I25" s="497" t="s">
        <v>1255</v>
      </c>
      <c r="J25" s="493" t="s">
        <v>1698</v>
      </c>
      <c r="K25" s="497" t="s">
        <v>1704</v>
      </c>
      <c r="L25" s="497" t="s">
        <v>1336</v>
      </c>
      <c r="M25" s="493" t="s">
        <v>1705</v>
      </c>
      <c r="N25" s="492">
        <v>82316</v>
      </c>
      <c r="O25" s="497">
        <v>76071</v>
      </c>
      <c r="P25" s="511" t="s">
        <v>1687</v>
      </c>
      <c r="Q25" s="511" t="s">
        <v>1687</v>
      </c>
      <c r="R25" s="511" t="s">
        <v>1687</v>
      </c>
      <c r="S25" s="511" t="s">
        <v>1687</v>
      </c>
      <c r="T25" s="511" t="s">
        <v>1687</v>
      </c>
      <c r="U25" s="511" t="s">
        <v>1687</v>
      </c>
      <c r="V25" s="511" t="s">
        <v>1687</v>
      </c>
      <c r="W25" s="511" t="s">
        <v>1687</v>
      </c>
      <c r="X25" s="527" t="s">
        <v>1698</v>
      </c>
      <c r="Y25" s="527" t="s">
        <v>1698</v>
      </c>
      <c r="Z25" s="527" t="s">
        <v>1698</v>
      </c>
      <c r="AA25" s="527" t="s">
        <v>1698</v>
      </c>
      <c r="AB25" s="538" t="s">
        <v>1296</v>
      </c>
      <c r="AC25" s="501" t="s">
        <v>1322</v>
      </c>
    </row>
    <row r="26" spans="1:29" s="496" customFormat="1" ht="409.5" customHeight="1">
      <c r="B26" s="530"/>
      <c r="C26" s="530"/>
      <c r="D26" s="534"/>
      <c r="E26" s="534"/>
      <c r="F26" s="491" t="s">
        <v>1690</v>
      </c>
      <c r="G26" s="497" t="s">
        <v>1706</v>
      </c>
      <c r="H26" s="497" t="s">
        <v>1300</v>
      </c>
      <c r="I26" s="493" t="s">
        <v>1688</v>
      </c>
      <c r="J26" s="493" t="s">
        <v>1688</v>
      </c>
      <c r="K26" s="497" t="s">
        <v>1707</v>
      </c>
      <c r="L26" s="497" t="s">
        <v>1708</v>
      </c>
      <c r="M26" s="493" t="s">
        <v>1688</v>
      </c>
      <c r="N26" s="492">
        <v>61846</v>
      </c>
      <c r="O26" s="493" t="s">
        <v>1688</v>
      </c>
      <c r="P26" s="511" t="s">
        <v>1687</v>
      </c>
      <c r="Q26" s="511" t="s">
        <v>1687</v>
      </c>
      <c r="R26" s="511" t="s">
        <v>1687</v>
      </c>
      <c r="S26" s="511" t="s">
        <v>1687</v>
      </c>
      <c r="T26" s="511" t="s">
        <v>1687</v>
      </c>
      <c r="U26" s="511" t="s">
        <v>1687</v>
      </c>
      <c r="V26" s="511" t="s">
        <v>1687</v>
      </c>
      <c r="W26" s="511" t="s">
        <v>1687</v>
      </c>
      <c r="X26" s="528"/>
      <c r="Y26" s="528"/>
      <c r="Z26" s="528"/>
      <c r="AA26" s="528"/>
      <c r="AB26" s="539"/>
      <c r="AC26" s="501" t="s">
        <v>1322</v>
      </c>
    </row>
    <row r="27" spans="1:29" s="496" customFormat="1" ht="409.6" customHeight="1">
      <c r="B27" s="529">
        <v>16</v>
      </c>
      <c r="C27" s="529">
        <v>9</v>
      </c>
      <c r="D27" s="531" t="s">
        <v>1307</v>
      </c>
      <c r="E27" s="531" t="s">
        <v>1259</v>
      </c>
      <c r="F27" s="559" t="s">
        <v>1298</v>
      </c>
      <c r="G27" s="568" t="s">
        <v>407</v>
      </c>
      <c r="H27" s="568" t="s">
        <v>1167</v>
      </c>
      <c r="I27" s="568" t="s">
        <v>1308</v>
      </c>
      <c r="J27" s="568" t="s">
        <v>1309</v>
      </c>
      <c r="K27" s="568" t="s">
        <v>1412</v>
      </c>
      <c r="L27" s="568" t="s">
        <v>1420</v>
      </c>
      <c r="M27" s="568" t="s">
        <v>1421</v>
      </c>
      <c r="N27" s="568">
        <v>39053</v>
      </c>
      <c r="O27" s="568">
        <v>35036</v>
      </c>
      <c r="P27" s="559" t="s">
        <v>1289</v>
      </c>
      <c r="Q27" s="559" t="s">
        <v>1289</v>
      </c>
      <c r="R27" s="559" t="s">
        <v>1289</v>
      </c>
      <c r="S27" s="559" t="s">
        <v>1289</v>
      </c>
      <c r="T27" s="559" t="s">
        <v>1289</v>
      </c>
      <c r="U27" s="559" t="s">
        <v>1289</v>
      </c>
      <c r="V27" s="559" t="s">
        <v>1289</v>
      </c>
      <c r="W27" s="559" t="s">
        <v>1289</v>
      </c>
      <c r="X27" s="535" t="s">
        <v>1347</v>
      </c>
      <c r="Y27" s="535" t="s">
        <v>1347</v>
      </c>
      <c r="Z27" s="535" t="s">
        <v>1347</v>
      </c>
      <c r="AA27" s="535" t="s">
        <v>1347</v>
      </c>
      <c r="AB27" s="541" t="s">
        <v>1296</v>
      </c>
      <c r="AC27" s="527" t="s">
        <v>1240</v>
      </c>
    </row>
    <row r="28" spans="1:29" s="496" customFormat="1" ht="200.25" customHeight="1">
      <c r="B28" s="563"/>
      <c r="C28" s="563"/>
      <c r="D28" s="564"/>
      <c r="E28" s="564"/>
      <c r="F28" s="560"/>
      <c r="G28" s="569"/>
      <c r="H28" s="569"/>
      <c r="I28" s="569"/>
      <c r="J28" s="569"/>
      <c r="K28" s="569"/>
      <c r="L28" s="569"/>
      <c r="M28" s="569"/>
      <c r="N28" s="569"/>
      <c r="O28" s="569"/>
      <c r="P28" s="560"/>
      <c r="Q28" s="560"/>
      <c r="R28" s="560"/>
      <c r="S28" s="560"/>
      <c r="T28" s="560"/>
      <c r="U28" s="560"/>
      <c r="V28" s="560"/>
      <c r="W28" s="560"/>
      <c r="X28" s="536"/>
      <c r="Y28" s="536"/>
      <c r="Z28" s="536"/>
      <c r="AA28" s="536"/>
      <c r="AB28" s="566"/>
      <c r="AC28" s="528"/>
    </row>
    <row r="29" spans="1:29" s="496" customFormat="1" ht="274.5" customHeight="1">
      <c r="B29" s="530"/>
      <c r="C29" s="530" t="s">
        <v>1256</v>
      </c>
      <c r="D29" s="532" t="s">
        <v>1237</v>
      </c>
      <c r="E29" s="532" t="s">
        <v>1257</v>
      </c>
      <c r="F29" s="491" t="s">
        <v>1413</v>
      </c>
      <c r="G29" s="497" t="s">
        <v>1414</v>
      </c>
      <c r="H29" s="497" t="s">
        <v>1415</v>
      </c>
      <c r="I29" s="493" t="s">
        <v>1416</v>
      </c>
      <c r="J29" s="493" t="s">
        <v>1416</v>
      </c>
      <c r="K29" s="497" t="s">
        <v>1417</v>
      </c>
      <c r="L29" s="497" t="s">
        <v>1418</v>
      </c>
      <c r="M29" s="493" t="s">
        <v>1416</v>
      </c>
      <c r="N29" s="497">
        <v>57891</v>
      </c>
      <c r="O29" s="493" t="s">
        <v>1416</v>
      </c>
      <c r="P29" s="511" t="s">
        <v>1419</v>
      </c>
      <c r="Q29" s="511" t="s">
        <v>1419</v>
      </c>
      <c r="R29" s="511" t="s">
        <v>1419</v>
      </c>
      <c r="S29" s="511" t="s">
        <v>1419</v>
      </c>
      <c r="T29" s="511" t="s">
        <v>1419</v>
      </c>
      <c r="U29" s="511" t="s">
        <v>1419</v>
      </c>
      <c r="V29" s="511" t="s">
        <v>1419</v>
      </c>
      <c r="W29" s="511" t="s">
        <v>1419</v>
      </c>
      <c r="X29" s="537"/>
      <c r="Y29" s="537"/>
      <c r="Z29" s="537"/>
      <c r="AA29" s="537"/>
      <c r="AB29" s="542"/>
      <c r="AC29" s="501" t="s">
        <v>1240</v>
      </c>
    </row>
    <row r="30" spans="1:29" s="496" customFormat="1" ht="240" customHeight="1">
      <c r="B30" s="529" t="s">
        <v>1653</v>
      </c>
      <c r="C30" s="529">
        <v>10</v>
      </c>
      <c r="D30" s="531" t="s">
        <v>72</v>
      </c>
      <c r="E30" s="531" t="s">
        <v>1654</v>
      </c>
      <c r="F30" s="493" t="s">
        <v>1298</v>
      </c>
      <c r="G30" s="497" t="s">
        <v>1170</v>
      </c>
      <c r="H30" s="493" t="s">
        <v>1655</v>
      </c>
      <c r="I30" s="493" t="s">
        <v>1655</v>
      </c>
      <c r="J30" s="493" t="s">
        <v>1655</v>
      </c>
      <c r="K30" s="568" t="s">
        <v>1656</v>
      </c>
      <c r="L30" s="568" t="s">
        <v>1657</v>
      </c>
      <c r="M30" s="493" t="s">
        <v>1655</v>
      </c>
      <c r="N30" s="497">
        <v>1951</v>
      </c>
      <c r="O30" s="497">
        <v>1925</v>
      </c>
      <c r="P30" s="511" t="s">
        <v>1658</v>
      </c>
      <c r="Q30" s="511" t="s">
        <v>1658</v>
      </c>
      <c r="R30" s="511" t="s">
        <v>1658</v>
      </c>
      <c r="S30" s="511" t="s">
        <v>1658</v>
      </c>
      <c r="T30" s="511" t="s">
        <v>1658</v>
      </c>
      <c r="U30" s="511" t="s">
        <v>1658</v>
      </c>
      <c r="V30" s="511" t="s">
        <v>1658</v>
      </c>
      <c r="W30" s="511" t="s">
        <v>1658</v>
      </c>
      <c r="X30" s="535" t="s">
        <v>1659</v>
      </c>
      <c r="Y30" s="538" t="s">
        <v>1346</v>
      </c>
      <c r="Z30" s="535" t="s">
        <v>1659</v>
      </c>
      <c r="AA30" s="538" t="s">
        <v>1660</v>
      </c>
      <c r="AB30" s="538" t="s">
        <v>1306</v>
      </c>
      <c r="AC30" s="501" t="s">
        <v>1242</v>
      </c>
    </row>
    <row r="31" spans="1:29" s="496" customFormat="1" ht="240" customHeight="1">
      <c r="B31" s="530"/>
      <c r="C31" s="530" t="s">
        <v>1661</v>
      </c>
      <c r="D31" s="532" t="s">
        <v>72</v>
      </c>
      <c r="E31" s="532" t="s">
        <v>1662</v>
      </c>
      <c r="F31" s="491" t="s">
        <v>1663</v>
      </c>
      <c r="G31" s="497" t="s">
        <v>1170</v>
      </c>
      <c r="H31" s="493" t="s">
        <v>1655</v>
      </c>
      <c r="I31" s="493" t="s">
        <v>1655</v>
      </c>
      <c r="J31" s="493" t="s">
        <v>1655</v>
      </c>
      <c r="K31" s="569"/>
      <c r="L31" s="569"/>
      <c r="M31" s="493" t="s">
        <v>1655</v>
      </c>
      <c r="N31" s="497">
        <v>1838</v>
      </c>
      <c r="O31" s="493" t="s">
        <v>1655</v>
      </c>
      <c r="P31" s="511" t="s">
        <v>1658</v>
      </c>
      <c r="Q31" s="511" t="s">
        <v>1658</v>
      </c>
      <c r="R31" s="511" t="s">
        <v>1658</v>
      </c>
      <c r="S31" s="511" t="s">
        <v>1658</v>
      </c>
      <c r="T31" s="511" t="s">
        <v>1658</v>
      </c>
      <c r="U31" s="511" t="s">
        <v>1658</v>
      </c>
      <c r="V31" s="511" t="s">
        <v>1658</v>
      </c>
      <c r="W31" s="511" t="s">
        <v>1658</v>
      </c>
      <c r="X31" s="537"/>
      <c r="Y31" s="539"/>
      <c r="Z31" s="537"/>
      <c r="AA31" s="539"/>
      <c r="AB31" s="539"/>
      <c r="AC31" s="501" t="s">
        <v>1242</v>
      </c>
    </row>
    <row r="32" spans="1:29" s="496" customFormat="1" ht="232.5" customHeight="1">
      <c r="B32" s="529">
        <v>19</v>
      </c>
      <c r="C32" s="529">
        <v>11</v>
      </c>
      <c r="D32" s="531" t="s">
        <v>1454</v>
      </c>
      <c r="E32" s="531" t="s">
        <v>1455</v>
      </c>
      <c r="F32" s="493" t="s">
        <v>1298</v>
      </c>
      <c r="G32" s="568" t="s">
        <v>1312</v>
      </c>
      <c r="H32" s="497" t="s">
        <v>1311</v>
      </c>
      <c r="I32" s="497" t="s">
        <v>1456</v>
      </c>
      <c r="J32" s="493" t="s">
        <v>1457</v>
      </c>
      <c r="K32" s="568" t="s">
        <v>1176</v>
      </c>
      <c r="L32" s="497" t="s">
        <v>1338</v>
      </c>
      <c r="M32" s="493" t="s">
        <v>1458</v>
      </c>
      <c r="N32" s="492">
        <v>31710</v>
      </c>
      <c r="O32" s="497">
        <v>22301</v>
      </c>
      <c r="P32" s="511" t="s">
        <v>1459</v>
      </c>
      <c r="Q32" s="511" t="s">
        <v>1459</v>
      </c>
      <c r="R32" s="511" t="s">
        <v>1459</v>
      </c>
      <c r="S32" s="511" t="s">
        <v>1459</v>
      </c>
      <c r="T32" s="511" t="s">
        <v>1459</v>
      </c>
      <c r="U32" s="511" t="s">
        <v>1459</v>
      </c>
      <c r="V32" s="511" t="s">
        <v>1459</v>
      </c>
      <c r="W32" s="511" t="s">
        <v>1459</v>
      </c>
      <c r="X32" s="527" t="s">
        <v>1460</v>
      </c>
      <c r="Y32" s="527" t="s">
        <v>1460</v>
      </c>
      <c r="Z32" s="527" t="s">
        <v>1460</v>
      </c>
      <c r="AA32" s="527" t="s">
        <v>1460</v>
      </c>
      <c r="AB32" s="538" t="s">
        <v>1296</v>
      </c>
      <c r="AC32" s="501" t="s">
        <v>1244</v>
      </c>
    </row>
    <row r="33" spans="2:29" s="496" customFormat="1" ht="160.5" customHeight="1">
      <c r="B33" s="530"/>
      <c r="C33" s="530" t="s">
        <v>1461</v>
      </c>
      <c r="D33" s="532" t="s">
        <v>1462</v>
      </c>
      <c r="E33" s="532" t="s">
        <v>1455</v>
      </c>
      <c r="F33" s="491" t="s">
        <v>1463</v>
      </c>
      <c r="G33" s="569"/>
      <c r="H33" s="497" t="s">
        <v>1311</v>
      </c>
      <c r="I33" s="493" t="s">
        <v>1457</v>
      </c>
      <c r="J33" s="493" t="s">
        <v>1457</v>
      </c>
      <c r="K33" s="569"/>
      <c r="L33" s="497" t="s">
        <v>1464</v>
      </c>
      <c r="M33" s="493" t="s">
        <v>1457</v>
      </c>
      <c r="N33" s="492">
        <v>31710</v>
      </c>
      <c r="O33" s="493" t="s">
        <v>1457</v>
      </c>
      <c r="P33" s="511" t="s">
        <v>1459</v>
      </c>
      <c r="Q33" s="511" t="s">
        <v>1459</v>
      </c>
      <c r="R33" s="511" t="s">
        <v>1459</v>
      </c>
      <c r="S33" s="511" t="s">
        <v>1459</v>
      </c>
      <c r="T33" s="511" t="s">
        <v>1459</v>
      </c>
      <c r="U33" s="511" t="s">
        <v>1459</v>
      </c>
      <c r="V33" s="511" t="s">
        <v>1459</v>
      </c>
      <c r="W33" s="511" t="s">
        <v>1459</v>
      </c>
      <c r="X33" s="528"/>
      <c r="Y33" s="528"/>
      <c r="Z33" s="528"/>
      <c r="AA33" s="528"/>
      <c r="AB33" s="539"/>
      <c r="AC33" s="501" t="s">
        <v>1244</v>
      </c>
    </row>
    <row r="34" spans="2:29" s="496" customFormat="1" ht="208.5" customHeight="1">
      <c r="B34" s="529">
        <v>22</v>
      </c>
      <c r="C34" s="529">
        <v>12</v>
      </c>
      <c r="D34" s="531" t="s">
        <v>1313</v>
      </c>
      <c r="E34" s="531" t="s">
        <v>1375</v>
      </c>
      <c r="F34" s="493" t="s">
        <v>1298</v>
      </c>
      <c r="G34" s="514" t="s">
        <v>1376</v>
      </c>
      <c r="H34" s="497" t="s">
        <v>463</v>
      </c>
      <c r="I34" s="497" t="s">
        <v>1377</v>
      </c>
      <c r="J34" s="493" t="s">
        <v>1378</v>
      </c>
      <c r="K34" s="568" t="s">
        <v>1379</v>
      </c>
      <c r="L34" s="515" t="s">
        <v>1380</v>
      </c>
      <c r="M34" s="493" t="s">
        <v>1381</v>
      </c>
      <c r="N34" s="497">
        <v>8000</v>
      </c>
      <c r="O34" s="497">
        <v>4734</v>
      </c>
      <c r="P34" s="493" t="s">
        <v>1009</v>
      </c>
      <c r="Q34" s="493"/>
      <c r="R34" s="493" t="s">
        <v>1009</v>
      </c>
      <c r="S34" s="493" t="s">
        <v>1009</v>
      </c>
      <c r="T34" s="493" t="s">
        <v>1009</v>
      </c>
      <c r="U34" s="493" t="s">
        <v>1009</v>
      </c>
      <c r="V34" s="493" t="s">
        <v>1009</v>
      </c>
      <c r="W34" s="493" t="s">
        <v>1009</v>
      </c>
      <c r="X34" s="527" t="s">
        <v>1378</v>
      </c>
      <c r="Y34" s="527" t="s">
        <v>1378</v>
      </c>
      <c r="Z34" s="527" t="s">
        <v>1378</v>
      </c>
      <c r="AA34" s="527" t="s">
        <v>1378</v>
      </c>
      <c r="AB34" s="538" t="s">
        <v>1356</v>
      </c>
      <c r="AC34" s="501" t="s">
        <v>1382</v>
      </c>
    </row>
    <row r="35" spans="2:29" s="496" customFormat="1" ht="202.5" customHeight="1">
      <c r="B35" s="530"/>
      <c r="C35" s="530" t="s">
        <v>1383</v>
      </c>
      <c r="D35" s="532" t="s">
        <v>460</v>
      </c>
      <c r="E35" s="532" t="s">
        <v>1375</v>
      </c>
      <c r="F35" s="491" t="s">
        <v>1384</v>
      </c>
      <c r="G35" s="514" t="s">
        <v>1376</v>
      </c>
      <c r="H35" s="497" t="s">
        <v>463</v>
      </c>
      <c r="I35" s="493" t="s">
        <v>1381</v>
      </c>
      <c r="J35" s="493" t="s">
        <v>1381</v>
      </c>
      <c r="K35" s="569"/>
      <c r="L35" s="515" t="s">
        <v>1385</v>
      </c>
      <c r="M35" s="493" t="s">
        <v>1381</v>
      </c>
      <c r="N35" s="497">
        <v>8000</v>
      </c>
      <c r="O35" s="493" t="s">
        <v>1381</v>
      </c>
      <c r="P35" s="493" t="s">
        <v>1381</v>
      </c>
      <c r="Q35" s="493" t="s">
        <v>1381</v>
      </c>
      <c r="R35" s="493" t="s">
        <v>1381</v>
      </c>
      <c r="S35" s="493" t="s">
        <v>1381</v>
      </c>
      <c r="T35" s="493" t="s">
        <v>1381</v>
      </c>
      <c r="U35" s="493" t="s">
        <v>1381</v>
      </c>
      <c r="V35" s="493" t="s">
        <v>1381</v>
      </c>
      <c r="W35" s="493" t="s">
        <v>1381</v>
      </c>
      <c r="X35" s="528"/>
      <c r="Y35" s="528"/>
      <c r="Z35" s="528"/>
      <c r="AA35" s="528"/>
      <c r="AB35" s="539"/>
      <c r="AC35" s="501" t="s">
        <v>1382</v>
      </c>
    </row>
    <row r="36" spans="2:29" s="496" customFormat="1" ht="334.5" customHeight="1">
      <c r="B36" s="529" t="s">
        <v>1441</v>
      </c>
      <c r="C36" s="529">
        <v>13</v>
      </c>
      <c r="D36" s="533" t="s">
        <v>1314</v>
      </c>
      <c r="E36" s="533" t="s">
        <v>1442</v>
      </c>
      <c r="F36" s="491" t="s">
        <v>1298</v>
      </c>
      <c r="G36" s="497" t="s">
        <v>1179</v>
      </c>
      <c r="H36" s="497" t="s">
        <v>377</v>
      </c>
      <c r="I36" s="493" t="s">
        <v>1443</v>
      </c>
      <c r="J36" s="493" t="s">
        <v>1444</v>
      </c>
      <c r="K36" s="568" t="s">
        <v>1445</v>
      </c>
      <c r="L36" s="497" t="s">
        <v>1315</v>
      </c>
      <c r="M36" s="493" t="s">
        <v>1446</v>
      </c>
      <c r="N36" s="492">
        <v>3929</v>
      </c>
      <c r="O36" s="497">
        <v>3715</v>
      </c>
      <c r="P36" s="511" t="s">
        <v>1447</v>
      </c>
      <c r="Q36" s="511" t="s">
        <v>1447</v>
      </c>
      <c r="R36" s="511" t="s">
        <v>1447</v>
      </c>
      <c r="S36" s="511" t="s">
        <v>1447</v>
      </c>
      <c r="T36" s="511" t="s">
        <v>1447</v>
      </c>
      <c r="U36" s="511" t="s">
        <v>1447</v>
      </c>
      <c r="V36" s="511" t="s">
        <v>1447</v>
      </c>
      <c r="W36" s="511" t="s">
        <v>1447</v>
      </c>
      <c r="X36" s="527" t="s">
        <v>1444</v>
      </c>
      <c r="Y36" s="527" t="s">
        <v>1444</v>
      </c>
      <c r="Z36" s="527" t="s">
        <v>1444</v>
      </c>
      <c r="AA36" s="527" t="s">
        <v>1444</v>
      </c>
      <c r="AB36" s="538" t="s">
        <v>1296</v>
      </c>
      <c r="AC36" s="501" t="s">
        <v>1448</v>
      </c>
    </row>
    <row r="37" spans="2:29" s="496" customFormat="1" ht="358.5" customHeight="1">
      <c r="B37" s="530"/>
      <c r="C37" s="530"/>
      <c r="D37" s="534"/>
      <c r="E37" s="534"/>
      <c r="F37" s="491" t="s">
        <v>1449</v>
      </c>
      <c r="G37" s="497" t="s">
        <v>1450</v>
      </c>
      <c r="H37" s="497" t="s">
        <v>1451</v>
      </c>
      <c r="I37" s="493" t="s">
        <v>1446</v>
      </c>
      <c r="J37" s="493" t="s">
        <v>1446</v>
      </c>
      <c r="K37" s="569"/>
      <c r="L37" s="497" t="s">
        <v>1452</v>
      </c>
      <c r="M37" s="493" t="s">
        <v>1446</v>
      </c>
      <c r="N37" s="492">
        <v>3890</v>
      </c>
      <c r="O37" s="493" t="s">
        <v>1446</v>
      </c>
      <c r="P37" s="511" t="s">
        <v>1447</v>
      </c>
      <c r="Q37" s="511" t="s">
        <v>1447</v>
      </c>
      <c r="R37" s="511" t="s">
        <v>1447</v>
      </c>
      <c r="S37" s="511" t="s">
        <v>1447</v>
      </c>
      <c r="T37" s="511" t="s">
        <v>1447</v>
      </c>
      <c r="U37" s="511" t="s">
        <v>1447</v>
      </c>
      <c r="V37" s="511" t="s">
        <v>1447</v>
      </c>
      <c r="W37" s="511" t="s">
        <v>1447</v>
      </c>
      <c r="X37" s="528"/>
      <c r="Y37" s="528"/>
      <c r="Z37" s="528"/>
      <c r="AA37" s="528"/>
      <c r="AB37" s="539"/>
      <c r="AC37" s="501" t="s">
        <v>1448</v>
      </c>
    </row>
    <row r="38" spans="2:29" s="496" customFormat="1" ht="409.5" customHeight="1">
      <c r="B38" s="529" t="s">
        <v>1139</v>
      </c>
      <c r="C38" s="529" t="s">
        <v>1422</v>
      </c>
      <c r="D38" s="561" t="s">
        <v>1157</v>
      </c>
      <c r="E38" s="561" t="s">
        <v>1466</v>
      </c>
      <c r="F38" s="491" t="s">
        <v>1298</v>
      </c>
      <c r="G38" s="568" t="s">
        <v>1182</v>
      </c>
      <c r="H38" s="497" t="s">
        <v>1150</v>
      </c>
      <c r="I38" s="514" t="s">
        <v>1423</v>
      </c>
      <c r="J38" s="514" t="s">
        <v>1424</v>
      </c>
      <c r="K38" s="568" t="s">
        <v>1148</v>
      </c>
      <c r="L38" s="497" t="s">
        <v>1258</v>
      </c>
      <c r="M38" s="514" t="s">
        <v>1425</v>
      </c>
      <c r="N38" s="492">
        <v>5175</v>
      </c>
      <c r="O38" s="497">
        <v>3877</v>
      </c>
      <c r="P38" s="511" t="s">
        <v>1426</v>
      </c>
      <c r="Q38" s="511" t="s">
        <v>1426</v>
      </c>
      <c r="R38" s="511" t="s">
        <v>1426</v>
      </c>
      <c r="S38" s="511" t="s">
        <v>1426</v>
      </c>
      <c r="T38" s="511" t="s">
        <v>1426</v>
      </c>
      <c r="U38" s="511" t="s">
        <v>1426</v>
      </c>
      <c r="V38" s="511" t="s">
        <v>1426</v>
      </c>
      <c r="W38" s="511" t="s">
        <v>1426</v>
      </c>
      <c r="X38" s="527" t="s">
        <v>1427</v>
      </c>
      <c r="Y38" s="527" t="s">
        <v>1427</v>
      </c>
      <c r="Z38" s="579" t="s">
        <v>1428</v>
      </c>
      <c r="AA38" s="579" t="s">
        <v>1429</v>
      </c>
      <c r="AB38" s="538" t="s">
        <v>1296</v>
      </c>
      <c r="AC38" s="501" t="s">
        <v>1241</v>
      </c>
    </row>
    <row r="39" spans="2:29" s="496" customFormat="1" ht="409.6" customHeight="1">
      <c r="B39" s="530"/>
      <c r="C39" s="530"/>
      <c r="D39" s="562"/>
      <c r="E39" s="562"/>
      <c r="F39" s="491" t="s">
        <v>1430</v>
      </c>
      <c r="G39" s="569"/>
      <c r="H39" s="497" t="s">
        <v>1150</v>
      </c>
      <c r="I39" s="493" t="s">
        <v>1431</v>
      </c>
      <c r="J39" s="493" t="s">
        <v>1431</v>
      </c>
      <c r="K39" s="569"/>
      <c r="L39" s="497" t="s">
        <v>1258</v>
      </c>
      <c r="M39" s="493" t="s">
        <v>1431</v>
      </c>
      <c r="N39" s="492">
        <v>5175</v>
      </c>
      <c r="O39" s="493" t="s">
        <v>1431</v>
      </c>
      <c r="P39" s="511" t="s">
        <v>1426</v>
      </c>
      <c r="Q39" s="511" t="s">
        <v>1426</v>
      </c>
      <c r="R39" s="511" t="s">
        <v>1426</v>
      </c>
      <c r="S39" s="511" t="s">
        <v>1426</v>
      </c>
      <c r="T39" s="511" t="s">
        <v>1426</v>
      </c>
      <c r="U39" s="511" t="s">
        <v>1426</v>
      </c>
      <c r="V39" s="511" t="s">
        <v>1426</v>
      </c>
      <c r="W39" s="511" t="s">
        <v>1426</v>
      </c>
      <c r="X39" s="528"/>
      <c r="Y39" s="528"/>
      <c r="Z39" s="580"/>
      <c r="AA39" s="580"/>
      <c r="AB39" s="539"/>
      <c r="AC39" s="501" t="s">
        <v>1241</v>
      </c>
    </row>
    <row r="40" spans="2:29" s="496" customFormat="1" ht="409.6" customHeight="1">
      <c r="B40" s="529"/>
      <c r="C40" s="529">
        <v>15</v>
      </c>
      <c r="D40" s="531" t="s">
        <v>1386</v>
      </c>
      <c r="E40" s="531" t="s">
        <v>1664</v>
      </c>
      <c r="F40" s="493" t="s">
        <v>1298</v>
      </c>
      <c r="G40" s="497" t="s">
        <v>1387</v>
      </c>
      <c r="H40" s="497" t="s">
        <v>1465</v>
      </c>
      <c r="I40" s="493" t="s">
        <v>1388</v>
      </c>
      <c r="J40" s="493" t="s">
        <v>1368</v>
      </c>
      <c r="K40" s="497" t="s">
        <v>1389</v>
      </c>
      <c r="L40" s="497" t="s">
        <v>1390</v>
      </c>
      <c r="M40" s="524" t="s">
        <v>1391</v>
      </c>
      <c r="N40" s="497">
        <v>25768</v>
      </c>
      <c r="O40" s="497">
        <v>10478</v>
      </c>
      <c r="P40" s="511" t="s">
        <v>1392</v>
      </c>
      <c r="Q40" s="511" t="s">
        <v>1392</v>
      </c>
      <c r="R40" s="511" t="s">
        <v>1392</v>
      </c>
      <c r="S40" s="511" t="s">
        <v>1392</v>
      </c>
      <c r="T40" s="511" t="s">
        <v>1392</v>
      </c>
      <c r="U40" s="511" t="s">
        <v>1392</v>
      </c>
      <c r="V40" s="511" t="s">
        <v>1392</v>
      </c>
      <c r="W40" s="511" t="s">
        <v>1392</v>
      </c>
      <c r="X40" s="527" t="s">
        <v>1393</v>
      </c>
      <c r="Y40" s="527" t="s">
        <v>1393</v>
      </c>
      <c r="Z40" s="527" t="s">
        <v>1393</v>
      </c>
      <c r="AA40" s="527" t="s">
        <v>1393</v>
      </c>
      <c r="AB40" s="538" t="s">
        <v>1394</v>
      </c>
      <c r="AC40" s="501" t="s">
        <v>1316</v>
      </c>
    </row>
    <row r="41" spans="2:29" s="496" customFormat="1" ht="409.6" customHeight="1">
      <c r="B41" s="530"/>
      <c r="C41" s="530">
        <v>25</v>
      </c>
      <c r="D41" s="532"/>
      <c r="E41" s="532"/>
      <c r="F41" s="491" t="s">
        <v>1395</v>
      </c>
      <c r="G41" s="497" t="s">
        <v>1396</v>
      </c>
      <c r="H41" s="497" t="s">
        <v>1397</v>
      </c>
      <c r="I41" s="493" t="s">
        <v>1280</v>
      </c>
      <c r="J41" s="493" t="s">
        <v>1398</v>
      </c>
      <c r="K41" s="497" t="s">
        <v>1399</v>
      </c>
      <c r="L41" s="497" t="s">
        <v>1400</v>
      </c>
      <c r="M41" s="493" t="s">
        <v>1398</v>
      </c>
      <c r="N41" s="497">
        <v>22687</v>
      </c>
      <c r="O41" s="493" t="s">
        <v>1398</v>
      </c>
      <c r="P41" s="511" t="s">
        <v>1392</v>
      </c>
      <c r="Q41" s="511" t="s">
        <v>1392</v>
      </c>
      <c r="R41" s="511" t="s">
        <v>1392</v>
      </c>
      <c r="S41" s="511" t="s">
        <v>1392</v>
      </c>
      <c r="T41" s="511" t="s">
        <v>1392</v>
      </c>
      <c r="U41" s="511" t="s">
        <v>1392</v>
      </c>
      <c r="V41" s="493" t="s">
        <v>1393</v>
      </c>
      <c r="W41" s="493" t="s">
        <v>1393</v>
      </c>
      <c r="X41" s="528"/>
      <c r="Y41" s="528"/>
      <c r="Z41" s="528"/>
      <c r="AA41" s="528"/>
      <c r="AB41" s="539"/>
      <c r="AC41" s="501" t="s">
        <v>1316</v>
      </c>
    </row>
    <row r="42" spans="2:29" s="496" customFormat="1" ht="313.5" customHeight="1">
      <c r="B42" s="529">
        <v>38</v>
      </c>
      <c r="C42" s="529">
        <v>16</v>
      </c>
      <c r="D42" s="531" t="s">
        <v>82</v>
      </c>
      <c r="E42" s="531" t="s">
        <v>1467</v>
      </c>
      <c r="F42" s="493" t="s">
        <v>1298</v>
      </c>
      <c r="G42" s="497" t="s">
        <v>557</v>
      </c>
      <c r="H42" s="497" t="s">
        <v>558</v>
      </c>
      <c r="I42" s="497" t="s">
        <v>249</v>
      </c>
      <c r="J42" s="493" t="s">
        <v>1474</v>
      </c>
      <c r="K42" s="497" t="s">
        <v>1468</v>
      </c>
      <c r="L42" s="497" t="s">
        <v>1469</v>
      </c>
      <c r="M42" s="497" t="s">
        <v>1476</v>
      </c>
      <c r="N42" s="492">
        <v>608</v>
      </c>
      <c r="O42" s="497">
        <v>160</v>
      </c>
      <c r="P42" s="511" t="s">
        <v>1470</v>
      </c>
      <c r="Q42" s="511" t="s">
        <v>1470</v>
      </c>
      <c r="R42" s="511" t="s">
        <v>1470</v>
      </c>
      <c r="S42" s="511" t="s">
        <v>1470</v>
      </c>
      <c r="T42" s="511" t="s">
        <v>1470</v>
      </c>
      <c r="U42" s="511" t="s">
        <v>1470</v>
      </c>
      <c r="V42" s="511" t="s">
        <v>1470</v>
      </c>
      <c r="W42" s="511" t="s">
        <v>1470</v>
      </c>
      <c r="X42" s="527" t="s">
        <v>1471</v>
      </c>
      <c r="Y42" s="527" t="s">
        <v>1471</v>
      </c>
      <c r="Z42" s="527" t="s">
        <v>1471</v>
      </c>
      <c r="AA42" s="527" t="s">
        <v>1471</v>
      </c>
      <c r="AB42" s="538" t="s">
        <v>1296</v>
      </c>
      <c r="AC42" s="501" t="s">
        <v>1317</v>
      </c>
    </row>
    <row r="43" spans="2:29" s="496" customFormat="1" ht="295.5" customHeight="1">
      <c r="B43" s="530"/>
      <c r="C43" s="530"/>
      <c r="D43" s="532" t="s">
        <v>82</v>
      </c>
      <c r="E43" s="532" t="s">
        <v>1472</v>
      </c>
      <c r="F43" s="491" t="s">
        <v>1473</v>
      </c>
      <c r="G43" s="497" t="s">
        <v>557</v>
      </c>
      <c r="H43" s="497" t="s">
        <v>558</v>
      </c>
      <c r="I43" s="493" t="s">
        <v>1474</v>
      </c>
      <c r="J43" s="493" t="s">
        <v>1474</v>
      </c>
      <c r="K43" s="497" t="s">
        <v>1468</v>
      </c>
      <c r="L43" s="497" t="s">
        <v>1475</v>
      </c>
      <c r="M43" s="493" t="s">
        <v>1474</v>
      </c>
      <c r="N43" s="492">
        <v>608</v>
      </c>
      <c r="O43" s="493" t="s">
        <v>1474</v>
      </c>
      <c r="P43" s="511" t="s">
        <v>1470</v>
      </c>
      <c r="Q43" s="511" t="s">
        <v>1470</v>
      </c>
      <c r="R43" s="511" t="s">
        <v>1470</v>
      </c>
      <c r="S43" s="511" t="s">
        <v>1470</v>
      </c>
      <c r="T43" s="511" t="s">
        <v>1470</v>
      </c>
      <c r="U43" s="511" t="s">
        <v>1470</v>
      </c>
      <c r="V43" s="511" t="s">
        <v>1470</v>
      </c>
      <c r="W43" s="511" t="s">
        <v>1470</v>
      </c>
      <c r="X43" s="528"/>
      <c r="Y43" s="528"/>
      <c r="Z43" s="528"/>
      <c r="AA43" s="528"/>
      <c r="AB43" s="539"/>
      <c r="AC43" s="501" t="s">
        <v>1317</v>
      </c>
    </row>
    <row r="44" spans="2:29" s="496" customFormat="1" ht="253.5" customHeight="1">
      <c r="B44" s="529">
        <v>15</v>
      </c>
      <c r="C44" s="529">
        <v>17</v>
      </c>
      <c r="D44" s="531" t="s">
        <v>1477</v>
      </c>
      <c r="E44" s="531" t="s">
        <v>1478</v>
      </c>
      <c r="F44" s="493" t="s">
        <v>1298</v>
      </c>
      <c r="G44" s="497" t="s">
        <v>1187</v>
      </c>
      <c r="H44" s="497" t="s">
        <v>1671</v>
      </c>
      <c r="I44" s="497" t="s">
        <v>1672</v>
      </c>
      <c r="J44" s="493" t="s">
        <v>1485</v>
      </c>
      <c r="K44" s="497" t="s">
        <v>1185</v>
      </c>
      <c r="L44" s="497" t="s">
        <v>1339</v>
      </c>
      <c r="M44" s="497" t="s">
        <v>1672</v>
      </c>
      <c r="N44" s="497">
        <v>24510</v>
      </c>
      <c r="O44" s="497">
        <v>24510</v>
      </c>
      <c r="P44" s="511" t="s">
        <v>1479</v>
      </c>
      <c r="Q44" s="511" t="s">
        <v>1479</v>
      </c>
      <c r="R44" s="511" t="s">
        <v>1479</v>
      </c>
      <c r="S44" s="511" t="s">
        <v>1479</v>
      </c>
      <c r="T44" s="511" t="s">
        <v>1479</v>
      </c>
      <c r="U44" s="511" t="s">
        <v>1479</v>
      </c>
      <c r="V44" s="511" t="s">
        <v>1479</v>
      </c>
      <c r="W44" s="511" t="s">
        <v>1479</v>
      </c>
      <c r="X44" s="527" t="s">
        <v>1480</v>
      </c>
      <c r="Y44" s="527" t="s">
        <v>1480</v>
      </c>
      <c r="Z44" s="527" t="s">
        <v>1480</v>
      </c>
      <c r="AA44" s="527" t="s">
        <v>1480</v>
      </c>
      <c r="AB44" s="538" t="s">
        <v>1481</v>
      </c>
      <c r="AC44" s="501" t="s">
        <v>1317</v>
      </c>
    </row>
    <row r="45" spans="2:29" s="496" customFormat="1" ht="322.5" customHeight="1">
      <c r="B45" s="530"/>
      <c r="C45" s="530">
        <v>25</v>
      </c>
      <c r="D45" s="532" t="s">
        <v>1482</v>
      </c>
      <c r="E45" s="532" t="s">
        <v>1478</v>
      </c>
      <c r="F45" s="491" t="s">
        <v>1483</v>
      </c>
      <c r="G45" s="497" t="s">
        <v>1484</v>
      </c>
      <c r="H45" s="497" t="s">
        <v>1671</v>
      </c>
      <c r="I45" s="493" t="s">
        <v>1485</v>
      </c>
      <c r="J45" s="493" t="s">
        <v>1485</v>
      </c>
      <c r="K45" s="497" t="s">
        <v>1486</v>
      </c>
      <c r="L45" s="497" t="s">
        <v>1487</v>
      </c>
      <c r="M45" s="493" t="s">
        <v>1485</v>
      </c>
      <c r="N45" s="497">
        <v>24510</v>
      </c>
      <c r="O45" s="493" t="s">
        <v>1485</v>
      </c>
      <c r="P45" s="511" t="s">
        <v>1479</v>
      </c>
      <c r="Q45" s="511" t="s">
        <v>1479</v>
      </c>
      <c r="R45" s="511" t="s">
        <v>1479</v>
      </c>
      <c r="S45" s="511" t="s">
        <v>1479</v>
      </c>
      <c r="T45" s="511" t="s">
        <v>1479</v>
      </c>
      <c r="U45" s="511" t="s">
        <v>1479</v>
      </c>
      <c r="V45" s="511" t="s">
        <v>1479</v>
      </c>
      <c r="W45" s="511" t="s">
        <v>1479</v>
      </c>
      <c r="X45" s="528"/>
      <c r="Y45" s="528"/>
      <c r="Z45" s="528"/>
      <c r="AA45" s="528"/>
      <c r="AB45" s="539"/>
      <c r="AC45" s="501" t="s">
        <v>1317</v>
      </c>
    </row>
    <row r="46" spans="2:29" s="496" customFormat="1" ht="409.5" customHeight="1">
      <c r="B46" s="529">
        <v>26</v>
      </c>
      <c r="C46" s="529">
        <v>18</v>
      </c>
      <c r="D46" s="531" t="s">
        <v>1488</v>
      </c>
      <c r="E46" s="531" t="s">
        <v>1665</v>
      </c>
      <c r="F46" s="491" t="s">
        <v>1298</v>
      </c>
      <c r="G46" s="497" t="s">
        <v>588</v>
      </c>
      <c r="H46" s="497" t="s">
        <v>279</v>
      </c>
      <c r="I46" s="493" t="s">
        <v>279</v>
      </c>
      <c r="J46" s="493" t="s">
        <v>1495</v>
      </c>
      <c r="K46" s="497" t="s">
        <v>1340</v>
      </c>
      <c r="L46" s="497" t="s">
        <v>589</v>
      </c>
      <c r="M46" s="517">
        <v>0.106</v>
      </c>
      <c r="N46" s="492">
        <v>4952</v>
      </c>
      <c r="O46" s="497">
        <v>1264</v>
      </c>
      <c r="P46" s="511" t="s">
        <v>1489</v>
      </c>
      <c r="Q46" s="511" t="s">
        <v>1489</v>
      </c>
      <c r="R46" s="511" t="s">
        <v>1489</v>
      </c>
      <c r="S46" s="511" t="s">
        <v>1489</v>
      </c>
      <c r="T46" s="511" t="s">
        <v>1489</v>
      </c>
      <c r="U46" s="511" t="s">
        <v>1489</v>
      </c>
      <c r="V46" s="511" t="s">
        <v>1489</v>
      </c>
      <c r="W46" s="511" t="s">
        <v>1489</v>
      </c>
      <c r="X46" s="527" t="s">
        <v>1490</v>
      </c>
      <c r="Y46" s="527" t="s">
        <v>1490</v>
      </c>
      <c r="Z46" s="527" t="s">
        <v>1490</v>
      </c>
      <c r="AA46" s="527" t="s">
        <v>1490</v>
      </c>
      <c r="AB46" s="538" t="s">
        <v>1498</v>
      </c>
      <c r="AC46" s="501" t="s">
        <v>1317</v>
      </c>
    </row>
    <row r="47" spans="2:29" s="496" customFormat="1" ht="286.5" customHeight="1">
      <c r="B47" s="530"/>
      <c r="C47" s="530"/>
      <c r="D47" s="532" t="s">
        <v>1491</v>
      </c>
      <c r="E47" s="532" t="s">
        <v>1492</v>
      </c>
      <c r="F47" s="491" t="s">
        <v>1493</v>
      </c>
      <c r="G47" s="497" t="s">
        <v>1494</v>
      </c>
      <c r="H47" s="497" t="s">
        <v>418</v>
      </c>
      <c r="I47" s="493" t="s">
        <v>1495</v>
      </c>
      <c r="J47" s="493" t="s">
        <v>1495</v>
      </c>
      <c r="K47" s="497" t="s">
        <v>1496</v>
      </c>
      <c r="L47" s="497" t="s">
        <v>1497</v>
      </c>
      <c r="M47" s="493" t="s">
        <v>1495</v>
      </c>
      <c r="N47" s="492">
        <v>16384</v>
      </c>
      <c r="O47" s="493" t="s">
        <v>1495</v>
      </c>
      <c r="P47" s="511" t="s">
        <v>1489</v>
      </c>
      <c r="Q47" s="511" t="s">
        <v>1489</v>
      </c>
      <c r="R47" s="511" t="s">
        <v>1489</v>
      </c>
      <c r="S47" s="511" t="s">
        <v>1489</v>
      </c>
      <c r="T47" s="511" t="s">
        <v>1489</v>
      </c>
      <c r="U47" s="511" t="s">
        <v>1489</v>
      </c>
      <c r="V47" s="511" t="s">
        <v>1489</v>
      </c>
      <c r="W47" s="511" t="s">
        <v>1489</v>
      </c>
      <c r="X47" s="528"/>
      <c r="Y47" s="528"/>
      <c r="Z47" s="528"/>
      <c r="AA47" s="528"/>
      <c r="AB47" s="567"/>
      <c r="AC47" s="501" t="s">
        <v>1317</v>
      </c>
    </row>
    <row r="48" spans="2:29" s="496" customFormat="1" ht="409.5" customHeight="1">
      <c r="B48" s="529">
        <v>27</v>
      </c>
      <c r="C48" s="529">
        <v>19</v>
      </c>
      <c r="D48" s="531" t="s">
        <v>1499</v>
      </c>
      <c r="E48" s="531" t="s">
        <v>1513</v>
      </c>
      <c r="F48" s="491" t="s">
        <v>1298</v>
      </c>
      <c r="G48" s="497" t="s">
        <v>1500</v>
      </c>
      <c r="H48" s="497" t="s">
        <v>1501</v>
      </c>
      <c r="I48" s="497" t="s">
        <v>1318</v>
      </c>
      <c r="J48" s="493" t="s">
        <v>1510</v>
      </c>
      <c r="K48" s="497" t="s">
        <v>1340</v>
      </c>
      <c r="L48" s="497" t="s">
        <v>1189</v>
      </c>
      <c r="M48" s="518" t="s">
        <v>1502</v>
      </c>
      <c r="N48" s="492">
        <v>459211</v>
      </c>
      <c r="O48" s="497">
        <v>355419</v>
      </c>
      <c r="P48" s="511" t="s">
        <v>1503</v>
      </c>
      <c r="Q48" s="511" t="s">
        <v>1503</v>
      </c>
      <c r="R48" s="511" t="s">
        <v>1503</v>
      </c>
      <c r="S48" s="511" t="s">
        <v>1503</v>
      </c>
      <c r="T48" s="511" t="s">
        <v>1503</v>
      </c>
      <c r="U48" s="511" t="s">
        <v>1503</v>
      </c>
      <c r="V48" s="511" t="s">
        <v>1503</v>
      </c>
      <c r="W48" s="511" t="s">
        <v>1503</v>
      </c>
      <c r="X48" s="527" t="s">
        <v>1504</v>
      </c>
      <c r="Y48" s="527" t="s">
        <v>1504</v>
      </c>
      <c r="Z48" s="527" t="s">
        <v>1504</v>
      </c>
      <c r="AA48" s="527" t="s">
        <v>1504</v>
      </c>
      <c r="AB48" s="538" t="s">
        <v>1514</v>
      </c>
      <c r="AC48" s="501" t="s">
        <v>1317</v>
      </c>
    </row>
    <row r="49" spans="1:29" s="496" customFormat="1" ht="295.5" customHeight="1">
      <c r="B49" s="530" t="s">
        <v>1505</v>
      </c>
      <c r="C49" s="530" t="s">
        <v>1506</v>
      </c>
      <c r="D49" s="532" t="s">
        <v>1499</v>
      </c>
      <c r="E49" s="532" t="s">
        <v>1507</v>
      </c>
      <c r="F49" s="491" t="s">
        <v>1508</v>
      </c>
      <c r="G49" s="497" t="s">
        <v>1190</v>
      </c>
      <c r="H49" s="497" t="s">
        <v>1509</v>
      </c>
      <c r="I49" s="493" t="s">
        <v>1510</v>
      </c>
      <c r="J49" s="493" t="s">
        <v>1510</v>
      </c>
      <c r="K49" s="497" t="s">
        <v>1511</v>
      </c>
      <c r="L49" s="497" t="s">
        <v>1512</v>
      </c>
      <c r="M49" s="493" t="s">
        <v>1510</v>
      </c>
      <c r="N49" s="492">
        <v>446472</v>
      </c>
      <c r="O49" s="493" t="s">
        <v>1510</v>
      </c>
      <c r="P49" s="511" t="s">
        <v>1503</v>
      </c>
      <c r="Q49" s="511" t="s">
        <v>1503</v>
      </c>
      <c r="R49" s="511" t="s">
        <v>1503</v>
      </c>
      <c r="S49" s="511" t="s">
        <v>1503</v>
      </c>
      <c r="T49" s="511" t="s">
        <v>1503</v>
      </c>
      <c r="U49" s="511" t="s">
        <v>1503</v>
      </c>
      <c r="V49" s="511" t="s">
        <v>1503</v>
      </c>
      <c r="W49" s="511" t="s">
        <v>1503</v>
      </c>
      <c r="X49" s="528"/>
      <c r="Y49" s="528"/>
      <c r="Z49" s="528"/>
      <c r="AA49" s="528"/>
      <c r="AB49" s="539"/>
      <c r="AC49" s="501" t="s">
        <v>1317</v>
      </c>
    </row>
    <row r="50" spans="1:29" s="496" customFormat="1" ht="307.5" customHeight="1">
      <c r="B50" s="529">
        <v>28</v>
      </c>
      <c r="C50" s="529">
        <v>20</v>
      </c>
      <c r="D50" s="531" t="s">
        <v>1260</v>
      </c>
      <c r="E50" s="531" t="s">
        <v>1515</v>
      </c>
      <c r="F50" s="491" t="s">
        <v>1298</v>
      </c>
      <c r="G50" s="497" t="s">
        <v>1194</v>
      </c>
      <c r="H50" s="497" t="s">
        <v>1195</v>
      </c>
      <c r="I50" s="497" t="s">
        <v>1516</v>
      </c>
      <c r="J50" s="493" t="s">
        <v>1490</v>
      </c>
      <c r="K50" s="497" t="s">
        <v>1192</v>
      </c>
      <c r="L50" s="497" t="s">
        <v>1193</v>
      </c>
      <c r="M50" s="497" t="s">
        <v>1517</v>
      </c>
      <c r="N50" s="492">
        <v>52777</v>
      </c>
      <c r="O50" s="497">
        <v>50832</v>
      </c>
      <c r="P50" s="511" t="s">
        <v>1489</v>
      </c>
      <c r="Q50" s="511" t="s">
        <v>1489</v>
      </c>
      <c r="R50" s="511" t="s">
        <v>1489</v>
      </c>
      <c r="S50" s="511" t="s">
        <v>1489</v>
      </c>
      <c r="T50" s="511" t="s">
        <v>1489</v>
      </c>
      <c r="U50" s="511" t="s">
        <v>1489</v>
      </c>
      <c r="V50" s="511" t="s">
        <v>1489</v>
      </c>
      <c r="W50" s="511" t="s">
        <v>1489</v>
      </c>
      <c r="X50" s="527" t="s">
        <v>1490</v>
      </c>
      <c r="Y50" s="527" t="s">
        <v>1490</v>
      </c>
      <c r="Z50" s="527" t="s">
        <v>1490</v>
      </c>
      <c r="AA50" s="527" t="s">
        <v>1490</v>
      </c>
      <c r="AB50" s="538" t="s">
        <v>1666</v>
      </c>
      <c r="AC50" s="501" t="s">
        <v>1317</v>
      </c>
    </row>
    <row r="51" spans="1:29" s="496" customFormat="1" ht="409.5" customHeight="1">
      <c r="B51" s="530">
        <v>30</v>
      </c>
      <c r="C51" s="530">
        <v>30</v>
      </c>
      <c r="D51" s="532" t="s">
        <v>1260</v>
      </c>
      <c r="E51" s="532" t="s">
        <v>1515</v>
      </c>
      <c r="F51" s="491" t="s">
        <v>1493</v>
      </c>
      <c r="G51" s="497" t="s">
        <v>1518</v>
      </c>
      <c r="H51" s="497" t="s">
        <v>1319</v>
      </c>
      <c r="I51" s="493" t="s">
        <v>1495</v>
      </c>
      <c r="J51" s="493" t="s">
        <v>1495</v>
      </c>
      <c r="K51" s="497" t="s">
        <v>1519</v>
      </c>
      <c r="L51" s="497" t="s">
        <v>1320</v>
      </c>
      <c r="M51" s="493" t="s">
        <v>1495</v>
      </c>
      <c r="N51" s="492">
        <v>52639</v>
      </c>
      <c r="O51" s="493" t="s">
        <v>1495</v>
      </c>
      <c r="P51" s="511" t="s">
        <v>1489</v>
      </c>
      <c r="Q51" s="511" t="s">
        <v>1489</v>
      </c>
      <c r="R51" s="511" t="s">
        <v>1489</v>
      </c>
      <c r="S51" s="511" t="s">
        <v>1489</v>
      </c>
      <c r="T51" s="511" t="s">
        <v>1489</v>
      </c>
      <c r="U51" s="511" t="s">
        <v>1489</v>
      </c>
      <c r="V51" s="511" t="s">
        <v>1489</v>
      </c>
      <c r="W51" s="511" t="s">
        <v>1489</v>
      </c>
      <c r="X51" s="528"/>
      <c r="Y51" s="528"/>
      <c r="Z51" s="528"/>
      <c r="AA51" s="528"/>
      <c r="AB51" s="539"/>
      <c r="AC51" s="501" t="s">
        <v>1317</v>
      </c>
    </row>
    <row r="52" spans="1:29" s="496" customFormat="1" ht="244.5" customHeight="1">
      <c r="B52" s="529">
        <v>29</v>
      </c>
      <c r="C52" s="529">
        <v>21</v>
      </c>
      <c r="D52" s="531" t="s">
        <v>33</v>
      </c>
      <c r="E52" s="531" t="s">
        <v>1520</v>
      </c>
      <c r="F52" s="491" t="s">
        <v>1298</v>
      </c>
      <c r="G52" s="497" t="s">
        <v>502</v>
      </c>
      <c r="H52" s="497" t="s">
        <v>1196</v>
      </c>
      <c r="I52" s="497" t="s">
        <v>1521</v>
      </c>
      <c r="J52" s="493" t="s">
        <v>1522</v>
      </c>
      <c r="K52" s="497" t="s">
        <v>231</v>
      </c>
      <c r="L52" s="497" t="s">
        <v>917</v>
      </c>
      <c r="M52" s="519" t="s">
        <v>1523</v>
      </c>
      <c r="N52" s="492">
        <v>71696</v>
      </c>
      <c r="O52" s="497">
        <v>66607</v>
      </c>
      <c r="P52" s="511" t="s">
        <v>1524</v>
      </c>
      <c r="Q52" s="511" t="s">
        <v>1524</v>
      </c>
      <c r="R52" s="511" t="s">
        <v>1524</v>
      </c>
      <c r="S52" s="511" t="s">
        <v>1524</v>
      </c>
      <c r="T52" s="511" t="s">
        <v>1524</v>
      </c>
      <c r="U52" s="511" t="s">
        <v>1524</v>
      </c>
      <c r="V52" s="511" t="s">
        <v>1524</v>
      </c>
      <c r="W52" s="511" t="s">
        <v>1524</v>
      </c>
      <c r="X52" s="527" t="s">
        <v>1522</v>
      </c>
      <c r="Y52" s="527" t="s">
        <v>1522</v>
      </c>
      <c r="Z52" s="527" t="s">
        <v>1522</v>
      </c>
      <c r="AA52" s="527" t="s">
        <v>1522</v>
      </c>
      <c r="AB52" s="538" t="s">
        <v>1296</v>
      </c>
      <c r="AC52" s="501" t="s">
        <v>1317</v>
      </c>
    </row>
    <row r="53" spans="1:29" s="496" customFormat="1" ht="220.5" customHeight="1">
      <c r="B53" s="530" t="s">
        <v>1525</v>
      </c>
      <c r="C53" s="530" t="s">
        <v>1526</v>
      </c>
      <c r="D53" s="532" t="s">
        <v>33</v>
      </c>
      <c r="E53" s="532" t="s">
        <v>1527</v>
      </c>
      <c r="F53" s="491" t="s">
        <v>1528</v>
      </c>
      <c r="G53" s="497" t="s">
        <v>1529</v>
      </c>
      <c r="H53" s="497" t="s">
        <v>1321</v>
      </c>
      <c r="I53" s="493" t="s">
        <v>1530</v>
      </c>
      <c r="J53" s="493" t="s">
        <v>1530</v>
      </c>
      <c r="K53" s="497" t="s">
        <v>1531</v>
      </c>
      <c r="L53" s="497" t="s">
        <v>1532</v>
      </c>
      <c r="M53" s="493" t="s">
        <v>1533</v>
      </c>
      <c r="N53" s="492">
        <v>83300</v>
      </c>
      <c r="O53" s="493" t="s">
        <v>1533</v>
      </c>
      <c r="P53" s="511" t="s">
        <v>1524</v>
      </c>
      <c r="Q53" s="511" t="s">
        <v>1524</v>
      </c>
      <c r="R53" s="511" t="s">
        <v>1524</v>
      </c>
      <c r="S53" s="511" t="s">
        <v>1524</v>
      </c>
      <c r="T53" s="511" t="s">
        <v>1524</v>
      </c>
      <c r="U53" s="511" t="s">
        <v>1524</v>
      </c>
      <c r="V53" s="511" t="s">
        <v>1524</v>
      </c>
      <c r="W53" s="511" t="s">
        <v>1524</v>
      </c>
      <c r="X53" s="528"/>
      <c r="Y53" s="528"/>
      <c r="Z53" s="528"/>
      <c r="AA53" s="528"/>
      <c r="AB53" s="539"/>
      <c r="AC53" s="501" t="s">
        <v>1317</v>
      </c>
    </row>
    <row r="54" spans="1:29" s="496" customFormat="1" ht="409.6" customHeight="1">
      <c r="B54" s="529">
        <v>30</v>
      </c>
      <c r="C54" s="529">
        <v>22</v>
      </c>
      <c r="D54" s="531" t="s">
        <v>1261</v>
      </c>
      <c r="E54" s="531" t="s">
        <v>1534</v>
      </c>
      <c r="F54" s="491" t="s">
        <v>1298</v>
      </c>
      <c r="G54" s="497" t="s">
        <v>1535</v>
      </c>
      <c r="H54" s="497" t="s">
        <v>1544</v>
      </c>
      <c r="I54" s="497" t="s">
        <v>1536</v>
      </c>
      <c r="J54" s="493" t="s">
        <v>1495</v>
      </c>
      <c r="K54" s="497" t="s">
        <v>1197</v>
      </c>
      <c r="L54" s="497" t="s">
        <v>1198</v>
      </c>
      <c r="M54" s="493" t="s">
        <v>1530</v>
      </c>
      <c r="N54" s="492">
        <v>126192</v>
      </c>
      <c r="O54" s="497">
        <v>106076</v>
      </c>
      <c r="P54" s="511" t="s">
        <v>1489</v>
      </c>
      <c r="Q54" s="511" t="s">
        <v>1489</v>
      </c>
      <c r="R54" s="511" t="s">
        <v>1489</v>
      </c>
      <c r="S54" s="511" t="s">
        <v>1489</v>
      </c>
      <c r="T54" s="511" t="s">
        <v>1489</v>
      </c>
      <c r="U54" s="511" t="s">
        <v>1489</v>
      </c>
      <c r="V54" s="511" t="s">
        <v>1489</v>
      </c>
      <c r="W54" s="511" t="s">
        <v>1489</v>
      </c>
      <c r="X54" s="527" t="s">
        <v>1490</v>
      </c>
      <c r="Y54" s="527" t="s">
        <v>1490</v>
      </c>
      <c r="Z54" s="527" t="s">
        <v>1490</v>
      </c>
      <c r="AA54" s="527" t="s">
        <v>1490</v>
      </c>
      <c r="AB54" s="538" t="s">
        <v>1296</v>
      </c>
      <c r="AC54" s="501" t="s">
        <v>1317</v>
      </c>
    </row>
    <row r="55" spans="1:29" s="496" customFormat="1" ht="409.6" customHeight="1">
      <c r="B55" s="530" t="s">
        <v>1537</v>
      </c>
      <c r="C55" s="530" t="s">
        <v>1538</v>
      </c>
      <c r="D55" s="532" t="s">
        <v>1261</v>
      </c>
      <c r="E55" s="532" t="s">
        <v>1534</v>
      </c>
      <c r="F55" s="491" t="s">
        <v>1493</v>
      </c>
      <c r="G55" s="497" t="s">
        <v>1539</v>
      </c>
      <c r="H55" s="497" t="s">
        <v>1540</v>
      </c>
      <c r="I55" s="493" t="s">
        <v>1495</v>
      </c>
      <c r="J55" s="493" t="s">
        <v>1495</v>
      </c>
      <c r="K55" s="497" t="s">
        <v>1541</v>
      </c>
      <c r="L55" s="497" t="s">
        <v>1542</v>
      </c>
      <c r="M55" s="493" t="s">
        <v>1530</v>
      </c>
      <c r="N55" s="492">
        <v>120088</v>
      </c>
      <c r="O55" s="493" t="s">
        <v>1530</v>
      </c>
      <c r="P55" s="511" t="s">
        <v>1543</v>
      </c>
      <c r="Q55" s="511" t="s">
        <v>1543</v>
      </c>
      <c r="R55" s="511" t="s">
        <v>1543</v>
      </c>
      <c r="S55" s="511" t="s">
        <v>1543</v>
      </c>
      <c r="T55" s="511" t="s">
        <v>1543</v>
      </c>
      <c r="U55" s="511" t="s">
        <v>1543</v>
      </c>
      <c r="V55" s="511" t="s">
        <v>1543</v>
      </c>
      <c r="W55" s="511" t="s">
        <v>1543</v>
      </c>
      <c r="X55" s="528"/>
      <c r="Y55" s="528"/>
      <c r="Z55" s="528"/>
      <c r="AA55" s="528"/>
      <c r="AB55" s="539"/>
      <c r="AC55" s="501" t="s">
        <v>1317</v>
      </c>
    </row>
    <row r="56" spans="1:29" s="496" customFormat="1" ht="319.5" customHeight="1">
      <c r="B56" s="529">
        <v>32</v>
      </c>
      <c r="C56" s="529">
        <v>23</v>
      </c>
      <c r="D56" s="531" t="s">
        <v>1545</v>
      </c>
      <c r="E56" s="531" t="s">
        <v>1546</v>
      </c>
      <c r="F56" s="491" t="s">
        <v>1298</v>
      </c>
      <c r="G56" s="497" t="s">
        <v>519</v>
      </c>
      <c r="H56" s="497" t="s">
        <v>520</v>
      </c>
      <c r="I56" s="497" t="s">
        <v>1547</v>
      </c>
      <c r="J56" s="493" t="s">
        <v>1552</v>
      </c>
      <c r="K56" s="497" t="s">
        <v>521</v>
      </c>
      <c r="L56" s="515">
        <v>0.95</v>
      </c>
      <c r="M56" s="497" t="s">
        <v>1553</v>
      </c>
      <c r="N56" s="492">
        <v>124057</v>
      </c>
      <c r="O56" s="497">
        <v>102518</v>
      </c>
      <c r="P56" s="511" t="s">
        <v>1548</v>
      </c>
      <c r="Q56" s="511" t="s">
        <v>1548</v>
      </c>
      <c r="R56" s="511" t="s">
        <v>1548</v>
      </c>
      <c r="S56" s="511" t="s">
        <v>1548</v>
      </c>
      <c r="T56" s="511" t="s">
        <v>1548</v>
      </c>
      <c r="U56" s="511" t="s">
        <v>1548</v>
      </c>
      <c r="V56" s="511" t="s">
        <v>1548</v>
      </c>
      <c r="W56" s="511" t="s">
        <v>1548</v>
      </c>
      <c r="X56" s="527" t="s">
        <v>1549</v>
      </c>
      <c r="Y56" s="527" t="s">
        <v>1549</v>
      </c>
      <c r="Z56" s="527" t="s">
        <v>1549</v>
      </c>
      <c r="AA56" s="527" t="s">
        <v>1549</v>
      </c>
      <c r="AB56" s="538" t="s">
        <v>1296</v>
      </c>
      <c r="AC56" s="501" t="s">
        <v>1317</v>
      </c>
    </row>
    <row r="57" spans="1:29" s="496" customFormat="1" ht="340.5" customHeight="1">
      <c r="B57" s="530" t="s">
        <v>1550</v>
      </c>
      <c r="C57" s="530">
        <v>32</v>
      </c>
      <c r="D57" s="532" t="s">
        <v>1545</v>
      </c>
      <c r="E57" s="532" t="s">
        <v>1546</v>
      </c>
      <c r="F57" s="491" t="s">
        <v>1551</v>
      </c>
      <c r="G57" s="497" t="s">
        <v>519</v>
      </c>
      <c r="H57" s="497" t="s">
        <v>520</v>
      </c>
      <c r="I57" s="493" t="s">
        <v>1552</v>
      </c>
      <c r="J57" s="493" t="s">
        <v>1552</v>
      </c>
      <c r="K57" s="497" t="s">
        <v>521</v>
      </c>
      <c r="L57" s="515">
        <v>0.95</v>
      </c>
      <c r="M57" s="493" t="s">
        <v>1552</v>
      </c>
      <c r="N57" s="492">
        <v>108428</v>
      </c>
      <c r="O57" s="493" t="s">
        <v>1552</v>
      </c>
      <c r="P57" s="511" t="s">
        <v>1548</v>
      </c>
      <c r="Q57" s="511" t="s">
        <v>1548</v>
      </c>
      <c r="R57" s="511" t="s">
        <v>1548</v>
      </c>
      <c r="S57" s="511" t="s">
        <v>1548</v>
      </c>
      <c r="T57" s="511" t="s">
        <v>1548</v>
      </c>
      <c r="U57" s="511" t="s">
        <v>1548</v>
      </c>
      <c r="V57" s="511" t="s">
        <v>1548</v>
      </c>
      <c r="W57" s="511" t="s">
        <v>1548</v>
      </c>
      <c r="X57" s="528"/>
      <c r="Y57" s="528"/>
      <c r="Z57" s="528"/>
      <c r="AA57" s="528"/>
      <c r="AB57" s="539"/>
      <c r="AC57" s="501" t="s">
        <v>1317</v>
      </c>
    </row>
    <row r="58" spans="1:29" s="496" customFormat="1" ht="409.6" customHeight="1">
      <c r="B58" s="529" t="s">
        <v>1324</v>
      </c>
      <c r="C58" s="529" t="s">
        <v>1554</v>
      </c>
      <c r="D58" s="531" t="s">
        <v>1323</v>
      </c>
      <c r="E58" s="531" t="s">
        <v>1555</v>
      </c>
      <c r="F58" s="491" t="s">
        <v>1298</v>
      </c>
      <c r="G58" s="497" t="s">
        <v>1266</v>
      </c>
      <c r="H58" s="497" t="s">
        <v>1327</v>
      </c>
      <c r="I58" s="497" t="s">
        <v>1556</v>
      </c>
      <c r="J58" s="497" t="s">
        <v>1715</v>
      </c>
      <c r="K58" s="497" t="s">
        <v>1326</v>
      </c>
      <c r="L58" s="497" t="s">
        <v>1667</v>
      </c>
      <c r="M58" s="497" t="s">
        <v>1557</v>
      </c>
      <c r="N58" s="492">
        <v>163386</v>
      </c>
      <c r="O58" s="497">
        <v>134163</v>
      </c>
      <c r="P58" s="511" t="s">
        <v>1489</v>
      </c>
      <c r="Q58" s="511" t="s">
        <v>1489</v>
      </c>
      <c r="R58" s="511" t="s">
        <v>1489</v>
      </c>
      <c r="S58" s="511" t="s">
        <v>1489</v>
      </c>
      <c r="T58" s="511" t="s">
        <v>1489</v>
      </c>
      <c r="U58" s="511" t="s">
        <v>1489</v>
      </c>
      <c r="V58" s="511" t="s">
        <v>1489</v>
      </c>
      <c r="W58" s="511" t="s">
        <v>1489</v>
      </c>
      <c r="X58" s="527" t="s">
        <v>1490</v>
      </c>
      <c r="Y58" s="527" t="s">
        <v>1490</v>
      </c>
      <c r="Z58" s="527" t="s">
        <v>1490</v>
      </c>
      <c r="AA58" s="527" t="s">
        <v>1490</v>
      </c>
      <c r="AB58" s="538" t="s">
        <v>1296</v>
      </c>
      <c r="AC58" s="501" t="s">
        <v>1317</v>
      </c>
    </row>
    <row r="59" spans="1:29" s="496" customFormat="1" ht="409.5" customHeight="1">
      <c r="B59" s="530" t="s">
        <v>1325</v>
      </c>
      <c r="C59" s="530" t="s">
        <v>1558</v>
      </c>
      <c r="D59" s="532" t="s">
        <v>1559</v>
      </c>
      <c r="E59" s="532" t="s">
        <v>1560</v>
      </c>
      <c r="F59" s="491" t="s">
        <v>1561</v>
      </c>
      <c r="G59" s="497" t="s">
        <v>1562</v>
      </c>
      <c r="H59" s="497" t="s">
        <v>1327</v>
      </c>
      <c r="I59" s="493" t="s">
        <v>1530</v>
      </c>
      <c r="J59" s="493" t="s">
        <v>1530</v>
      </c>
      <c r="K59" s="497" t="s">
        <v>1710</v>
      </c>
      <c r="L59" s="497" t="s">
        <v>1668</v>
      </c>
      <c r="M59" s="493" t="s">
        <v>1530</v>
      </c>
      <c r="N59" s="492">
        <v>148325</v>
      </c>
      <c r="O59" s="493" t="s">
        <v>1530</v>
      </c>
      <c r="P59" s="511" t="s">
        <v>1543</v>
      </c>
      <c r="Q59" s="511" t="s">
        <v>1543</v>
      </c>
      <c r="R59" s="511" t="s">
        <v>1543</v>
      </c>
      <c r="S59" s="511" t="s">
        <v>1543</v>
      </c>
      <c r="T59" s="511" t="s">
        <v>1543</v>
      </c>
      <c r="U59" s="511" t="s">
        <v>1543</v>
      </c>
      <c r="V59" s="511" t="s">
        <v>1543</v>
      </c>
      <c r="W59" s="511" t="s">
        <v>1543</v>
      </c>
      <c r="X59" s="528"/>
      <c r="Y59" s="528"/>
      <c r="Z59" s="528"/>
      <c r="AA59" s="528"/>
      <c r="AB59" s="539"/>
      <c r="AC59" s="501" t="s">
        <v>1317</v>
      </c>
    </row>
    <row r="60" spans="1:29" s="496" customFormat="1" ht="409.5" customHeight="1">
      <c r="B60" s="529">
        <v>35</v>
      </c>
      <c r="C60" s="529">
        <v>26</v>
      </c>
      <c r="D60" s="531" t="s">
        <v>1563</v>
      </c>
      <c r="E60" s="531" t="s">
        <v>1564</v>
      </c>
      <c r="F60" s="493" t="s">
        <v>1565</v>
      </c>
      <c r="G60" s="497" t="s">
        <v>1249</v>
      </c>
      <c r="H60" s="497" t="s">
        <v>1250</v>
      </c>
      <c r="I60" s="497" t="s">
        <v>1566</v>
      </c>
      <c r="J60" s="493" t="s">
        <v>1576</v>
      </c>
      <c r="K60" s="497" t="s">
        <v>1251</v>
      </c>
      <c r="L60" s="497" t="s">
        <v>1328</v>
      </c>
      <c r="M60" s="497" t="s">
        <v>1567</v>
      </c>
      <c r="N60" s="497">
        <v>290011</v>
      </c>
      <c r="O60" s="497">
        <v>131657</v>
      </c>
      <c r="P60" s="511" t="s">
        <v>1568</v>
      </c>
      <c r="Q60" s="511" t="s">
        <v>1568</v>
      </c>
      <c r="R60" s="511" t="s">
        <v>1568</v>
      </c>
      <c r="S60" s="511" t="s">
        <v>1568</v>
      </c>
      <c r="T60" s="511" t="s">
        <v>1568</v>
      </c>
      <c r="U60" s="511" t="s">
        <v>1568</v>
      </c>
      <c r="V60" s="511" t="s">
        <v>1568</v>
      </c>
      <c r="W60" s="511" t="s">
        <v>1568</v>
      </c>
      <c r="X60" s="527" t="s">
        <v>1569</v>
      </c>
      <c r="Y60" s="527" t="s">
        <v>1569</v>
      </c>
      <c r="Z60" s="527" t="s">
        <v>1569</v>
      </c>
      <c r="AA60" s="527" t="s">
        <v>1569</v>
      </c>
      <c r="AB60" s="538" t="s">
        <v>1296</v>
      </c>
      <c r="AC60" s="501" t="s">
        <v>1317</v>
      </c>
    </row>
    <row r="61" spans="1:29" s="496" customFormat="1" ht="340.5" customHeight="1">
      <c r="A61" s="520"/>
      <c r="B61" s="530" t="s">
        <v>1570</v>
      </c>
      <c r="C61" s="530" t="s">
        <v>1571</v>
      </c>
      <c r="D61" s="532" t="s">
        <v>1572</v>
      </c>
      <c r="E61" s="532" t="s">
        <v>1573</v>
      </c>
      <c r="F61" s="491" t="s">
        <v>1574</v>
      </c>
      <c r="G61" s="497" t="s">
        <v>1575</v>
      </c>
      <c r="H61" s="497" t="s">
        <v>1334</v>
      </c>
      <c r="I61" s="493" t="s">
        <v>1576</v>
      </c>
      <c r="J61" s="493" t="s">
        <v>1576</v>
      </c>
      <c r="K61" s="497" t="s">
        <v>1333</v>
      </c>
      <c r="L61" s="497" t="s">
        <v>1328</v>
      </c>
      <c r="M61" s="493" t="s">
        <v>1576</v>
      </c>
      <c r="N61" s="492">
        <v>184642</v>
      </c>
      <c r="O61" s="493" t="s">
        <v>1576</v>
      </c>
      <c r="P61" s="511" t="s">
        <v>1568</v>
      </c>
      <c r="Q61" s="511" t="s">
        <v>1568</v>
      </c>
      <c r="R61" s="511" t="s">
        <v>1568</v>
      </c>
      <c r="S61" s="511" t="s">
        <v>1568</v>
      </c>
      <c r="T61" s="511" t="s">
        <v>1568</v>
      </c>
      <c r="U61" s="511" t="s">
        <v>1568</v>
      </c>
      <c r="V61" s="511" t="s">
        <v>1568</v>
      </c>
      <c r="W61" s="511" t="s">
        <v>1568</v>
      </c>
      <c r="X61" s="528"/>
      <c r="Y61" s="528"/>
      <c r="Z61" s="528"/>
      <c r="AA61" s="528"/>
      <c r="AB61" s="539"/>
      <c r="AC61" s="501" t="s">
        <v>1317</v>
      </c>
    </row>
    <row r="62" spans="1:29" s="496" customFormat="1" ht="268.5" customHeight="1">
      <c r="B62" s="529" t="s">
        <v>1577</v>
      </c>
      <c r="C62" s="529">
        <v>27</v>
      </c>
      <c r="D62" s="531" t="s">
        <v>1578</v>
      </c>
      <c r="E62" s="531" t="s">
        <v>1579</v>
      </c>
      <c r="F62" s="491" t="s">
        <v>1298</v>
      </c>
      <c r="G62" s="497" t="s">
        <v>920</v>
      </c>
      <c r="H62" s="497" t="s">
        <v>532</v>
      </c>
      <c r="I62" s="497" t="s">
        <v>1580</v>
      </c>
      <c r="J62" s="497"/>
      <c r="K62" s="497" t="s">
        <v>1581</v>
      </c>
      <c r="L62" s="497" t="s">
        <v>1328</v>
      </c>
      <c r="M62" s="497" t="s">
        <v>1567</v>
      </c>
      <c r="N62" s="492">
        <v>1118522</v>
      </c>
      <c r="O62" s="497">
        <v>1009242</v>
      </c>
      <c r="P62" s="511" t="s">
        <v>1543</v>
      </c>
      <c r="Q62" s="511" t="s">
        <v>1543</v>
      </c>
      <c r="R62" s="511" t="s">
        <v>1543</v>
      </c>
      <c r="S62" s="511" t="s">
        <v>1543</v>
      </c>
      <c r="T62" s="511" t="s">
        <v>1543</v>
      </c>
      <c r="U62" s="511" t="s">
        <v>1543</v>
      </c>
      <c r="V62" s="511" t="s">
        <v>1543</v>
      </c>
      <c r="W62" s="511" t="s">
        <v>1543</v>
      </c>
      <c r="X62" s="527" t="s">
        <v>1582</v>
      </c>
      <c r="Y62" s="527" t="s">
        <v>1582</v>
      </c>
      <c r="Z62" s="527" t="s">
        <v>1582</v>
      </c>
      <c r="AA62" s="527" t="s">
        <v>1582</v>
      </c>
      <c r="AB62" s="538" t="s">
        <v>1296</v>
      </c>
      <c r="AC62" s="501" t="s">
        <v>1317</v>
      </c>
    </row>
    <row r="63" spans="1:29" s="496" customFormat="1" ht="184.5" customHeight="1">
      <c r="B63" s="530" t="s">
        <v>1583</v>
      </c>
      <c r="C63" s="530"/>
      <c r="D63" s="532" t="s">
        <v>1584</v>
      </c>
      <c r="E63" s="532" t="s">
        <v>1585</v>
      </c>
      <c r="F63" s="491" t="s">
        <v>1561</v>
      </c>
      <c r="G63" s="497" t="s">
        <v>1586</v>
      </c>
      <c r="H63" s="497" t="s">
        <v>1587</v>
      </c>
      <c r="I63" s="493" t="s">
        <v>1530</v>
      </c>
      <c r="J63" s="493" t="s">
        <v>1530</v>
      </c>
      <c r="K63" s="497" t="s">
        <v>1588</v>
      </c>
      <c r="L63" s="497" t="s">
        <v>1328</v>
      </c>
      <c r="M63" s="493" t="s">
        <v>1530</v>
      </c>
      <c r="N63" s="492">
        <v>990496</v>
      </c>
      <c r="O63" s="493" t="s">
        <v>1530</v>
      </c>
      <c r="P63" s="511" t="s">
        <v>1543</v>
      </c>
      <c r="Q63" s="511" t="s">
        <v>1543</v>
      </c>
      <c r="R63" s="511" t="s">
        <v>1543</v>
      </c>
      <c r="S63" s="511" t="s">
        <v>1543</v>
      </c>
      <c r="T63" s="511" t="s">
        <v>1543</v>
      </c>
      <c r="U63" s="511" t="s">
        <v>1543</v>
      </c>
      <c r="V63" s="511" t="s">
        <v>1543</v>
      </c>
      <c r="W63" s="511" t="s">
        <v>1543</v>
      </c>
      <c r="X63" s="528"/>
      <c r="Y63" s="528"/>
      <c r="Z63" s="528"/>
      <c r="AA63" s="528"/>
      <c r="AB63" s="539"/>
      <c r="AC63" s="501" t="s">
        <v>1317</v>
      </c>
    </row>
    <row r="64" spans="1:29" s="496" customFormat="1" ht="349.5" customHeight="1">
      <c r="B64" s="529" t="s">
        <v>1589</v>
      </c>
      <c r="C64" s="529">
        <v>28</v>
      </c>
      <c r="D64" s="531" t="s">
        <v>1590</v>
      </c>
      <c r="E64" s="531" t="s">
        <v>1591</v>
      </c>
      <c r="F64" s="491" t="s">
        <v>1298</v>
      </c>
      <c r="G64" s="497" t="s">
        <v>1669</v>
      </c>
      <c r="H64" s="521" t="s">
        <v>1670</v>
      </c>
      <c r="I64" s="516" t="s">
        <v>1592</v>
      </c>
      <c r="J64" s="493" t="s">
        <v>1552</v>
      </c>
      <c r="K64" s="497" t="s">
        <v>1341</v>
      </c>
      <c r="L64" s="521" t="s">
        <v>1207</v>
      </c>
      <c r="M64" s="493" t="s">
        <v>1552</v>
      </c>
      <c r="N64" s="492">
        <v>54342</v>
      </c>
      <c r="O64" s="497">
        <v>44874</v>
      </c>
      <c r="P64" s="511" t="s">
        <v>1548</v>
      </c>
      <c r="Q64" s="511" t="s">
        <v>1548</v>
      </c>
      <c r="R64" s="511" t="s">
        <v>1548</v>
      </c>
      <c r="S64" s="511" t="s">
        <v>1548</v>
      </c>
      <c r="T64" s="511" t="s">
        <v>1548</v>
      </c>
      <c r="U64" s="511" t="s">
        <v>1548</v>
      </c>
      <c r="V64" s="511" t="s">
        <v>1548</v>
      </c>
      <c r="W64" s="511" t="s">
        <v>1548</v>
      </c>
      <c r="X64" s="527" t="s">
        <v>1549</v>
      </c>
      <c r="Y64" s="527" t="s">
        <v>1549</v>
      </c>
      <c r="Z64" s="527" t="s">
        <v>1549</v>
      </c>
      <c r="AA64" s="527" t="s">
        <v>1549</v>
      </c>
      <c r="AB64" s="538" t="s">
        <v>1296</v>
      </c>
      <c r="AC64" s="501" t="s">
        <v>1317</v>
      </c>
    </row>
    <row r="65" spans="2:29" s="496" customFormat="1" ht="295.5" customHeight="1">
      <c r="B65" s="530" t="s">
        <v>1593</v>
      </c>
      <c r="C65" s="530"/>
      <c r="D65" s="532" t="s">
        <v>1594</v>
      </c>
      <c r="E65" s="532" t="s">
        <v>1591</v>
      </c>
      <c r="F65" s="491" t="s">
        <v>1551</v>
      </c>
      <c r="G65" s="497" t="s">
        <v>1595</v>
      </c>
      <c r="H65" s="521" t="s">
        <v>1596</v>
      </c>
      <c r="I65" s="493" t="s">
        <v>1552</v>
      </c>
      <c r="J65" s="493" t="s">
        <v>1552</v>
      </c>
      <c r="K65" s="497" t="s">
        <v>1597</v>
      </c>
      <c r="L65" s="521" t="s">
        <v>1598</v>
      </c>
      <c r="M65" s="493" t="s">
        <v>1552</v>
      </c>
      <c r="N65" s="492">
        <v>50294</v>
      </c>
      <c r="O65" s="493" t="s">
        <v>1552</v>
      </c>
      <c r="P65" s="511" t="s">
        <v>1548</v>
      </c>
      <c r="Q65" s="511" t="s">
        <v>1548</v>
      </c>
      <c r="R65" s="511" t="s">
        <v>1548</v>
      </c>
      <c r="S65" s="511" t="s">
        <v>1548</v>
      </c>
      <c r="T65" s="511" t="s">
        <v>1548</v>
      </c>
      <c r="U65" s="511" t="s">
        <v>1548</v>
      </c>
      <c r="V65" s="511" t="s">
        <v>1548</v>
      </c>
      <c r="W65" s="511" t="s">
        <v>1548</v>
      </c>
      <c r="X65" s="528"/>
      <c r="Y65" s="528"/>
      <c r="Z65" s="528"/>
      <c r="AA65" s="528"/>
      <c r="AB65" s="539"/>
      <c r="AC65" s="501" t="s">
        <v>1317</v>
      </c>
    </row>
    <row r="66" spans="2:29" s="496" customFormat="1" ht="220.5" customHeight="1">
      <c r="B66" s="529">
        <v>39</v>
      </c>
      <c r="C66" s="529">
        <v>29</v>
      </c>
      <c r="D66" s="531" t="s">
        <v>1625</v>
      </c>
      <c r="E66" s="531" t="s">
        <v>1626</v>
      </c>
      <c r="F66" s="493" t="s">
        <v>1298</v>
      </c>
      <c r="G66" s="497" t="s">
        <v>540</v>
      </c>
      <c r="H66" s="497" t="s">
        <v>541</v>
      </c>
      <c r="I66" s="497">
        <v>58187</v>
      </c>
      <c r="J66" s="493" t="s">
        <v>1627</v>
      </c>
      <c r="K66" s="497" t="s">
        <v>206</v>
      </c>
      <c r="L66" s="497" t="s">
        <v>1628</v>
      </c>
      <c r="M66" s="493" t="s">
        <v>1629</v>
      </c>
      <c r="N66" s="492">
        <v>52684</v>
      </c>
      <c r="O66" s="497">
        <v>49432</v>
      </c>
      <c r="P66" s="511" t="s">
        <v>1630</v>
      </c>
      <c r="Q66" s="511" t="s">
        <v>1630</v>
      </c>
      <c r="R66" s="511" t="s">
        <v>1630</v>
      </c>
      <c r="S66" s="511" t="s">
        <v>1630</v>
      </c>
      <c r="T66" s="511" t="s">
        <v>1630</v>
      </c>
      <c r="U66" s="511" t="s">
        <v>1630</v>
      </c>
      <c r="V66" s="511" t="s">
        <v>1630</v>
      </c>
      <c r="W66" s="511" t="s">
        <v>1630</v>
      </c>
      <c r="X66" s="527" t="s">
        <v>1631</v>
      </c>
      <c r="Y66" s="527" t="s">
        <v>1631</v>
      </c>
      <c r="Z66" s="527" t="s">
        <v>1631</v>
      </c>
      <c r="AA66" s="527" t="s">
        <v>1631</v>
      </c>
      <c r="AB66" s="538" t="s">
        <v>1296</v>
      </c>
      <c r="AC66" s="501" t="s">
        <v>1245</v>
      </c>
    </row>
    <row r="67" spans="2:29" s="496" customFormat="1" ht="214.5" customHeight="1">
      <c r="B67" s="530" t="s">
        <v>1632</v>
      </c>
      <c r="C67" s="530"/>
      <c r="D67" s="532" t="s">
        <v>1633</v>
      </c>
      <c r="E67" s="532" t="s">
        <v>1634</v>
      </c>
      <c r="F67" s="491" t="s">
        <v>1635</v>
      </c>
      <c r="G67" s="497" t="s">
        <v>540</v>
      </c>
      <c r="H67" s="497" t="s">
        <v>541</v>
      </c>
      <c r="I67" s="493" t="s">
        <v>1629</v>
      </c>
      <c r="J67" s="493" t="s">
        <v>1629</v>
      </c>
      <c r="K67" s="497" t="s">
        <v>206</v>
      </c>
      <c r="L67" s="497" t="s">
        <v>1636</v>
      </c>
      <c r="M67" s="493" t="s">
        <v>1629</v>
      </c>
      <c r="N67" s="492">
        <v>52569</v>
      </c>
      <c r="O67" s="493" t="s">
        <v>1629</v>
      </c>
      <c r="P67" s="511" t="s">
        <v>1630</v>
      </c>
      <c r="Q67" s="511" t="s">
        <v>1630</v>
      </c>
      <c r="R67" s="511" t="s">
        <v>1630</v>
      </c>
      <c r="S67" s="511" t="s">
        <v>1630</v>
      </c>
      <c r="T67" s="511" t="s">
        <v>1630</v>
      </c>
      <c r="U67" s="511" t="s">
        <v>1630</v>
      </c>
      <c r="V67" s="511" t="s">
        <v>1630</v>
      </c>
      <c r="W67" s="511" t="s">
        <v>1630</v>
      </c>
      <c r="X67" s="528"/>
      <c r="Y67" s="528"/>
      <c r="Z67" s="528"/>
      <c r="AA67" s="528"/>
      <c r="AB67" s="539"/>
      <c r="AC67" s="501" t="s">
        <v>1245</v>
      </c>
    </row>
    <row r="68" spans="2:29" s="496" customFormat="1" ht="409.6" customHeight="1">
      <c r="B68" s="529">
        <v>40</v>
      </c>
      <c r="C68" s="529">
        <v>30</v>
      </c>
      <c r="D68" s="531" t="s">
        <v>1637</v>
      </c>
      <c r="E68" s="531" t="s">
        <v>1638</v>
      </c>
      <c r="F68" s="493" t="s">
        <v>1298</v>
      </c>
      <c r="G68" s="497" t="s">
        <v>545</v>
      </c>
      <c r="H68" s="497" t="s">
        <v>1263</v>
      </c>
      <c r="I68" s="497" t="s">
        <v>1263</v>
      </c>
      <c r="J68" s="493" t="s">
        <v>1623</v>
      </c>
      <c r="K68" s="497" t="s">
        <v>547</v>
      </c>
      <c r="L68" s="497" t="s">
        <v>1639</v>
      </c>
      <c r="M68" s="493" t="s">
        <v>1640</v>
      </c>
      <c r="N68" s="492">
        <v>168010</v>
      </c>
      <c r="O68" s="497">
        <v>129998</v>
      </c>
      <c r="P68" s="511" t="s">
        <v>1614</v>
      </c>
      <c r="Q68" s="511" t="s">
        <v>1614</v>
      </c>
      <c r="R68" s="511" t="s">
        <v>1614</v>
      </c>
      <c r="S68" s="511" t="s">
        <v>1614</v>
      </c>
      <c r="T68" s="511" t="s">
        <v>1613</v>
      </c>
      <c r="U68" s="511" t="s">
        <v>1614</v>
      </c>
      <c r="V68" s="511" t="s">
        <v>1614</v>
      </c>
      <c r="W68" s="511" t="s">
        <v>1614</v>
      </c>
      <c r="X68" s="527" t="s">
        <v>1615</v>
      </c>
      <c r="Y68" s="527" t="s">
        <v>1615</v>
      </c>
      <c r="Z68" s="527" t="s">
        <v>1615</v>
      </c>
      <c r="AA68" s="527" t="s">
        <v>1615</v>
      </c>
      <c r="AB68" s="538" t="s">
        <v>1296</v>
      </c>
      <c r="AC68" s="501" t="s">
        <v>1245</v>
      </c>
    </row>
    <row r="69" spans="2:29" s="496" customFormat="1" ht="316.5" customHeight="1">
      <c r="B69" s="530" t="s">
        <v>1641</v>
      </c>
      <c r="C69" s="530"/>
      <c r="D69" s="532" t="s">
        <v>1637</v>
      </c>
      <c r="E69" s="532" t="s">
        <v>1638</v>
      </c>
      <c r="F69" s="491" t="s">
        <v>1642</v>
      </c>
      <c r="G69" s="497" t="s">
        <v>1643</v>
      </c>
      <c r="H69" s="497" t="s">
        <v>1644</v>
      </c>
      <c r="I69" s="493" t="s">
        <v>1613</v>
      </c>
      <c r="J69" s="493" t="s">
        <v>1613</v>
      </c>
      <c r="K69" s="497" t="s">
        <v>1645</v>
      </c>
      <c r="L69" s="497" t="s">
        <v>1646</v>
      </c>
      <c r="M69" s="493" t="s">
        <v>1613</v>
      </c>
      <c r="N69" s="492">
        <v>158328</v>
      </c>
      <c r="O69" s="493" t="s">
        <v>1613</v>
      </c>
      <c r="P69" s="493" t="s">
        <v>1613</v>
      </c>
      <c r="Q69" s="493" t="s">
        <v>1613</v>
      </c>
      <c r="R69" s="493" t="s">
        <v>1613</v>
      </c>
      <c r="S69" s="493" t="s">
        <v>1613</v>
      </c>
      <c r="T69" s="493" t="s">
        <v>1613</v>
      </c>
      <c r="U69" s="493" t="s">
        <v>1613</v>
      </c>
      <c r="V69" s="493" t="s">
        <v>1613</v>
      </c>
      <c r="W69" s="493" t="s">
        <v>1613</v>
      </c>
      <c r="X69" s="528"/>
      <c r="Y69" s="528"/>
      <c r="Z69" s="528"/>
      <c r="AA69" s="528"/>
      <c r="AB69" s="539"/>
      <c r="AC69" s="501" t="s">
        <v>1245</v>
      </c>
    </row>
    <row r="70" spans="2:29" s="496" customFormat="1" ht="253.5" customHeight="1">
      <c r="B70" s="529">
        <v>41</v>
      </c>
      <c r="C70" s="529">
        <v>31</v>
      </c>
      <c r="D70" s="533" t="s">
        <v>1329</v>
      </c>
      <c r="E70" s="533" t="s">
        <v>1647</v>
      </c>
      <c r="F70" s="493" t="s">
        <v>1298</v>
      </c>
      <c r="G70" s="497" t="s">
        <v>1648</v>
      </c>
      <c r="H70" s="497" t="s">
        <v>463</v>
      </c>
      <c r="I70" s="497" t="s">
        <v>463</v>
      </c>
      <c r="J70" s="493" t="s">
        <v>1649</v>
      </c>
      <c r="K70" s="497" t="s">
        <v>550</v>
      </c>
      <c r="L70" s="497" t="s">
        <v>1330</v>
      </c>
      <c r="M70" s="497" t="s">
        <v>1331</v>
      </c>
      <c r="N70" s="492">
        <v>13426</v>
      </c>
      <c r="O70" s="497">
        <v>6480</v>
      </c>
      <c r="P70" s="511" t="s">
        <v>1630</v>
      </c>
      <c r="Q70" s="511" t="s">
        <v>1630</v>
      </c>
      <c r="R70" s="511" t="s">
        <v>1630</v>
      </c>
      <c r="S70" s="511" t="s">
        <v>1630</v>
      </c>
      <c r="T70" s="511" t="s">
        <v>1630</v>
      </c>
      <c r="U70" s="511" t="s">
        <v>1630</v>
      </c>
      <c r="V70" s="511" t="s">
        <v>1630</v>
      </c>
      <c r="W70" s="511" t="s">
        <v>1630</v>
      </c>
      <c r="X70" s="527" t="s">
        <v>1631</v>
      </c>
      <c r="Y70" s="527" t="s">
        <v>1631</v>
      </c>
      <c r="Z70" s="527" t="s">
        <v>1631</v>
      </c>
      <c r="AA70" s="527" t="s">
        <v>1631</v>
      </c>
      <c r="AB70" s="538" t="s">
        <v>1296</v>
      </c>
      <c r="AC70" s="501" t="s">
        <v>1245</v>
      </c>
    </row>
    <row r="71" spans="2:29" s="496" customFormat="1" ht="250.5" customHeight="1">
      <c r="B71" s="530"/>
      <c r="C71" s="530"/>
      <c r="D71" s="534"/>
      <c r="E71" s="534"/>
      <c r="F71" s="491" t="s">
        <v>1635</v>
      </c>
      <c r="G71" s="497" t="s">
        <v>1332</v>
      </c>
      <c r="H71" s="497" t="s">
        <v>1650</v>
      </c>
      <c r="I71" s="493" t="s">
        <v>1629</v>
      </c>
      <c r="J71" s="493" t="s">
        <v>1629</v>
      </c>
      <c r="K71" s="497" t="s">
        <v>1651</v>
      </c>
      <c r="L71" s="497" t="s">
        <v>1652</v>
      </c>
      <c r="M71" s="493" t="s">
        <v>1629</v>
      </c>
      <c r="N71" s="492">
        <v>12498</v>
      </c>
      <c r="O71" s="493" t="s">
        <v>1629</v>
      </c>
      <c r="P71" s="511" t="s">
        <v>1630</v>
      </c>
      <c r="Q71" s="511" t="s">
        <v>1630</v>
      </c>
      <c r="R71" s="511" t="s">
        <v>1630</v>
      </c>
      <c r="S71" s="511" t="s">
        <v>1630</v>
      </c>
      <c r="T71" s="511" t="s">
        <v>1630</v>
      </c>
      <c r="U71" s="511" t="s">
        <v>1630</v>
      </c>
      <c r="V71" s="511" t="s">
        <v>1630</v>
      </c>
      <c r="W71" s="511" t="s">
        <v>1630</v>
      </c>
      <c r="X71" s="528"/>
      <c r="Y71" s="528"/>
      <c r="Z71" s="528"/>
      <c r="AA71" s="528"/>
      <c r="AB71" s="539"/>
      <c r="AC71" s="501" t="s">
        <v>1245</v>
      </c>
    </row>
    <row r="72" spans="2:29" s="487" customFormat="1" ht="103.5" customHeight="1">
      <c r="B72" s="484"/>
      <c r="C72" s="484"/>
      <c r="D72" s="485"/>
      <c r="E72" s="467"/>
      <c r="F72" s="468"/>
      <c r="G72" s="469"/>
      <c r="H72" s="469"/>
      <c r="I72" s="469"/>
      <c r="J72" s="469"/>
      <c r="K72" s="470"/>
      <c r="L72" s="470"/>
      <c r="M72" s="469"/>
      <c r="N72" s="469"/>
      <c r="O72" s="469"/>
      <c r="P72" s="469"/>
      <c r="Q72" s="469"/>
      <c r="R72" s="469"/>
      <c r="S72" s="469"/>
      <c r="T72" s="469"/>
      <c r="U72" s="469"/>
      <c r="V72" s="469"/>
      <c r="W72" s="469"/>
      <c r="X72" s="486"/>
      <c r="Y72" s="486"/>
      <c r="Z72" s="486"/>
      <c r="AA72" s="486"/>
      <c r="AB72" s="467"/>
      <c r="AC72" s="478"/>
    </row>
    <row r="73" spans="2:29" s="487" customFormat="1" ht="63" customHeight="1">
      <c r="B73" s="484"/>
      <c r="C73" s="484"/>
      <c r="D73" s="485"/>
      <c r="E73" s="467" t="s">
        <v>145</v>
      </c>
      <c r="F73" s="468"/>
      <c r="G73" s="469"/>
      <c r="H73" s="469"/>
      <c r="I73" s="469"/>
      <c r="J73" s="469"/>
      <c r="K73" s="470"/>
      <c r="L73" s="470"/>
      <c r="M73" s="469"/>
      <c r="N73" s="469"/>
      <c r="O73" s="469"/>
      <c r="P73" s="469"/>
      <c r="Q73" s="469"/>
      <c r="R73" s="469"/>
      <c r="S73" s="469"/>
      <c r="T73" s="469"/>
      <c r="U73" s="469"/>
      <c r="V73" s="469"/>
      <c r="W73" s="469"/>
      <c r="X73" s="486"/>
      <c r="Y73" s="486"/>
      <c r="Z73" s="486"/>
      <c r="AA73" s="486"/>
      <c r="AB73" s="467"/>
      <c r="AC73" s="478"/>
    </row>
  </sheetData>
  <autoFilter ref="A3:AC71"/>
  <mergeCells count="349">
    <mergeCell ref="AB40:AB41"/>
    <mergeCell ref="D36:D37"/>
    <mergeCell ref="C36:C37"/>
    <mergeCell ref="B36:B37"/>
    <mergeCell ref="K36:K37"/>
    <mergeCell ref="K38:K39"/>
    <mergeCell ref="G38:G39"/>
    <mergeCell ref="B40:B41"/>
    <mergeCell ref="C40:C41"/>
    <mergeCell ref="D40:D41"/>
    <mergeCell ref="E40:E41"/>
    <mergeCell ref="AB38:AB39"/>
    <mergeCell ref="X38:X39"/>
    <mergeCell ref="Y38:Y39"/>
    <mergeCell ref="Z38:Z39"/>
    <mergeCell ref="AA38:AA39"/>
    <mergeCell ref="Q27:Q28"/>
    <mergeCell ref="P27:P28"/>
    <mergeCell ref="H15:H16"/>
    <mergeCell ref="G15:G16"/>
    <mergeCell ref="K23:K24"/>
    <mergeCell ref="X40:X41"/>
    <mergeCell ref="Y40:Y41"/>
    <mergeCell ref="Z40:Z41"/>
    <mergeCell ref="AA40:AA41"/>
    <mergeCell ref="P15:P16"/>
    <mergeCell ref="G27:G28"/>
    <mergeCell ref="H27:H28"/>
    <mergeCell ref="J27:J28"/>
    <mergeCell ref="I27:I28"/>
    <mergeCell ref="L27:L28"/>
    <mergeCell ref="K27:K28"/>
    <mergeCell ref="M27:M28"/>
    <mergeCell ref="O27:O28"/>
    <mergeCell ref="N27:N28"/>
    <mergeCell ref="I15:I16"/>
    <mergeCell ref="O15:O16"/>
    <mergeCell ref="N15:N16"/>
    <mergeCell ref="M15:M16"/>
    <mergeCell ref="L15:L16"/>
    <mergeCell ref="K15:K16"/>
    <mergeCell ref="B7:B8"/>
    <mergeCell ref="C7:C8"/>
    <mergeCell ref="D7:D8"/>
    <mergeCell ref="E7:E8"/>
    <mergeCell ref="E13:E14"/>
    <mergeCell ref="AA15:AA17"/>
    <mergeCell ref="AB15:AB17"/>
    <mergeCell ref="AC15:AC16"/>
    <mergeCell ref="W15:W16"/>
    <mergeCell ref="V15:V16"/>
    <mergeCell ref="Q15:Q16"/>
    <mergeCell ref="N1:O1"/>
    <mergeCell ref="AC2:AC3"/>
    <mergeCell ref="AB13:AB14"/>
    <mergeCell ref="AB4:AB5"/>
    <mergeCell ref="AB2:AB3"/>
    <mergeCell ref="AA2:AA3"/>
    <mergeCell ref="AA4:AA5"/>
    <mergeCell ref="X7:X8"/>
    <mergeCell ref="Y7:Y8"/>
    <mergeCell ref="Z7:Z8"/>
    <mergeCell ref="P2:W2"/>
    <mergeCell ref="AA7:AA8"/>
    <mergeCell ref="AB7:AB8"/>
    <mergeCell ref="AB11:AB12"/>
    <mergeCell ref="AA11:AA12"/>
    <mergeCell ref="Z11:Z12"/>
    <mergeCell ref="Y11:Y12"/>
    <mergeCell ref="X11:X12"/>
    <mergeCell ref="B20:B21"/>
    <mergeCell ref="C20:C21"/>
    <mergeCell ref="D20:D21"/>
    <mergeCell ref="E20:E21"/>
    <mergeCell ref="B23:B24"/>
    <mergeCell ref="C23:C24"/>
    <mergeCell ref="D23:D24"/>
    <mergeCell ref="E23:E24"/>
    <mergeCell ref="B38:B39"/>
    <mergeCell ref="C38:C39"/>
    <mergeCell ref="D38:D39"/>
    <mergeCell ref="E38:E39"/>
    <mergeCell ref="B27:B29"/>
    <mergeCell ref="B32:B33"/>
    <mergeCell ref="C32:C33"/>
    <mergeCell ref="D32:D33"/>
    <mergeCell ref="E32:E33"/>
    <mergeCell ref="B25:B26"/>
    <mergeCell ref="C25:C26"/>
    <mergeCell ref="D25:D26"/>
    <mergeCell ref="E25:E26"/>
    <mergeCell ref="B30:B31"/>
    <mergeCell ref="C30:C31"/>
    <mergeCell ref="D30:D31"/>
    <mergeCell ref="G32:G33"/>
    <mergeCell ref="K34:K35"/>
    <mergeCell ref="E36:E37"/>
    <mergeCell ref="X42:X43"/>
    <mergeCell ref="Y42:Y43"/>
    <mergeCell ref="Z42:Z43"/>
    <mergeCell ref="AB42:AB43"/>
    <mergeCell ref="X70:X71"/>
    <mergeCell ref="Y70:Y71"/>
    <mergeCell ref="Z70:Z71"/>
    <mergeCell ref="X58:X59"/>
    <mergeCell ref="Y58:Y59"/>
    <mergeCell ref="Z58:Z59"/>
    <mergeCell ref="AB58:AB59"/>
    <mergeCell ref="X62:X63"/>
    <mergeCell ref="Y62:Y63"/>
    <mergeCell ref="Z62:Z63"/>
    <mergeCell ref="AB62:AB63"/>
    <mergeCell ref="X64:X65"/>
    <mergeCell ref="Y64:Y65"/>
    <mergeCell ref="Z64:Z65"/>
    <mergeCell ref="AB64:AB65"/>
    <mergeCell ref="AB70:AB71"/>
    <mergeCell ref="X66:X67"/>
    <mergeCell ref="AA70:AA71"/>
    <mergeCell ref="AA42:AA43"/>
    <mergeCell ref="AB52:AB53"/>
    <mergeCell ref="X54:X55"/>
    <mergeCell ref="Y56:Y57"/>
    <mergeCell ref="Z56:Z57"/>
    <mergeCell ref="AB56:AB57"/>
    <mergeCell ref="AA56:AA57"/>
    <mergeCell ref="C27:C29"/>
    <mergeCell ref="D27:D29"/>
    <mergeCell ref="E27:E29"/>
    <mergeCell ref="Y52:Y53"/>
    <mergeCell ref="Z52:Z53"/>
    <mergeCell ref="Z46:Z47"/>
    <mergeCell ref="W27:W28"/>
    <mergeCell ref="V27:V28"/>
    <mergeCell ref="U27:U28"/>
    <mergeCell ref="T27:T28"/>
    <mergeCell ref="S27:S28"/>
    <mergeCell ref="R27:R28"/>
    <mergeCell ref="F27:F28"/>
    <mergeCell ref="K30:K31"/>
    <mergeCell ref="L30:L31"/>
    <mergeCell ref="K32:K33"/>
    <mergeCell ref="AA52:AA53"/>
    <mergeCell ref="Y54:Y55"/>
    <mergeCell ref="Z54:Z55"/>
    <mergeCell ref="AB54:AB55"/>
    <mergeCell ref="AA54:AA55"/>
    <mergeCell ref="X68:X69"/>
    <mergeCell ref="Y68:Y69"/>
    <mergeCell ref="Z68:Z69"/>
    <mergeCell ref="AB68:AB69"/>
    <mergeCell ref="AA66:AA67"/>
    <mergeCell ref="AA68:AA69"/>
    <mergeCell ref="Y66:Y67"/>
    <mergeCell ref="Z66:Z67"/>
    <mergeCell ref="AB66:AB67"/>
    <mergeCell ref="AA62:AA63"/>
    <mergeCell ref="AA64:AA65"/>
    <mergeCell ref="X52:X53"/>
    <mergeCell ref="X56:X57"/>
    <mergeCell ref="AB46:AB47"/>
    <mergeCell ref="AA46:AA47"/>
    <mergeCell ref="AA44:AA45"/>
    <mergeCell ref="AB44:AB45"/>
    <mergeCell ref="AB48:AB49"/>
    <mergeCell ref="X50:X51"/>
    <mergeCell ref="Y50:Y51"/>
    <mergeCell ref="Z50:Z51"/>
    <mergeCell ref="AB50:AB51"/>
    <mergeCell ref="X48:X49"/>
    <mergeCell ref="Y48:Y49"/>
    <mergeCell ref="Z48:Z49"/>
    <mergeCell ref="X46:X47"/>
    <mergeCell ref="Y46:Y47"/>
    <mergeCell ref="AA48:AA49"/>
    <mergeCell ref="AA50:AA51"/>
    <mergeCell ref="AB32:AB33"/>
    <mergeCell ref="Z32:Z33"/>
    <mergeCell ref="Y32:Y33"/>
    <mergeCell ref="X30:X31"/>
    <mergeCell ref="Y30:Y31"/>
    <mergeCell ref="Z30:Z31"/>
    <mergeCell ref="AB30:AB31"/>
    <mergeCell ref="B2:B3"/>
    <mergeCell ref="D2:D3"/>
    <mergeCell ref="X27:X29"/>
    <mergeCell ref="Y27:Y29"/>
    <mergeCell ref="Z27:Z29"/>
    <mergeCell ref="AB27:AB29"/>
    <mergeCell ref="B4:B5"/>
    <mergeCell ref="C4:C5"/>
    <mergeCell ref="D4:D5"/>
    <mergeCell ref="E4:E5"/>
    <mergeCell ref="B9:B10"/>
    <mergeCell ref="C9:C10"/>
    <mergeCell ref="D9:D10"/>
    <mergeCell ref="E9:E10"/>
    <mergeCell ref="B13:B14"/>
    <mergeCell ref="C13:C14"/>
    <mergeCell ref="D13:D14"/>
    <mergeCell ref="B18:B19"/>
    <mergeCell ref="C18:C19"/>
    <mergeCell ref="D18:D19"/>
    <mergeCell ref="E18:E19"/>
    <mergeCell ref="E11:E12"/>
    <mergeCell ref="D11:D12"/>
    <mergeCell ref="C11:C12"/>
    <mergeCell ref="B11:B12"/>
    <mergeCell ref="B15:B17"/>
    <mergeCell ref="C15:C17"/>
    <mergeCell ref="D15:D17"/>
    <mergeCell ref="E15:E17"/>
    <mergeCell ref="E2:E3"/>
    <mergeCell ref="F2:F3"/>
    <mergeCell ref="G2:J2"/>
    <mergeCell ref="K2:M2"/>
    <mergeCell ref="N2:N3"/>
    <mergeCell ref="O2:O3"/>
    <mergeCell ref="C2:C3"/>
    <mergeCell ref="X2:Z2"/>
    <mergeCell ref="X20:X21"/>
    <mergeCell ref="X18:X19"/>
    <mergeCell ref="Y18:Y19"/>
    <mergeCell ref="Z18:Z19"/>
    <mergeCell ref="X4:X5"/>
    <mergeCell ref="Z4:Z5"/>
    <mergeCell ref="Y4:Y5"/>
    <mergeCell ref="U15:U16"/>
    <mergeCell ref="T15:T16"/>
    <mergeCell ref="S15:S16"/>
    <mergeCell ref="R15:R16"/>
    <mergeCell ref="X15:X17"/>
    <mergeCell ref="Y15:Y17"/>
    <mergeCell ref="Z15:Z17"/>
    <mergeCell ref="F15:F16"/>
    <mergeCell ref="J15:J16"/>
    <mergeCell ref="AB20:AB21"/>
    <mergeCell ref="AB9:AB10"/>
    <mergeCell ref="X13:X14"/>
    <mergeCell ref="X25:X26"/>
    <mergeCell ref="Y25:Y26"/>
    <mergeCell ref="Z25:Z26"/>
    <mergeCell ref="AA25:AA26"/>
    <mergeCell ref="AB25:AB26"/>
    <mergeCell ref="AA9:AA10"/>
    <mergeCell ref="X9:X10"/>
    <mergeCell ref="Y20:Y21"/>
    <mergeCell ref="Z20:Z21"/>
    <mergeCell ref="Y9:Y10"/>
    <mergeCell ref="Z9:Z10"/>
    <mergeCell ref="Y13:Y14"/>
    <mergeCell ref="Z13:Z14"/>
    <mergeCell ref="X23:X24"/>
    <mergeCell ref="Y23:Y24"/>
    <mergeCell ref="Z23:Z24"/>
    <mergeCell ref="AA13:AA14"/>
    <mergeCell ref="AA18:AA19"/>
    <mergeCell ref="AA20:AA21"/>
    <mergeCell ref="AA23:AA24"/>
    <mergeCell ref="AA27:AA29"/>
    <mergeCell ref="AA30:AA31"/>
    <mergeCell ref="AA32:AA33"/>
    <mergeCell ref="AB23:AB24"/>
    <mergeCell ref="Y60:Y61"/>
    <mergeCell ref="Z60:Z61"/>
    <mergeCell ref="AA60:AA61"/>
    <mergeCell ref="AB60:AB61"/>
    <mergeCell ref="X34:X35"/>
    <mergeCell ref="Y34:Y35"/>
    <mergeCell ref="Z34:Z35"/>
    <mergeCell ref="AA34:AA35"/>
    <mergeCell ref="AB34:AB35"/>
    <mergeCell ref="AA36:AA37"/>
    <mergeCell ref="AB36:AB37"/>
    <mergeCell ref="X36:X37"/>
    <mergeCell ref="Y36:Y37"/>
    <mergeCell ref="Z36:Z37"/>
    <mergeCell ref="Z44:Z45"/>
    <mergeCell ref="Y44:Y45"/>
    <mergeCell ref="X44:X45"/>
    <mergeCell ref="AA58:AA59"/>
    <mergeCell ref="X60:X61"/>
    <mergeCell ref="X32:X33"/>
    <mergeCell ref="E30:E31"/>
    <mergeCell ref="B34:B35"/>
    <mergeCell ref="C34:C35"/>
    <mergeCell ref="D34:D35"/>
    <mergeCell ref="E34:E35"/>
    <mergeCell ref="B44:B45"/>
    <mergeCell ref="C44:C45"/>
    <mergeCell ref="D44:D45"/>
    <mergeCell ref="E44:E45"/>
    <mergeCell ref="B46:B47"/>
    <mergeCell ref="C46:C47"/>
    <mergeCell ref="D46:D47"/>
    <mergeCell ref="E46:E47"/>
    <mergeCell ref="B48:B49"/>
    <mergeCell ref="C48:C49"/>
    <mergeCell ref="D48:D49"/>
    <mergeCell ref="E48:E49"/>
    <mergeCell ref="B50:B51"/>
    <mergeCell ref="C50:C51"/>
    <mergeCell ref="D50:D51"/>
    <mergeCell ref="E50:E51"/>
    <mergeCell ref="B52:B53"/>
    <mergeCell ref="C52:C53"/>
    <mergeCell ref="D52:D53"/>
    <mergeCell ref="E52:E53"/>
    <mergeCell ref="B54:B55"/>
    <mergeCell ref="C54:C55"/>
    <mergeCell ref="D54:D55"/>
    <mergeCell ref="E54:E55"/>
    <mergeCell ref="E64:E65"/>
    <mergeCell ref="B56:B57"/>
    <mergeCell ref="C56:C57"/>
    <mergeCell ref="D56:D57"/>
    <mergeCell ref="E56:E57"/>
    <mergeCell ref="B58:B59"/>
    <mergeCell ref="C58:C59"/>
    <mergeCell ref="D58:D59"/>
    <mergeCell ref="E58:E59"/>
    <mergeCell ref="B60:B61"/>
    <mergeCell ref="C60:C61"/>
    <mergeCell ref="D60:D61"/>
    <mergeCell ref="E60:E61"/>
    <mergeCell ref="AC27:AC28"/>
    <mergeCell ref="B68:B69"/>
    <mergeCell ref="C68:C69"/>
    <mergeCell ref="D68:D69"/>
    <mergeCell ref="E68:E69"/>
    <mergeCell ref="B70:B71"/>
    <mergeCell ref="C70:C71"/>
    <mergeCell ref="D70:D71"/>
    <mergeCell ref="E70:E71"/>
    <mergeCell ref="B42:B43"/>
    <mergeCell ref="C42:C43"/>
    <mergeCell ref="D42:D43"/>
    <mergeCell ref="E42:E43"/>
    <mergeCell ref="B62:B63"/>
    <mergeCell ref="C62:C63"/>
    <mergeCell ref="D62:D63"/>
    <mergeCell ref="E62:E63"/>
    <mergeCell ref="B64:B65"/>
    <mergeCell ref="C64:C65"/>
    <mergeCell ref="D64:D65"/>
    <mergeCell ref="B66:B67"/>
    <mergeCell ref="C66:C67"/>
    <mergeCell ref="D66:D67"/>
    <mergeCell ref="E66:E67"/>
  </mergeCells>
  <phoneticPr fontId="17"/>
  <printOptions horizontalCentered="1" verticalCentered="1"/>
  <pageMargins left="0.39370078740157483" right="0.39370078740157483" top="0.78740157480314965" bottom="0.59055118110236227" header="0.39370078740157483" footer="0.39370078740157483"/>
  <pageSetup paperSize="8" scale="27" fitToHeight="0" orientation="landscape" cellComments="asDisplayed" useFirstPageNumber="1" r:id="rId1"/>
  <headerFooter scaleWithDoc="0">
    <oddFooter>&amp;P / &amp;N ページ</oddFooter>
  </headerFooter>
  <rowBreaks count="7" manualBreakCount="7">
    <brk id="12" min="1" max="27" man="1"/>
    <brk id="29" min="1" max="27" man="1"/>
    <brk id="37" min="1" max="27" man="1"/>
    <brk id="43" min="1" max="27" man="1"/>
    <brk id="51" min="1" max="27" man="1"/>
    <brk id="59"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96" t="s">
        <v>100</v>
      </c>
      <c r="B2" s="598" t="s">
        <v>2</v>
      </c>
      <c r="C2" s="600" t="s">
        <v>0</v>
      </c>
      <c r="D2" s="608" t="s">
        <v>1033</v>
      </c>
      <c r="E2" s="605" t="s">
        <v>885</v>
      </c>
      <c r="F2" s="606"/>
      <c r="G2" s="606"/>
      <c r="H2" s="607"/>
      <c r="I2" s="605" t="s">
        <v>886</v>
      </c>
      <c r="J2" s="606"/>
      <c r="K2" s="606"/>
      <c r="L2" s="338"/>
      <c r="M2" s="602" t="s">
        <v>318</v>
      </c>
      <c r="N2" s="602" t="s">
        <v>962</v>
      </c>
      <c r="O2" s="602" t="s">
        <v>155</v>
      </c>
      <c r="P2" s="602" t="s">
        <v>156</v>
      </c>
      <c r="Q2" s="581" t="s">
        <v>973</v>
      </c>
      <c r="R2" s="582"/>
      <c r="S2" s="582"/>
      <c r="T2" s="582"/>
      <c r="U2" s="582"/>
      <c r="V2" s="582"/>
      <c r="W2" s="582"/>
      <c r="X2" s="583"/>
      <c r="Y2" s="610" t="s">
        <v>1041</v>
      </c>
      <c r="Z2" s="610"/>
      <c r="AA2" s="610" t="s">
        <v>1042</v>
      </c>
      <c r="AB2" s="610"/>
      <c r="AC2" s="610" t="s">
        <v>1043</v>
      </c>
      <c r="AD2" s="610" t="s">
        <v>1044</v>
      </c>
    </row>
    <row r="3" spans="1:30" s="339" customFormat="1" ht="42.75" customHeight="1">
      <c r="A3" s="597"/>
      <c r="B3" s="599"/>
      <c r="C3" s="601"/>
      <c r="D3" s="609"/>
      <c r="E3" s="340" t="s">
        <v>160</v>
      </c>
      <c r="F3" s="340" t="s">
        <v>159</v>
      </c>
      <c r="G3" s="340" t="s">
        <v>158</v>
      </c>
      <c r="H3" s="340" t="s">
        <v>619</v>
      </c>
      <c r="I3" s="340" t="s">
        <v>160</v>
      </c>
      <c r="J3" s="340" t="s">
        <v>159</v>
      </c>
      <c r="K3" s="406" t="s">
        <v>158</v>
      </c>
      <c r="L3" s="340" t="s">
        <v>202</v>
      </c>
      <c r="M3" s="603"/>
      <c r="N3" s="604"/>
      <c r="O3" s="604"/>
      <c r="P3" s="603"/>
      <c r="Q3" s="341" t="s">
        <v>974</v>
      </c>
      <c r="R3" s="341" t="s">
        <v>975</v>
      </c>
      <c r="S3" s="341" t="s">
        <v>976</v>
      </c>
      <c r="T3" s="341" t="s">
        <v>977</v>
      </c>
      <c r="U3" s="341" t="s">
        <v>978</v>
      </c>
      <c r="V3" s="341" t="s">
        <v>979</v>
      </c>
      <c r="W3" s="341" t="s">
        <v>980</v>
      </c>
      <c r="X3" s="341" t="s">
        <v>981</v>
      </c>
      <c r="Y3" s="610"/>
      <c r="Z3" s="610"/>
      <c r="AA3" s="610"/>
      <c r="AB3" s="610"/>
      <c r="AC3" s="610"/>
      <c r="AD3" s="610"/>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11" t="s">
        <v>1037</v>
      </c>
      <c r="Z6" s="611" t="s">
        <v>1037</v>
      </c>
      <c r="AA6" s="612" t="s">
        <v>1038</v>
      </c>
      <c r="AB6" s="615" t="s">
        <v>1039</v>
      </c>
      <c r="AC6" s="611" t="s">
        <v>1037</v>
      </c>
      <c r="AD6" s="616"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11"/>
      <c r="Z7" s="611"/>
      <c r="AA7" s="613"/>
      <c r="AB7" s="615"/>
      <c r="AC7" s="611"/>
      <c r="AD7" s="616"/>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11"/>
      <c r="Z8" s="611"/>
      <c r="AA8" s="614"/>
      <c r="AB8" s="615"/>
      <c r="AC8" s="611"/>
      <c r="AD8" s="616"/>
    </row>
    <row r="9" spans="1:30" ht="73.5" customHeight="1">
      <c r="A9" s="402" t="s">
        <v>967</v>
      </c>
      <c r="B9" s="403" t="s">
        <v>87</v>
      </c>
      <c r="C9" s="395" t="s">
        <v>165</v>
      </c>
      <c r="D9" s="364" t="s">
        <v>612</v>
      </c>
      <c r="E9" s="371" t="s">
        <v>970</v>
      </c>
      <c r="F9" s="371" t="s">
        <v>243</v>
      </c>
      <c r="G9" s="371" t="s">
        <v>245</v>
      </c>
      <c r="H9" s="371" t="s">
        <v>618</v>
      </c>
      <c r="I9" s="584" t="s">
        <v>344</v>
      </c>
      <c r="J9" s="584" t="s">
        <v>345</v>
      </c>
      <c r="K9" s="584"/>
      <c r="L9" s="373">
        <v>0.05</v>
      </c>
      <c r="M9" s="364">
        <v>300000</v>
      </c>
      <c r="N9" s="371">
        <v>101764</v>
      </c>
      <c r="O9" s="364">
        <f>M9-N9</f>
        <v>198236</v>
      </c>
      <c r="P9" s="404">
        <f>N9/M9</f>
        <v>0.33921333333333331</v>
      </c>
      <c r="Q9" s="367" t="s">
        <v>1009</v>
      </c>
      <c r="R9" s="367"/>
      <c r="S9" s="367" t="s">
        <v>1009</v>
      </c>
      <c r="T9" s="367"/>
      <c r="U9" s="367" t="s">
        <v>1009</v>
      </c>
      <c r="V9" s="367"/>
      <c r="W9" s="367" t="s">
        <v>1009</v>
      </c>
      <c r="X9" s="367"/>
      <c r="Y9" s="623" t="s">
        <v>1137</v>
      </c>
      <c r="Z9" s="623" t="s">
        <v>1046</v>
      </c>
      <c r="AA9" s="612" t="s">
        <v>1047</v>
      </c>
      <c r="AB9" s="618" t="s">
        <v>1039</v>
      </c>
      <c r="AC9" s="624" t="s">
        <v>1037</v>
      </c>
      <c r="AD9" s="617" t="s">
        <v>1048</v>
      </c>
    </row>
    <row r="10" spans="1:30" ht="73.5" customHeight="1">
      <c r="A10" s="384" t="s">
        <v>968</v>
      </c>
      <c r="B10" s="426" t="s">
        <v>87</v>
      </c>
      <c r="C10" s="395"/>
      <c r="D10" s="364" t="s">
        <v>613</v>
      </c>
      <c r="E10" s="371" t="s">
        <v>1011</v>
      </c>
      <c r="F10" s="371" t="s">
        <v>243</v>
      </c>
      <c r="G10" s="371"/>
      <c r="H10" s="371"/>
      <c r="I10" s="585"/>
      <c r="J10" s="585"/>
      <c r="K10" s="585"/>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23" t="s">
        <v>1045</v>
      </c>
      <c r="Z10" s="623" t="s">
        <v>1046</v>
      </c>
      <c r="AA10" s="613" t="s">
        <v>1047</v>
      </c>
      <c r="AB10" s="618" t="s">
        <v>1039</v>
      </c>
      <c r="AC10" s="625" t="s">
        <v>1037</v>
      </c>
      <c r="AD10" s="617" t="s">
        <v>1048</v>
      </c>
    </row>
    <row r="11" spans="1:30" ht="73.5" customHeight="1">
      <c r="A11" s="384" t="s">
        <v>968</v>
      </c>
      <c r="B11" s="426" t="s">
        <v>87</v>
      </c>
      <c r="C11" s="395"/>
      <c r="D11" s="364" t="s">
        <v>614</v>
      </c>
      <c r="E11" s="371" t="s">
        <v>1011</v>
      </c>
      <c r="F11" s="371" t="s">
        <v>243</v>
      </c>
      <c r="G11" s="371"/>
      <c r="H11" s="371"/>
      <c r="I11" s="586"/>
      <c r="J11" s="586"/>
      <c r="K11" s="586"/>
      <c r="L11" s="373"/>
      <c r="M11" s="364">
        <v>300000</v>
      </c>
      <c r="N11" s="371"/>
      <c r="O11" s="364"/>
      <c r="P11" s="404"/>
      <c r="Q11" s="367"/>
      <c r="R11" s="367"/>
      <c r="S11" s="367"/>
      <c r="T11" s="367"/>
      <c r="U11" s="367"/>
      <c r="V11" s="367"/>
      <c r="W11" s="367"/>
      <c r="X11" s="367"/>
      <c r="Y11" s="623" t="s">
        <v>1045</v>
      </c>
      <c r="Z11" s="623" t="s">
        <v>1046</v>
      </c>
      <c r="AA11" s="614" t="s">
        <v>1047</v>
      </c>
      <c r="AB11" s="618" t="s">
        <v>1039</v>
      </c>
      <c r="AC11" s="626" t="s">
        <v>1037</v>
      </c>
      <c r="AD11" s="617" t="s">
        <v>1048</v>
      </c>
    </row>
    <row r="12" spans="1:30" s="374" customFormat="1" ht="82.5" customHeight="1">
      <c r="A12" s="402" t="s">
        <v>971</v>
      </c>
      <c r="B12" s="403" t="s">
        <v>88</v>
      </c>
      <c r="C12" s="395" t="s">
        <v>94</v>
      </c>
      <c r="D12" s="364" t="s">
        <v>612</v>
      </c>
      <c r="E12" s="371" t="s">
        <v>205</v>
      </c>
      <c r="F12" s="373">
        <v>0.52700000000000002</v>
      </c>
      <c r="G12" s="373">
        <v>0.625</v>
      </c>
      <c r="H12" s="373" t="s">
        <v>964</v>
      </c>
      <c r="I12" s="592" t="s">
        <v>1027</v>
      </c>
      <c r="J12" s="594" t="s">
        <v>992</v>
      </c>
      <c r="K12" s="587"/>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618" t="s">
        <v>1049</v>
      </c>
      <c r="Z12" s="618" t="s">
        <v>1050</v>
      </c>
      <c r="AA12" s="619" t="s">
        <v>1037</v>
      </c>
      <c r="AB12" s="618" t="s">
        <v>1039</v>
      </c>
      <c r="AC12" s="618" t="s">
        <v>1051</v>
      </c>
      <c r="AD12" s="622" t="s">
        <v>1052</v>
      </c>
    </row>
    <row r="13" spans="1:30" s="374" customFormat="1" ht="82.5" customHeight="1">
      <c r="A13" s="384" t="s">
        <v>972</v>
      </c>
      <c r="B13" s="426" t="s">
        <v>88</v>
      </c>
      <c r="C13" s="395"/>
      <c r="D13" s="364" t="s">
        <v>613</v>
      </c>
      <c r="E13" s="371" t="s">
        <v>205</v>
      </c>
      <c r="F13" s="455" t="s">
        <v>1160</v>
      </c>
      <c r="G13" s="373"/>
      <c r="H13" s="459"/>
      <c r="I13" s="593"/>
      <c r="J13" s="595"/>
      <c r="K13" s="588"/>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618"/>
      <c r="Z13" s="618"/>
      <c r="AA13" s="620"/>
      <c r="AB13" s="618"/>
      <c r="AC13" s="618"/>
      <c r="AD13" s="622"/>
    </row>
    <row r="14" spans="1:30" s="374" customFormat="1" ht="82.5" customHeight="1">
      <c r="A14" s="384" t="s">
        <v>972</v>
      </c>
      <c r="B14" s="426" t="s">
        <v>88</v>
      </c>
      <c r="C14" s="395"/>
      <c r="D14" s="363" t="s">
        <v>614</v>
      </c>
      <c r="E14" s="370" t="s">
        <v>205</v>
      </c>
      <c r="F14" s="460" t="s">
        <v>1218</v>
      </c>
      <c r="G14" s="372"/>
      <c r="H14" s="372"/>
      <c r="I14" s="370" t="s">
        <v>1177</v>
      </c>
      <c r="J14" s="370" t="s">
        <v>1178</v>
      </c>
      <c r="K14" s="589"/>
      <c r="L14" s="371"/>
      <c r="M14" s="461">
        <v>44842</v>
      </c>
      <c r="N14" s="371"/>
      <c r="O14" s="364"/>
      <c r="P14" s="404"/>
      <c r="Q14" s="367" t="s">
        <v>1000</v>
      </c>
      <c r="R14" s="367" t="s">
        <v>1000</v>
      </c>
      <c r="S14" s="367" t="s">
        <v>1000</v>
      </c>
      <c r="T14" s="367" t="s">
        <v>1000</v>
      </c>
      <c r="U14" s="367" t="s">
        <v>1000</v>
      </c>
      <c r="V14" s="367" t="s">
        <v>1000</v>
      </c>
      <c r="W14" s="367" t="s">
        <v>1000</v>
      </c>
      <c r="X14" s="367" t="s">
        <v>1000</v>
      </c>
      <c r="Y14" s="618"/>
      <c r="Z14" s="618"/>
      <c r="AA14" s="621"/>
      <c r="AB14" s="618"/>
      <c r="AC14" s="618"/>
      <c r="AD14" s="622"/>
    </row>
    <row r="15" spans="1:30" s="375" customFormat="1" ht="93.75" customHeight="1">
      <c r="A15" s="402" t="s">
        <v>982</v>
      </c>
      <c r="B15" s="403" t="s">
        <v>89</v>
      </c>
      <c r="C15" s="395" t="s">
        <v>109</v>
      </c>
      <c r="D15" s="364" t="s">
        <v>612</v>
      </c>
      <c r="E15" s="371" t="s">
        <v>169</v>
      </c>
      <c r="F15" s="371" t="s">
        <v>899</v>
      </c>
      <c r="G15" s="371" t="s">
        <v>1022</v>
      </c>
      <c r="H15" s="371" t="s">
        <v>1022</v>
      </c>
      <c r="I15" s="584" t="s">
        <v>1034</v>
      </c>
      <c r="J15" s="584" t="s">
        <v>1028</v>
      </c>
      <c r="K15" s="584"/>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618" t="s">
        <v>1053</v>
      </c>
      <c r="Z15" s="615" t="s">
        <v>1050</v>
      </c>
      <c r="AA15" s="618" t="s">
        <v>1054</v>
      </c>
      <c r="AB15" s="618" t="s">
        <v>1055</v>
      </c>
      <c r="AC15" s="615" t="s">
        <v>1037</v>
      </c>
      <c r="AD15" s="627" t="s">
        <v>1056</v>
      </c>
    </row>
    <row r="16" spans="1:30" s="375" customFormat="1" ht="93.75" customHeight="1">
      <c r="A16" s="384" t="s">
        <v>983</v>
      </c>
      <c r="B16" s="426" t="s">
        <v>89</v>
      </c>
      <c r="C16" s="395"/>
      <c r="D16" s="364" t="s">
        <v>613</v>
      </c>
      <c r="E16" s="371" t="s">
        <v>355</v>
      </c>
      <c r="F16" s="371" t="s">
        <v>1020</v>
      </c>
      <c r="G16" s="371"/>
      <c r="H16" s="371"/>
      <c r="I16" s="586"/>
      <c r="J16" s="586"/>
      <c r="K16" s="586"/>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618"/>
      <c r="Z16" s="615"/>
      <c r="AA16" s="618"/>
      <c r="AB16" s="618"/>
      <c r="AC16" s="615"/>
      <c r="AD16" s="628"/>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618"/>
      <c r="Z17" s="615"/>
      <c r="AA17" s="618"/>
      <c r="AB17" s="618"/>
      <c r="AC17" s="615"/>
      <c r="AD17" s="629"/>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618" t="s">
        <v>1057</v>
      </c>
      <c r="Z18" s="615" t="s">
        <v>1050</v>
      </c>
      <c r="AA18" s="618" t="s">
        <v>1058</v>
      </c>
      <c r="AB18" s="618" t="s">
        <v>1039</v>
      </c>
      <c r="AC18" s="615" t="s">
        <v>1037</v>
      </c>
      <c r="AD18" s="622"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618"/>
      <c r="Z19" s="615"/>
      <c r="AA19" s="618"/>
      <c r="AB19" s="618"/>
      <c r="AC19" s="615"/>
      <c r="AD19" s="622"/>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618"/>
      <c r="Z20" s="615"/>
      <c r="AA20" s="618"/>
      <c r="AB20" s="618"/>
      <c r="AC20" s="615"/>
      <c r="AD20" s="622"/>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618" t="s">
        <v>1060</v>
      </c>
      <c r="Z21" s="618" t="s">
        <v>1061</v>
      </c>
      <c r="AA21" s="618" t="s">
        <v>1062</v>
      </c>
      <c r="AB21" s="618" t="s">
        <v>1039</v>
      </c>
      <c r="AC21" s="618" t="s">
        <v>1063</v>
      </c>
      <c r="AD21" s="622"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618"/>
      <c r="Z22" s="618"/>
      <c r="AA22" s="618"/>
      <c r="AB22" s="618"/>
      <c r="AC22" s="618"/>
      <c r="AD22" s="622"/>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618"/>
      <c r="Z23" s="618"/>
      <c r="AA23" s="618"/>
      <c r="AB23" s="618"/>
      <c r="AC23" s="618"/>
      <c r="AD23" s="622"/>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590" t="s">
        <v>990</v>
      </c>
      <c r="J26" s="590"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591"/>
      <c r="J27" s="591"/>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584" t="s">
        <v>1018</v>
      </c>
      <c r="J34" s="584"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15" t="s">
        <v>1065</v>
      </c>
      <c r="Z34" s="615"/>
      <c r="AA34" s="615"/>
      <c r="AB34" s="615" t="s">
        <v>1037</v>
      </c>
      <c r="AC34" s="615" t="s">
        <v>1037</v>
      </c>
      <c r="AD34" s="630" t="s">
        <v>1037</v>
      </c>
    </row>
    <row r="35" spans="1:30" s="383" customFormat="1" ht="114.75" customHeight="1">
      <c r="A35" s="429"/>
      <c r="B35" s="403"/>
      <c r="C35" s="395"/>
      <c r="D35" s="364" t="s">
        <v>613</v>
      </c>
      <c r="E35" s="371" t="s">
        <v>901</v>
      </c>
      <c r="F35" s="371" t="s">
        <v>250</v>
      </c>
      <c r="G35" s="371"/>
      <c r="H35" s="371"/>
      <c r="I35" s="585"/>
      <c r="J35" s="585"/>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15"/>
      <c r="Z35" s="615"/>
      <c r="AA35" s="615"/>
      <c r="AB35" s="615"/>
      <c r="AC35" s="615"/>
      <c r="AD35" s="630"/>
    </row>
    <row r="36" spans="1:30" s="383" customFormat="1" ht="114.75" customHeight="1">
      <c r="A36" s="429"/>
      <c r="B36" s="403"/>
      <c r="C36" s="395"/>
      <c r="D36" s="364" t="s">
        <v>614</v>
      </c>
      <c r="E36" s="371" t="s">
        <v>901</v>
      </c>
      <c r="F36" s="371" t="s">
        <v>250</v>
      </c>
      <c r="G36" s="371"/>
      <c r="H36" s="371"/>
      <c r="I36" s="586"/>
      <c r="J36" s="586"/>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15"/>
      <c r="Z36" s="615"/>
      <c r="AA36" s="615"/>
      <c r="AB36" s="615"/>
      <c r="AC36" s="615"/>
      <c r="AD36" s="630"/>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618" t="s">
        <v>1100</v>
      </c>
      <c r="Z37" s="618" t="s">
        <v>1050</v>
      </c>
      <c r="AA37" s="618" t="s">
        <v>1101</v>
      </c>
      <c r="AB37" s="618" t="s">
        <v>1039</v>
      </c>
      <c r="AC37" s="618" t="s">
        <v>1102</v>
      </c>
      <c r="AD37" s="622"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618"/>
      <c r="Z38" s="618"/>
      <c r="AA38" s="618"/>
      <c r="AB38" s="618"/>
      <c r="AC38" s="618"/>
      <c r="AD38" s="622"/>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618"/>
      <c r="Z39" s="618"/>
      <c r="AA39" s="618"/>
      <c r="AB39" s="618"/>
      <c r="AC39" s="618"/>
      <c r="AD39" s="622"/>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618" t="s">
        <v>1133</v>
      </c>
      <c r="Z40" s="618" t="s">
        <v>1046</v>
      </c>
      <c r="AA40" s="615" t="s">
        <v>1134</v>
      </c>
      <c r="AB40" s="615" t="s">
        <v>1039</v>
      </c>
      <c r="AC40" s="618" t="s">
        <v>1161</v>
      </c>
      <c r="AD40" s="622"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618" t="s">
        <v>1133</v>
      </c>
      <c r="Z41" s="618" t="s">
        <v>1046</v>
      </c>
      <c r="AA41" s="615" t="s">
        <v>1134</v>
      </c>
      <c r="AB41" s="615" t="s">
        <v>1039</v>
      </c>
      <c r="AC41" s="618" t="s">
        <v>1135</v>
      </c>
      <c r="AD41" s="622"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618" t="s">
        <v>1133</v>
      </c>
      <c r="Z42" s="618" t="s">
        <v>1046</v>
      </c>
      <c r="AA42" s="615" t="s">
        <v>1134</v>
      </c>
      <c r="AB42" s="615" t="s">
        <v>1039</v>
      </c>
      <c r="AC42" s="618" t="s">
        <v>1135</v>
      </c>
      <c r="AD42" s="622"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35" t="s">
        <v>1066</v>
      </c>
      <c r="Z43" s="635" t="s">
        <v>1050</v>
      </c>
      <c r="AA43" s="619" t="s">
        <v>1067</v>
      </c>
      <c r="AB43" s="619" t="s">
        <v>1067</v>
      </c>
      <c r="AC43" s="635" t="s">
        <v>1068</v>
      </c>
      <c r="AD43" s="631"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36"/>
      <c r="Z44" s="636"/>
      <c r="AA44" s="620"/>
      <c r="AB44" s="620"/>
      <c r="AC44" s="636"/>
      <c r="AD44" s="632"/>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37"/>
      <c r="Z45" s="637"/>
      <c r="AA45" s="621"/>
      <c r="AB45" s="621"/>
      <c r="AC45" s="637"/>
      <c r="AD45" s="633"/>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34"/>
      <c r="Z46" s="615" t="s">
        <v>1037</v>
      </c>
      <c r="AA46" s="615" t="s">
        <v>1037</v>
      </c>
      <c r="AB46" s="615" t="s">
        <v>1037</v>
      </c>
      <c r="AC46" s="618" t="s">
        <v>1070</v>
      </c>
      <c r="AD46" s="630"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34"/>
      <c r="Z47" s="615"/>
      <c r="AA47" s="615"/>
      <c r="AB47" s="615"/>
      <c r="AC47" s="618"/>
      <c r="AD47" s="630"/>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34"/>
      <c r="Z48" s="615"/>
      <c r="AA48" s="615"/>
      <c r="AB48" s="615"/>
      <c r="AC48" s="618"/>
      <c r="AD48" s="630"/>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618" t="s">
        <v>1071</v>
      </c>
      <c r="Z49" s="618" t="s">
        <v>1061</v>
      </c>
      <c r="AA49" s="615" t="s">
        <v>1037</v>
      </c>
      <c r="AB49" s="615" t="s">
        <v>1037</v>
      </c>
      <c r="AC49" s="615" t="s">
        <v>1037</v>
      </c>
      <c r="AD49" s="622"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618"/>
      <c r="Z50" s="618"/>
      <c r="AA50" s="615"/>
      <c r="AB50" s="615"/>
      <c r="AC50" s="615"/>
      <c r="AD50" s="622"/>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618"/>
      <c r="Z51" s="618"/>
      <c r="AA51" s="615"/>
      <c r="AB51" s="615"/>
      <c r="AC51" s="615"/>
      <c r="AD51" s="622"/>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38" t="s">
        <v>1081</v>
      </c>
      <c r="Z52" s="619" t="s">
        <v>1081</v>
      </c>
      <c r="AA52" s="619" t="s">
        <v>1081</v>
      </c>
      <c r="AB52" s="619" t="s">
        <v>1081</v>
      </c>
      <c r="AC52" s="619" t="s">
        <v>1081</v>
      </c>
      <c r="AD52" s="641"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39"/>
      <c r="Z53" s="620"/>
      <c r="AA53" s="620"/>
      <c r="AB53" s="620"/>
      <c r="AC53" s="620"/>
      <c r="AD53" s="642"/>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40"/>
      <c r="Z54" s="621"/>
      <c r="AA54" s="621"/>
      <c r="AB54" s="621"/>
      <c r="AC54" s="621"/>
      <c r="AD54" s="643"/>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15" t="s">
        <v>1037</v>
      </c>
      <c r="Z55" s="615" t="s">
        <v>1037</v>
      </c>
      <c r="AA55" s="615" t="s">
        <v>1037</v>
      </c>
      <c r="AB55" s="615" t="s">
        <v>1037</v>
      </c>
      <c r="AC55" s="615" t="s">
        <v>1037</v>
      </c>
      <c r="AD55" s="630"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15"/>
      <c r="Z56" s="615"/>
      <c r="AA56" s="615"/>
      <c r="AB56" s="615"/>
      <c r="AC56" s="615"/>
      <c r="AD56" s="630"/>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15"/>
      <c r="Z57" s="615"/>
      <c r="AA57" s="615"/>
      <c r="AB57" s="615"/>
      <c r="AC57" s="615"/>
      <c r="AD57" s="630"/>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15" t="s">
        <v>1074</v>
      </c>
      <c r="Z58" s="615" t="s">
        <v>1061</v>
      </c>
      <c r="AA58" s="615" t="s">
        <v>1075</v>
      </c>
      <c r="AB58" s="615" t="s">
        <v>1061</v>
      </c>
      <c r="AC58" s="615" t="s">
        <v>1037</v>
      </c>
      <c r="AD58" s="630"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15"/>
      <c r="Z59" s="615"/>
      <c r="AA59" s="615"/>
      <c r="AB59" s="615"/>
      <c r="AC59" s="615"/>
      <c r="AD59" s="630"/>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15"/>
      <c r="Z60" s="615"/>
      <c r="AA60" s="615"/>
      <c r="AB60" s="615"/>
      <c r="AC60" s="615"/>
      <c r="AD60" s="630"/>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618" t="s">
        <v>1077</v>
      </c>
      <c r="Z61" s="618" t="s">
        <v>1061</v>
      </c>
      <c r="AA61" s="615" t="s">
        <v>1037</v>
      </c>
      <c r="AB61" s="615" t="s">
        <v>1037</v>
      </c>
      <c r="AC61" s="615" t="s">
        <v>1037</v>
      </c>
      <c r="AD61" s="622"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618"/>
      <c r="Z62" s="618"/>
      <c r="AA62" s="615"/>
      <c r="AB62" s="615"/>
      <c r="AC62" s="615"/>
      <c r="AD62" s="622"/>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618"/>
      <c r="Z63" s="618"/>
      <c r="AA63" s="615"/>
      <c r="AB63" s="615"/>
      <c r="AC63" s="615"/>
      <c r="AD63" s="622"/>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618" t="s">
        <v>1079</v>
      </c>
      <c r="Z64" s="618" t="s">
        <v>1061</v>
      </c>
      <c r="AA64" s="615" t="s">
        <v>1037</v>
      </c>
      <c r="AB64" s="615" t="s">
        <v>1037</v>
      </c>
      <c r="AC64" s="615" t="s">
        <v>1037</v>
      </c>
      <c r="AD64" s="622"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618"/>
      <c r="Z65" s="618"/>
      <c r="AA65" s="615"/>
      <c r="AB65" s="615"/>
      <c r="AC65" s="615"/>
      <c r="AD65" s="622"/>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618"/>
      <c r="Z66" s="618"/>
      <c r="AA66" s="615"/>
      <c r="AB66" s="615"/>
      <c r="AC66" s="615"/>
      <c r="AD66" s="622"/>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618" t="s">
        <v>1082</v>
      </c>
      <c r="Z67" s="618" t="s">
        <v>1061</v>
      </c>
      <c r="AA67" s="615" t="s">
        <v>1037</v>
      </c>
      <c r="AB67" s="615" t="s">
        <v>1037</v>
      </c>
      <c r="AC67" s="618" t="s">
        <v>1083</v>
      </c>
      <c r="AD67" s="622"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618"/>
      <c r="Z68" s="618"/>
      <c r="AA68" s="615"/>
      <c r="AB68" s="615"/>
      <c r="AC68" s="618"/>
      <c r="AD68" s="622"/>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618"/>
      <c r="Z69" s="618"/>
      <c r="AA69" s="615"/>
      <c r="AB69" s="615"/>
      <c r="AC69" s="618"/>
      <c r="AD69" s="622"/>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15" t="s">
        <v>616</v>
      </c>
      <c r="Z70" s="615" t="s">
        <v>616</v>
      </c>
      <c r="AA70" s="615" t="s">
        <v>616</v>
      </c>
      <c r="AB70" s="615" t="s">
        <v>616</v>
      </c>
      <c r="AC70" s="635" t="s">
        <v>1084</v>
      </c>
      <c r="AD70" s="630"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15"/>
      <c r="Z71" s="615"/>
      <c r="AA71" s="615"/>
      <c r="AB71" s="615"/>
      <c r="AC71" s="636"/>
      <c r="AD71" s="630"/>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15"/>
      <c r="Z72" s="615"/>
      <c r="AA72" s="615"/>
      <c r="AB72" s="615"/>
      <c r="AC72" s="637"/>
      <c r="AD72" s="630"/>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618" t="s">
        <v>1103</v>
      </c>
      <c r="Z73" s="618" t="s">
        <v>1061</v>
      </c>
      <c r="AA73" s="618" t="s">
        <v>1104</v>
      </c>
      <c r="AB73" s="618" t="s">
        <v>1061</v>
      </c>
      <c r="AC73" s="619" t="s">
        <v>1065</v>
      </c>
      <c r="AD73" s="622"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618"/>
      <c r="Z74" s="618"/>
      <c r="AA74" s="618"/>
      <c r="AB74" s="618"/>
      <c r="AC74" s="620"/>
      <c r="AD74" s="622"/>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618"/>
      <c r="Z75" s="618"/>
      <c r="AA75" s="618"/>
      <c r="AB75" s="618"/>
      <c r="AC75" s="621"/>
      <c r="AD75" s="622"/>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618" t="s">
        <v>1086</v>
      </c>
      <c r="Z76" s="618" t="s">
        <v>1087</v>
      </c>
      <c r="AA76" s="432" t="s">
        <v>1037</v>
      </c>
      <c r="AB76" s="615" t="s">
        <v>1037</v>
      </c>
      <c r="AC76" s="618" t="s">
        <v>1088</v>
      </c>
      <c r="AD76" s="622"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618"/>
      <c r="Z77" s="618"/>
      <c r="AA77" s="433"/>
      <c r="AB77" s="615"/>
      <c r="AC77" s="618"/>
      <c r="AD77" s="622"/>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618"/>
      <c r="Z78" s="618"/>
      <c r="AA78" s="434"/>
      <c r="AB78" s="615"/>
      <c r="AC78" s="618"/>
      <c r="AD78" s="622"/>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618" t="s">
        <v>1090</v>
      </c>
      <c r="Z80" s="618" t="s">
        <v>1061</v>
      </c>
      <c r="AA80" s="615" t="s">
        <v>1037</v>
      </c>
      <c r="AB80" s="615" t="s">
        <v>1037</v>
      </c>
      <c r="AC80" s="618" t="s">
        <v>1091</v>
      </c>
      <c r="AD80" s="622"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618"/>
      <c r="Z81" s="618"/>
      <c r="AA81" s="615"/>
      <c r="AB81" s="615"/>
      <c r="AC81" s="618"/>
      <c r="AD81" s="622"/>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618"/>
      <c r="Z82" s="618"/>
      <c r="AA82" s="615"/>
      <c r="AB82" s="615"/>
      <c r="AC82" s="618"/>
      <c r="AD82" s="622"/>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618" t="s">
        <v>1093</v>
      </c>
      <c r="Z83" s="618" t="s">
        <v>1061</v>
      </c>
      <c r="AA83" s="615" t="s">
        <v>1037</v>
      </c>
      <c r="AB83" s="615" t="s">
        <v>1037</v>
      </c>
      <c r="AC83" s="618" t="s">
        <v>1094</v>
      </c>
      <c r="AD83" s="622"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618"/>
      <c r="Z84" s="618"/>
      <c r="AA84" s="615"/>
      <c r="AB84" s="615"/>
      <c r="AC84" s="618"/>
      <c r="AD84" s="622"/>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618"/>
      <c r="Z85" s="618"/>
      <c r="AA85" s="615"/>
      <c r="AB85" s="615"/>
      <c r="AC85" s="618"/>
      <c r="AD85" s="622"/>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618" t="s">
        <v>1096</v>
      </c>
      <c r="Z86" s="618" t="s">
        <v>1050</v>
      </c>
      <c r="AA86" s="615" t="s">
        <v>1037</v>
      </c>
      <c r="AB86" s="615" t="s">
        <v>1037</v>
      </c>
      <c r="AC86" s="615" t="s">
        <v>1037</v>
      </c>
      <c r="AD86" s="622"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618"/>
      <c r="Z87" s="618"/>
      <c r="AA87" s="615"/>
      <c r="AB87" s="615"/>
      <c r="AC87" s="615"/>
      <c r="AD87" s="622"/>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618"/>
      <c r="Z88" s="618"/>
      <c r="AA88" s="615"/>
      <c r="AB88" s="615"/>
      <c r="AC88" s="615"/>
      <c r="AD88" s="622"/>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15" t="s">
        <v>1037</v>
      </c>
      <c r="Z89" s="615" t="s">
        <v>1037</v>
      </c>
      <c r="AA89" s="615" t="s">
        <v>1037</v>
      </c>
      <c r="AB89" s="615" t="s">
        <v>1037</v>
      </c>
      <c r="AC89" s="618" t="s">
        <v>1098</v>
      </c>
      <c r="AD89" s="622"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15"/>
      <c r="Z90" s="615"/>
      <c r="AA90" s="615"/>
      <c r="AB90" s="615"/>
      <c r="AC90" s="618"/>
      <c r="AD90" s="622"/>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15"/>
      <c r="Z91" s="615"/>
      <c r="AA91" s="615"/>
      <c r="AB91" s="615"/>
      <c r="AC91" s="618"/>
      <c r="AD91" s="622"/>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644" t="s">
        <v>1067</v>
      </c>
      <c r="Z93" s="644" t="s">
        <v>1067</v>
      </c>
      <c r="AA93" s="644" t="s">
        <v>1067</v>
      </c>
      <c r="AB93" s="644" t="s">
        <v>1067</v>
      </c>
      <c r="AC93" s="644" t="s">
        <v>1106</v>
      </c>
      <c r="AD93" s="630"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644"/>
      <c r="Z94" s="644"/>
      <c r="AA94" s="644"/>
      <c r="AB94" s="644"/>
      <c r="AC94" s="644"/>
      <c r="AD94" s="630"/>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644"/>
      <c r="Z95" s="644"/>
      <c r="AA95" s="644"/>
      <c r="AB95" s="644"/>
      <c r="AC95" s="644"/>
      <c r="AD95" s="630"/>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644" t="s">
        <v>1037</v>
      </c>
      <c r="Z97" s="644" t="s">
        <v>1037</v>
      </c>
      <c r="AA97" s="644" t="s">
        <v>1037</v>
      </c>
      <c r="AB97" s="644" t="s">
        <v>1037</v>
      </c>
      <c r="AC97" s="644" t="s">
        <v>1037</v>
      </c>
      <c r="AD97" s="630"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644"/>
      <c r="Z98" s="644"/>
      <c r="AA98" s="644"/>
      <c r="AB98" s="644"/>
      <c r="AC98" s="644"/>
      <c r="AD98" s="630"/>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644"/>
      <c r="Z99" s="644"/>
      <c r="AA99" s="644"/>
      <c r="AB99" s="644"/>
      <c r="AC99" s="644"/>
      <c r="AD99" s="630"/>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644" t="s">
        <v>1037</v>
      </c>
      <c r="Z100" s="644" t="s">
        <v>1037</v>
      </c>
      <c r="AA100" s="618" t="s">
        <v>1107</v>
      </c>
      <c r="AB100" s="618" t="s">
        <v>1061</v>
      </c>
      <c r="AC100" s="645" t="s">
        <v>1108</v>
      </c>
      <c r="AD100" s="622"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644"/>
      <c r="Z101" s="644"/>
      <c r="AA101" s="618"/>
      <c r="AB101" s="618"/>
      <c r="AC101" s="645"/>
      <c r="AD101" s="622"/>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644"/>
      <c r="Z102" s="644"/>
      <c r="AA102" s="618"/>
      <c r="AB102" s="618"/>
      <c r="AC102" s="645"/>
      <c r="AD102" s="622"/>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644" t="s">
        <v>1037</v>
      </c>
      <c r="Z103" s="644" t="s">
        <v>1037</v>
      </c>
      <c r="AA103" s="644" t="s">
        <v>1037</v>
      </c>
      <c r="AB103" s="644" t="s">
        <v>1037</v>
      </c>
      <c r="AC103" s="645" t="s">
        <v>1110</v>
      </c>
      <c r="AD103" s="630"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644"/>
      <c r="Z104" s="644"/>
      <c r="AA104" s="644"/>
      <c r="AB104" s="644"/>
      <c r="AC104" s="645"/>
      <c r="AD104" s="630"/>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644"/>
      <c r="Z105" s="644"/>
      <c r="AA105" s="644"/>
      <c r="AB105" s="644"/>
      <c r="AC105" s="645"/>
      <c r="AD105" s="630"/>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644" t="s">
        <v>1037</v>
      </c>
      <c r="Z106" s="644" t="s">
        <v>1037</v>
      </c>
      <c r="AA106" s="644" t="s">
        <v>1037</v>
      </c>
      <c r="AB106" s="644" t="s">
        <v>1037</v>
      </c>
      <c r="AC106" s="645" t="s">
        <v>1111</v>
      </c>
      <c r="AD106" s="630"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644"/>
      <c r="Z107" s="644"/>
      <c r="AA107" s="644"/>
      <c r="AB107" s="644"/>
      <c r="AC107" s="645"/>
      <c r="AD107" s="630"/>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644"/>
      <c r="Z108" s="644"/>
      <c r="AA108" s="644"/>
      <c r="AB108" s="644"/>
      <c r="AC108" s="645"/>
      <c r="AD108" s="630"/>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644" t="s">
        <v>1037</v>
      </c>
      <c r="Z109" s="644" t="s">
        <v>1037</v>
      </c>
      <c r="AA109" s="644" t="s">
        <v>1037</v>
      </c>
      <c r="AB109" s="644" t="s">
        <v>1037</v>
      </c>
      <c r="AC109" s="645" t="s">
        <v>1112</v>
      </c>
      <c r="AD109" s="630"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644"/>
      <c r="Z110" s="644"/>
      <c r="AA110" s="644"/>
      <c r="AB110" s="644"/>
      <c r="AC110" s="645"/>
      <c r="AD110" s="630"/>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644"/>
      <c r="Z111" s="644"/>
      <c r="AA111" s="644"/>
      <c r="AB111" s="644"/>
      <c r="AC111" s="645"/>
      <c r="AD111" s="630"/>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646" t="s">
        <v>1037</v>
      </c>
      <c r="Z112" s="646" t="s">
        <v>1037</v>
      </c>
      <c r="AA112" s="646" t="s">
        <v>1037</v>
      </c>
      <c r="AB112" s="646" t="s">
        <v>1037</v>
      </c>
      <c r="AC112" s="646" t="s">
        <v>1037</v>
      </c>
      <c r="AD112" s="641"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647"/>
      <c r="Z113" s="647"/>
      <c r="AA113" s="647"/>
      <c r="AB113" s="647"/>
      <c r="AC113" s="647"/>
      <c r="AD113" s="642"/>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648"/>
      <c r="Z114" s="648"/>
      <c r="AA114" s="648"/>
      <c r="AB114" s="648"/>
      <c r="AC114" s="648"/>
      <c r="AD114" s="643"/>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646" t="s">
        <v>616</v>
      </c>
      <c r="Z115" s="646" t="s">
        <v>616</v>
      </c>
      <c r="AA115" s="646" t="s">
        <v>616</v>
      </c>
      <c r="AB115" s="646" t="s">
        <v>616</v>
      </c>
      <c r="AC115" s="649" t="s">
        <v>1113</v>
      </c>
      <c r="AD115" s="641"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647" t="s">
        <v>616</v>
      </c>
      <c r="Z116" s="647" t="s">
        <v>616</v>
      </c>
      <c r="AA116" s="647" t="s">
        <v>616</v>
      </c>
      <c r="AB116" s="647" t="s">
        <v>616</v>
      </c>
      <c r="AC116" s="650" t="s">
        <v>1113</v>
      </c>
      <c r="AD116" s="642"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648" t="s">
        <v>616</v>
      </c>
      <c r="Z117" s="648" t="s">
        <v>616</v>
      </c>
      <c r="AA117" s="648" t="s">
        <v>616</v>
      </c>
      <c r="AB117" s="648" t="s">
        <v>616</v>
      </c>
      <c r="AC117" s="651" t="s">
        <v>1113</v>
      </c>
      <c r="AD117" s="643"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646" t="s">
        <v>1067</v>
      </c>
      <c r="Z118" s="646" t="s">
        <v>1067</v>
      </c>
      <c r="AA118" s="646" t="s">
        <v>1067</v>
      </c>
      <c r="AB118" s="646" t="s">
        <v>1067</v>
      </c>
      <c r="AC118" s="649" t="s">
        <v>1114</v>
      </c>
      <c r="AD118" s="641"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647"/>
      <c r="Z119" s="647"/>
      <c r="AA119" s="647"/>
      <c r="AB119" s="647"/>
      <c r="AC119" s="650"/>
      <c r="AD119" s="642"/>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648"/>
      <c r="Z120" s="648"/>
      <c r="AA120" s="648"/>
      <c r="AB120" s="648"/>
      <c r="AC120" s="651"/>
      <c r="AD120" s="643"/>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646" t="s">
        <v>1037</v>
      </c>
      <c r="Z121" s="646" t="s">
        <v>1065</v>
      </c>
      <c r="AA121" s="649" t="s">
        <v>1116</v>
      </c>
      <c r="AB121" s="646" t="s">
        <v>1065</v>
      </c>
      <c r="AC121" s="646" t="s">
        <v>1065</v>
      </c>
      <c r="AD121" s="631"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647"/>
      <c r="Z122" s="647"/>
      <c r="AA122" s="650"/>
      <c r="AB122" s="647"/>
      <c r="AC122" s="647"/>
      <c r="AD122" s="632"/>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648"/>
      <c r="Z123" s="648"/>
      <c r="AA123" s="651"/>
      <c r="AB123" s="648"/>
      <c r="AC123" s="648"/>
      <c r="AD123" s="633"/>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646" t="s">
        <v>1037</v>
      </c>
      <c r="Z124" s="646" t="s">
        <v>1065</v>
      </c>
      <c r="AA124" s="649" t="s">
        <v>1117</v>
      </c>
      <c r="AB124" s="646" t="s">
        <v>1065</v>
      </c>
      <c r="AC124" s="646" t="s">
        <v>1118</v>
      </c>
      <c r="AD124" s="631"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647"/>
      <c r="Z125" s="647"/>
      <c r="AA125" s="650"/>
      <c r="AB125" s="647"/>
      <c r="AC125" s="647"/>
      <c r="AD125" s="632"/>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648"/>
      <c r="Z126" s="648"/>
      <c r="AA126" s="651"/>
      <c r="AB126" s="648"/>
      <c r="AC126" s="648"/>
      <c r="AD126" s="633"/>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646" t="s">
        <v>1037</v>
      </c>
      <c r="Z127" s="646" t="s">
        <v>1037</v>
      </c>
      <c r="AA127" s="652" t="s">
        <v>1119</v>
      </c>
      <c r="AB127" s="652" t="s">
        <v>1061</v>
      </c>
      <c r="AC127" s="649" t="s">
        <v>1120</v>
      </c>
      <c r="AD127" s="631"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647"/>
      <c r="Z128" s="647"/>
      <c r="AA128" s="653"/>
      <c r="AB128" s="653"/>
      <c r="AC128" s="650"/>
      <c r="AD128" s="632"/>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648"/>
      <c r="Z129" s="648"/>
      <c r="AA129" s="654"/>
      <c r="AB129" s="654"/>
      <c r="AC129" s="651"/>
      <c r="AD129" s="633"/>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646" t="s">
        <v>1037</v>
      </c>
      <c r="Z130" s="646" t="s">
        <v>1037</v>
      </c>
      <c r="AA130" s="646" t="s">
        <v>1037</v>
      </c>
      <c r="AB130" s="646" t="s">
        <v>1065</v>
      </c>
      <c r="AC130" s="649" t="s">
        <v>1122</v>
      </c>
      <c r="AD130" s="641"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647"/>
      <c r="Z131" s="647"/>
      <c r="AA131" s="647"/>
      <c r="AB131" s="647"/>
      <c r="AC131" s="650"/>
      <c r="AD131" s="642"/>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648"/>
      <c r="Z132" s="648"/>
      <c r="AA132" s="648"/>
      <c r="AB132" s="648"/>
      <c r="AC132" s="651"/>
      <c r="AD132" s="643"/>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649" t="s">
        <v>1127</v>
      </c>
      <c r="Z133" s="649" t="s">
        <v>1050</v>
      </c>
      <c r="AA133" s="649" t="s">
        <v>1128</v>
      </c>
      <c r="AB133" s="649" t="s">
        <v>1050</v>
      </c>
      <c r="AC133" s="646" t="s">
        <v>1037</v>
      </c>
      <c r="AD133" s="631"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650"/>
      <c r="Z134" s="650"/>
      <c r="AA134" s="650"/>
      <c r="AB134" s="650"/>
      <c r="AC134" s="647"/>
      <c r="AD134" s="632"/>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651"/>
      <c r="Z135" s="651"/>
      <c r="AA135" s="651"/>
      <c r="AB135" s="651"/>
      <c r="AC135" s="648"/>
      <c r="AD135" s="633"/>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618" t="s">
        <v>1123</v>
      </c>
      <c r="Z136" s="618" t="s">
        <v>1124</v>
      </c>
      <c r="AA136" s="644" t="s">
        <v>1037</v>
      </c>
      <c r="AB136" s="644" t="s">
        <v>1037</v>
      </c>
      <c r="AC136" s="644" t="s">
        <v>1037</v>
      </c>
      <c r="AD136" s="622"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618"/>
      <c r="Z137" s="618"/>
      <c r="AA137" s="644"/>
      <c r="AB137" s="644"/>
      <c r="AC137" s="644"/>
      <c r="AD137" s="622"/>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618"/>
      <c r="Z138" s="618"/>
      <c r="AA138" s="644"/>
      <c r="AB138" s="644"/>
      <c r="AC138" s="644"/>
      <c r="AD138" s="622"/>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644" t="s">
        <v>1037</v>
      </c>
      <c r="Z139" s="644" t="s">
        <v>1037</v>
      </c>
      <c r="AA139" s="644" t="s">
        <v>1037</v>
      </c>
      <c r="AB139" s="644" t="s">
        <v>1037</v>
      </c>
      <c r="AC139" s="644" t="s">
        <v>1037</v>
      </c>
      <c r="AD139" s="641"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644"/>
      <c r="Z140" s="644"/>
      <c r="AA140" s="644"/>
      <c r="AB140" s="644"/>
      <c r="AC140" s="644"/>
      <c r="AD140" s="642"/>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644"/>
      <c r="Z141" s="644"/>
      <c r="AA141" s="644"/>
      <c r="AB141" s="644"/>
      <c r="AC141" s="644"/>
      <c r="AD141" s="643"/>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644" t="s">
        <v>1037</v>
      </c>
      <c r="Z142" s="644" t="s">
        <v>1037</v>
      </c>
      <c r="AA142" s="644" t="s">
        <v>1037</v>
      </c>
      <c r="AB142" s="644" t="s">
        <v>1037</v>
      </c>
      <c r="AC142" s="644" t="s">
        <v>1037</v>
      </c>
      <c r="AD142" s="641"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644"/>
      <c r="Z143" s="644"/>
      <c r="AA143" s="644"/>
      <c r="AB143" s="644"/>
      <c r="AC143" s="644"/>
      <c r="AD143" s="642"/>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644"/>
      <c r="Z144" s="644"/>
      <c r="AA144" s="644"/>
      <c r="AB144" s="644"/>
      <c r="AC144" s="644"/>
      <c r="AD144" s="643"/>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644" t="s">
        <v>1037</v>
      </c>
      <c r="Z145" s="644" t="s">
        <v>1037</v>
      </c>
      <c r="AA145" s="644" t="s">
        <v>1037</v>
      </c>
      <c r="AB145" s="644" t="s">
        <v>1037</v>
      </c>
      <c r="AC145" s="649" t="s">
        <v>1126</v>
      </c>
      <c r="AD145" s="641"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644"/>
      <c r="Z146" s="644"/>
      <c r="AA146" s="644"/>
      <c r="AB146" s="644"/>
      <c r="AC146" s="650"/>
      <c r="AD146" s="642"/>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644"/>
      <c r="Z147" s="644"/>
      <c r="AA147" s="644"/>
      <c r="AB147" s="644"/>
      <c r="AC147" s="651"/>
      <c r="AD147" s="643"/>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93:AD95"/>
    <mergeCell ref="Y97:Y99"/>
    <mergeCell ref="Z97:Z99"/>
    <mergeCell ref="AA97:AA99"/>
    <mergeCell ref="AB97:AB99"/>
    <mergeCell ref="AC97:AC99"/>
    <mergeCell ref="AD97:AD99"/>
    <mergeCell ref="Y93:Y95"/>
    <mergeCell ref="Z93:Z95"/>
    <mergeCell ref="AA93:AA95"/>
    <mergeCell ref="AB93:AB95"/>
    <mergeCell ref="AC93:AC95"/>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43:AD45"/>
    <mergeCell ref="Y46:Y48"/>
    <mergeCell ref="Z46:Z48"/>
    <mergeCell ref="AA46:AA48"/>
    <mergeCell ref="AB46:AB48"/>
    <mergeCell ref="AC46:AC48"/>
    <mergeCell ref="AD46:AD48"/>
    <mergeCell ref="Y43:Y45"/>
    <mergeCell ref="Z43:Z45"/>
    <mergeCell ref="AA43:AA45"/>
    <mergeCell ref="AB43:AB45"/>
    <mergeCell ref="AC43:AC45"/>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15:AD17"/>
    <mergeCell ref="Y18:Y20"/>
    <mergeCell ref="Z18:Z20"/>
    <mergeCell ref="AA18:AA20"/>
    <mergeCell ref="AB18:AB20"/>
    <mergeCell ref="AC18:AC20"/>
    <mergeCell ref="AD18:AD20"/>
    <mergeCell ref="Y15:Y17"/>
    <mergeCell ref="Z15:Z17"/>
    <mergeCell ref="AA15:AA17"/>
    <mergeCell ref="AB15:AB17"/>
    <mergeCell ref="AC15:AC17"/>
    <mergeCell ref="AD9:AD11"/>
    <mergeCell ref="Y12:Y14"/>
    <mergeCell ref="Z12:Z14"/>
    <mergeCell ref="AA12:AA14"/>
    <mergeCell ref="AB12:AB14"/>
    <mergeCell ref="AC12:AC14"/>
    <mergeCell ref="AD12:AD14"/>
    <mergeCell ref="Y9:Y11"/>
    <mergeCell ref="Z9:Z11"/>
    <mergeCell ref="AA9:AA11"/>
    <mergeCell ref="AB9:AB11"/>
    <mergeCell ref="AC9:AC11"/>
    <mergeCell ref="AD2:AD3"/>
    <mergeCell ref="Y6:Y8"/>
    <mergeCell ref="Z6:Z8"/>
    <mergeCell ref="AA6:AA8"/>
    <mergeCell ref="AB6:AB8"/>
    <mergeCell ref="AC6:AC8"/>
    <mergeCell ref="AD6:AD8"/>
    <mergeCell ref="Y2:Y3"/>
    <mergeCell ref="Z2:Z3"/>
    <mergeCell ref="AA2:AA3"/>
    <mergeCell ref="AB2:AB3"/>
    <mergeCell ref="AC2:AC3"/>
    <mergeCell ref="A2:A3"/>
    <mergeCell ref="B2:B3"/>
    <mergeCell ref="C2:C3"/>
    <mergeCell ref="M2:M3"/>
    <mergeCell ref="P2:P3"/>
    <mergeCell ref="N2:N3"/>
    <mergeCell ref="O2:O3"/>
    <mergeCell ref="E2:H2"/>
    <mergeCell ref="I2:K2"/>
    <mergeCell ref="D2:D3"/>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5" t="s">
        <v>329</v>
      </c>
      <c r="I3" s="656"/>
      <c r="J3" s="657" t="s">
        <v>330</v>
      </c>
      <c r="K3" s="658"/>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6"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6"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6"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6"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9" t="s">
        <v>689</v>
      </c>
      <c r="B55" s="659"/>
      <c r="C55" s="659"/>
      <c r="D55" s="659"/>
      <c r="E55" s="659"/>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60" t="s">
        <v>21</v>
      </c>
      <c r="AC3" s="660"/>
      <c r="AD3" s="246"/>
      <c r="AE3" s="246"/>
      <c r="AF3" s="246"/>
      <c r="AG3" s="246"/>
    </row>
    <row r="4" spans="1:33" ht="24.75" customHeight="1">
      <c r="B4" s="661" t="s">
        <v>711</v>
      </c>
      <c r="C4" s="664" t="s">
        <v>712</v>
      </c>
      <c r="D4" s="661" t="s">
        <v>713</v>
      </c>
      <c r="E4" s="667" t="s">
        <v>714</v>
      </c>
      <c r="F4" s="670" t="s">
        <v>715</v>
      </c>
      <c r="G4" s="670" t="s">
        <v>716</v>
      </c>
      <c r="H4" s="673" t="s">
        <v>717</v>
      </c>
      <c r="I4" s="673"/>
      <c r="J4" s="673"/>
      <c r="K4" s="673"/>
      <c r="L4" s="673"/>
      <c r="M4" s="674" t="s">
        <v>718</v>
      </c>
      <c r="N4" s="675"/>
      <c r="O4" s="675"/>
      <c r="P4" s="678"/>
      <c r="Q4" s="678"/>
      <c r="R4" s="679"/>
      <c r="S4" s="683" t="s">
        <v>719</v>
      </c>
      <c r="T4" s="683" t="s">
        <v>720</v>
      </c>
      <c r="U4" s="251"/>
      <c r="V4" s="251"/>
      <c r="W4" s="251"/>
      <c r="X4" s="251"/>
      <c r="Y4" s="251"/>
      <c r="Z4" s="251"/>
      <c r="AA4" s="251"/>
      <c r="AB4" s="251"/>
      <c r="AC4" s="686" t="s">
        <v>721</v>
      </c>
      <c r="AD4" s="246"/>
      <c r="AE4" s="246"/>
      <c r="AF4" s="246"/>
      <c r="AG4" s="246"/>
    </row>
    <row r="5" spans="1:33" ht="23.25" customHeight="1">
      <c r="B5" s="662"/>
      <c r="C5" s="665"/>
      <c r="D5" s="662"/>
      <c r="E5" s="668"/>
      <c r="F5" s="671"/>
      <c r="G5" s="671"/>
      <c r="H5" s="689" t="s">
        <v>722</v>
      </c>
      <c r="I5" s="692" t="s">
        <v>723</v>
      </c>
      <c r="J5" s="692"/>
      <c r="K5" s="693"/>
      <c r="L5" s="689" t="s">
        <v>724</v>
      </c>
      <c r="M5" s="676"/>
      <c r="N5" s="677"/>
      <c r="O5" s="677"/>
      <c r="P5" s="694" t="s">
        <v>725</v>
      </c>
      <c r="Q5" s="695"/>
      <c r="R5" s="696"/>
      <c r="S5" s="684"/>
      <c r="T5" s="684"/>
      <c r="U5" s="252" t="s">
        <v>726</v>
      </c>
      <c r="V5" s="252" t="s">
        <v>727</v>
      </c>
      <c r="W5" s="252" t="s">
        <v>728</v>
      </c>
      <c r="X5" s="252" t="s">
        <v>729</v>
      </c>
      <c r="Y5" s="252" t="s">
        <v>3</v>
      </c>
      <c r="Z5" s="252" t="s">
        <v>730</v>
      </c>
      <c r="AA5" s="252" t="s">
        <v>731</v>
      </c>
      <c r="AB5" s="252" t="s">
        <v>732</v>
      </c>
      <c r="AC5" s="687"/>
      <c r="AD5" s="246"/>
      <c r="AE5" s="246"/>
      <c r="AF5" s="246"/>
      <c r="AG5" s="246"/>
    </row>
    <row r="6" spans="1:33">
      <c r="B6" s="662"/>
      <c r="C6" s="665"/>
      <c r="D6" s="662"/>
      <c r="E6" s="668"/>
      <c r="F6" s="671"/>
      <c r="G6" s="671"/>
      <c r="H6" s="690"/>
      <c r="I6" s="689" t="s">
        <v>733</v>
      </c>
      <c r="J6" s="689" t="s">
        <v>734</v>
      </c>
      <c r="K6" s="689" t="s">
        <v>735</v>
      </c>
      <c r="L6" s="690"/>
      <c r="M6" s="253"/>
      <c r="N6" s="254"/>
      <c r="O6" s="255"/>
      <c r="P6" s="256"/>
      <c r="Q6" s="257"/>
      <c r="R6" s="255"/>
      <c r="S6" s="684"/>
      <c r="T6" s="684"/>
      <c r="U6" s="258" t="s">
        <v>732</v>
      </c>
      <c r="V6" s="258"/>
      <c r="W6" s="258"/>
      <c r="X6" s="258"/>
      <c r="Y6" s="258"/>
      <c r="Z6" s="258"/>
      <c r="AA6" s="258"/>
      <c r="AB6" s="258" t="s">
        <v>736</v>
      </c>
      <c r="AC6" s="687"/>
      <c r="AD6" s="246"/>
      <c r="AE6" s="246"/>
      <c r="AF6" s="246"/>
      <c r="AG6" s="246"/>
    </row>
    <row r="7" spans="1:33" ht="22.5">
      <c r="B7" s="663"/>
      <c r="C7" s="666"/>
      <c r="D7" s="663"/>
      <c r="E7" s="669"/>
      <c r="F7" s="672"/>
      <c r="G7" s="672"/>
      <c r="H7" s="691"/>
      <c r="I7" s="691"/>
      <c r="J7" s="691"/>
      <c r="K7" s="691"/>
      <c r="L7" s="691"/>
      <c r="M7" s="259" t="s">
        <v>737</v>
      </c>
      <c r="N7" s="260" t="s">
        <v>738</v>
      </c>
      <c r="O7" s="261" t="s">
        <v>739</v>
      </c>
      <c r="P7" s="262" t="s">
        <v>737</v>
      </c>
      <c r="Q7" s="263" t="s">
        <v>738</v>
      </c>
      <c r="R7" s="261" t="s">
        <v>739</v>
      </c>
      <c r="S7" s="685"/>
      <c r="T7" s="685"/>
      <c r="U7" s="264" t="s">
        <v>740</v>
      </c>
      <c r="V7" s="264"/>
      <c r="W7" s="264"/>
      <c r="X7" s="264"/>
      <c r="Y7" s="264"/>
      <c r="Z7" s="265"/>
      <c r="AA7" s="265"/>
      <c r="AB7" s="264"/>
      <c r="AC7" s="688"/>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80" t="s">
        <v>876</v>
      </c>
      <c r="C50" s="681"/>
      <c r="D50" s="681"/>
      <c r="E50" s="681"/>
      <c r="F50" s="681"/>
      <c r="G50" s="682"/>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B50:G50"/>
    <mergeCell ref="S4:S7"/>
    <mergeCell ref="T4:T7"/>
    <mergeCell ref="AC4:AC7"/>
    <mergeCell ref="H5:H7"/>
    <mergeCell ref="I5:K5"/>
    <mergeCell ref="L5:L7"/>
    <mergeCell ref="P5:R5"/>
    <mergeCell ref="I6:I7"/>
    <mergeCell ref="J6:J7"/>
    <mergeCell ref="K6:K7"/>
    <mergeCell ref="AB3:AC3"/>
    <mergeCell ref="B4:B7"/>
    <mergeCell ref="C4:C7"/>
    <mergeCell ref="D4:D7"/>
    <mergeCell ref="E4:E7"/>
    <mergeCell ref="F4:F7"/>
    <mergeCell ref="G4:G7"/>
    <mergeCell ref="H4:L4"/>
    <mergeCell ref="M4:O5"/>
    <mergeCell ref="P4:R4"/>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EBC87-FA29-428A-87C3-002F9D4055F0}">
  <ds:schemaRef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H29-30基金事業一覧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'H29-30基金事業一覧'!Print_Area</vt:lpstr>
      <vt:lpstr>'一覧（医療分）'!Print_Area</vt:lpstr>
      <vt:lpstr>平成27年度基金事業一覧!Print_Area</vt:lpstr>
      <vt:lpstr>H28基金計画事業一覧!Print_Titles</vt:lpstr>
      <vt:lpstr>H28基金事業一覧!Print_Titles</vt:lpstr>
      <vt:lpstr>'H29-30基金事業一覧'!Print_Titles</vt:lpstr>
      <vt:lpstr>'一覧（医療分）'!Print_Titles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2018-10-09T08:18:12Z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