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8055"/>
  </bookViews>
  <sheets>
    <sheet name="泉州" sheetId="1" r:id="rId1"/>
  </sheets>
  <definedNames>
    <definedName name="_xlnm._FilterDatabase" localSheetId="0" hidden="1">泉州!$B$79:$O$99</definedName>
    <definedName name="_xlnm.Print_Area" localSheetId="0">泉州!$A$1:$L$99</definedName>
    <definedName name="_xlnm.Print_Titles" localSheetId="0">泉州!$13:$13</definedName>
  </definedNames>
  <calcPr calcId="145621"/>
</workbook>
</file>

<file path=xl/calcChain.xml><?xml version="1.0" encoding="utf-8"?>
<calcChain xmlns="http://schemas.openxmlformats.org/spreadsheetml/2006/main">
  <c r="C98" i="1" l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</calcChain>
</file>

<file path=xl/sharedStrings.xml><?xml version="1.0" encoding="utf-8"?>
<sst xmlns="http://schemas.openxmlformats.org/spreadsheetml/2006/main" count="276" uniqueCount="196">
  <si>
    <t>泉州二次医療圏</t>
    <rPh sb="0" eb="2">
      <t>センシュウ</t>
    </rPh>
    <rPh sb="2" eb="4">
      <t>ニジ</t>
    </rPh>
    <phoneticPr fontId="2"/>
  </si>
  <si>
    <t>2017年（平成29年）7月1日時点の許可病床数（平成30年6月15日集計）</t>
    <rPh sb="19" eb="21">
      <t>キョカ</t>
    </rPh>
    <rPh sb="21" eb="23">
      <t>ビョウショウ</t>
    </rPh>
    <rPh sb="23" eb="24">
      <t>スウ</t>
    </rPh>
    <phoneticPr fontId="2"/>
  </si>
  <si>
    <t>※2017年7月1日時点の機能として、各医療機関が自主的に選択した機能の状況です。</t>
    <phoneticPr fontId="2"/>
  </si>
  <si>
    <t>※医療機関名をクリックすると、医療機関ごとの病床や職員数等の情報をご覧いただけます。</t>
    <phoneticPr fontId="2"/>
  </si>
  <si>
    <t>　　なお、医療機関名は2018（平成30年）3月31日時点の名称のため、報告時と異なる場合があります。</t>
    <rPh sb="5" eb="7">
      <t>イリョウ</t>
    </rPh>
    <rPh sb="7" eb="9">
      <t>キカン</t>
    </rPh>
    <rPh sb="9" eb="10">
      <t>メイ</t>
    </rPh>
    <rPh sb="16" eb="18">
      <t>ヘイセイ</t>
    </rPh>
    <rPh sb="20" eb="21">
      <t>ネン</t>
    </rPh>
    <rPh sb="23" eb="24">
      <t>ガツ</t>
    </rPh>
    <rPh sb="26" eb="27">
      <t>ニチ</t>
    </rPh>
    <rPh sb="27" eb="29">
      <t>ジテン</t>
    </rPh>
    <rPh sb="30" eb="32">
      <t>メイショウ</t>
    </rPh>
    <rPh sb="36" eb="38">
      <t>ホウコク</t>
    </rPh>
    <rPh sb="38" eb="39">
      <t>ジ</t>
    </rPh>
    <rPh sb="40" eb="41">
      <t>コト</t>
    </rPh>
    <rPh sb="43" eb="45">
      <t>バアイ</t>
    </rPh>
    <phoneticPr fontId="2"/>
  </si>
  <si>
    <t>※一部の回答に不備があるときは、個票の病床数には“未確認”と表示されるため、本表数値と一致しない場合があります。</t>
    <phoneticPr fontId="2"/>
  </si>
  <si>
    <t>※パソコンのセキュリティ等の関係で「医療機関名」から開くことができない場合、インターネットのアドレスに「リンク先アドレス（URL）」を複写入力することにより閲覧が可能になることがあります。</t>
    <rPh sb="12" eb="13">
      <t>トウ</t>
    </rPh>
    <rPh sb="14" eb="16">
      <t>カンケイ</t>
    </rPh>
    <rPh sb="18" eb="20">
      <t>イリョウ</t>
    </rPh>
    <rPh sb="20" eb="22">
      <t>キカン</t>
    </rPh>
    <rPh sb="22" eb="23">
      <t>メイ</t>
    </rPh>
    <rPh sb="26" eb="27">
      <t>ヒラ</t>
    </rPh>
    <rPh sb="35" eb="37">
      <t>バアイ</t>
    </rPh>
    <rPh sb="55" eb="56">
      <t>サキ</t>
    </rPh>
    <rPh sb="67" eb="69">
      <t>フクシャ</t>
    </rPh>
    <rPh sb="69" eb="71">
      <t>ニュウリョク</t>
    </rPh>
    <rPh sb="78" eb="80">
      <t>エツラン</t>
    </rPh>
    <rPh sb="81" eb="83">
      <t>カノウ</t>
    </rPh>
    <phoneticPr fontId="2"/>
  </si>
  <si>
    <t>【病院】</t>
  </si>
  <si>
    <t>（単位：床）</t>
    <rPh sb="1" eb="3">
      <t>タンイ</t>
    </rPh>
    <rPh sb="4" eb="5">
      <t>ユカ</t>
    </rPh>
    <phoneticPr fontId="2"/>
  </si>
  <si>
    <t>所在市町村</t>
  </si>
  <si>
    <t>医療機関名</t>
    <rPh sb="0" eb="2">
      <t>イリョウ</t>
    </rPh>
    <rPh sb="2" eb="4">
      <t>キカン</t>
    </rPh>
    <rPh sb="4" eb="5">
      <t>メイ</t>
    </rPh>
    <phoneticPr fontId="2"/>
  </si>
  <si>
    <t>医療機関名</t>
  </si>
  <si>
    <t>全体</t>
  </si>
  <si>
    <t>高度急性期</t>
  </si>
  <si>
    <t>急性期</t>
  </si>
  <si>
    <t>回復期</t>
  </si>
  <si>
    <t>慢性期</t>
  </si>
  <si>
    <t>休棟・無回答等</t>
    <rPh sb="0" eb="1">
      <t>キュウ</t>
    </rPh>
    <rPh sb="1" eb="2">
      <t>トウ</t>
    </rPh>
    <rPh sb="3" eb="6">
      <t>ムカイトウ</t>
    </rPh>
    <rPh sb="6" eb="7">
      <t>トウ</t>
    </rPh>
    <phoneticPr fontId="2"/>
  </si>
  <si>
    <t>リンク先アドレス（URL）</t>
    <rPh sb="3" eb="4">
      <t>サキ</t>
    </rPh>
    <phoneticPr fontId="2"/>
  </si>
  <si>
    <t>岸和田市</t>
    <rPh sb="0" eb="4">
      <t>キシワダシ</t>
    </rPh>
    <phoneticPr fontId="2"/>
  </si>
  <si>
    <t>市立岸和田市民病院</t>
  </si>
  <si>
    <t>http://www.mfis.pref.osaka.jp/apqq/uploads/kikaku29/2707泉州/27_2707_12729003市立岸和田市民病院.xlsx</t>
  </si>
  <si>
    <t>医療法人宝山会小南記念病院</t>
  </si>
  <si>
    <t>http://www.mfis.pref.osaka.jp/apqq/uploads/kikaku29/2707泉州/27_2707_12729065医療法人宝山会小南記念病院.xlsx</t>
  </si>
  <si>
    <t>医療法人社団柴田会久米田外科整形外科病院</t>
  </si>
  <si>
    <t>http://www.mfis.pref.osaka.jp/apqq/uploads/kikaku29/2707泉州/27_2707_12729127医療法人社団柴田会久米田外科整形外科病院.xlsx</t>
  </si>
  <si>
    <t>医療法人良秀会藤井病院</t>
  </si>
  <si>
    <t>http://www.mfis.pref.osaka.jp/apqq/uploads/kikaku29/2707泉州/27_2707_12729129医療法人良秀会藤井病院.xlsx</t>
  </si>
  <si>
    <t>医療法人聖志会渡辺病院</t>
  </si>
  <si>
    <t>http://www.mfis.pref.osaka.jp/apqq/uploads/kikaku29/2707泉州/27_2707_12729176医療法人聖志会渡辺病院.xlsx</t>
  </si>
  <si>
    <t>医療法人大植会葛城病院</t>
  </si>
  <si>
    <t>http://www.mfis.pref.osaka.jp/apqq/uploads/kikaku29/2707泉州/27_2707_12729215医療法人大植会葛城病院.xlsx</t>
  </si>
  <si>
    <t>医療法人徳洲会岸和田徳洲会病院</t>
  </si>
  <si>
    <t>http://www.mfis.pref.osaka.jp/apqq/uploads/kikaku29/2707泉州/27_2707_12729217医療法人徳洲会岸和田徳洲会病院.xlsx</t>
  </si>
  <si>
    <t>医療法人阪南会天の川病院</t>
  </si>
  <si>
    <t>http://www.mfis.pref.osaka.jp/apqq/uploads/kikaku29/2707泉州/27_2707_12729257医療法人阪南会天の川病院.xlsx</t>
  </si>
  <si>
    <t>医療法人亀井会亀井病院</t>
  </si>
  <si>
    <t>http://www.mfis.pref.osaka.jp/apqq/uploads/kikaku29/2707泉州/27_2707_12729263医療法人亀井会亀井病院.xlsx</t>
  </si>
  <si>
    <t>医療法人ふれ愛の杜みどり病院</t>
  </si>
  <si>
    <t>http://www.mfis.pref.osaka.jp/apqq/uploads/kikaku29/2707泉州/27_2707_12729494医療法人ふれ愛の杜みどり病院.xlsx</t>
  </si>
  <si>
    <t>医療法人晋救館和田病院</t>
  </si>
  <si>
    <t>http://www.mfis.pref.osaka.jp/apqq/uploads/kikaku29/2707泉州/27_2707_12729515医療法人晋救館和田病院.xlsx</t>
  </si>
  <si>
    <t>岸和田盈進会病院</t>
  </si>
  <si>
    <t>http://www.mfis.pref.osaka.jp/apqq/uploads/kikaku29/2707泉州/27_2707_12729519岸和田盈進会病院.xlsx</t>
  </si>
  <si>
    <t>医療法人吉栄会吉川病院</t>
  </si>
  <si>
    <t>http://www.mfis.pref.osaka.jp/apqq/uploads/kikaku29/2707泉州/27_2707_12729659医療法人吉栄会吉川病院.xlsx</t>
  </si>
  <si>
    <t>社会福祉法人寺田萬寿会寺田萬寿病院</t>
  </si>
  <si>
    <t>http://www.mfis.pref.osaka.jp/apqq/uploads/kikaku29/2707泉州/27_2707_12729690社会福祉法人寺田萬寿会寺田萬寿病院.xlsx</t>
  </si>
  <si>
    <t>一般財団法人岸和田農友協会岸和田平成病院</t>
  </si>
  <si>
    <t>http://www.mfis.pref.osaka.jp/apqq/uploads/kikaku29/2707泉州/27_2707_12729710一般財団法人岸和田農友協会岸和田平成病院.xlsx</t>
  </si>
  <si>
    <t>泉大津市</t>
    <rPh sb="0" eb="4">
      <t>イズミオオツシ</t>
    </rPh>
    <phoneticPr fontId="2"/>
  </si>
  <si>
    <t>泉大津市立病院</t>
  </si>
  <si>
    <t>http://www.mfis.pref.osaka.jp/apqq/uploads/kikaku29/2707泉州/27_2707_12729101泉大津市立病院.xlsx</t>
  </si>
  <si>
    <t>医療法人泉秀会かわい病院</t>
  </si>
  <si>
    <t>http://www.mfis.pref.osaka.jp/apqq/uploads/kikaku29/2707泉州/27_2707_12729416医療法人泉秀会かわい病院.xlsx</t>
  </si>
  <si>
    <t>医療法人吉川會吉川病院</t>
  </si>
  <si>
    <t>http://www.mfis.pref.osaka.jp/apqq/uploads/kikaku29/2707泉州/27_2707_12729560医療法人吉川會吉川病院.xlsx</t>
  </si>
  <si>
    <t>医療法人穂仁会原病院</t>
  </si>
  <si>
    <t>http://www.mfis.pref.osaka.jp/apqq/uploads/kikaku29/2707泉州/27_2707_12729716医療法人穂仁会原病院.xlsx</t>
  </si>
  <si>
    <t>貝塚市</t>
    <rPh sb="0" eb="3">
      <t>カイヅカシ</t>
    </rPh>
    <phoneticPr fontId="2"/>
  </si>
  <si>
    <t>市立貝塚病院</t>
  </si>
  <si>
    <t>http://www.mfis.pref.osaka.jp/apqq/uploads/kikaku29/2707泉州/27_2707_12729188市立貝塚病院.xlsx</t>
  </si>
  <si>
    <t>医療法人青山会青山病院</t>
  </si>
  <si>
    <t>http://www.mfis.pref.osaka.jp/apqq/uploads/kikaku29/2707泉州/27_2707_12729224医療法人青山会青山病院.xlsx</t>
  </si>
  <si>
    <t>医療法人積善会高橋病院</t>
  </si>
  <si>
    <t>http://www.mfis.pref.osaka.jp/apqq/uploads/kikaku29/2707泉州/27_2707_12729401医療法人積善会高橋病院.xlsx</t>
  </si>
  <si>
    <t>社会医療法人慈薫会河崎病院</t>
  </si>
  <si>
    <t>http://www.mfis.pref.osaka.jp/apqq/uploads/kikaku29/2707泉州/27_2707_12729658社会医療法人慈薫会河崎病院.xlsx</t>
  </si>
  <si>
    <t>医療法人尚生会西出病院</t>
  </si>
  <si>
    <t>http://www.mfis.pref.osaka.jp/apqq/uploads/kikaku29/2707泉州/27_2707_12729691医療法人尚生会西出病院.xlsx</t>
  </si>
  <si>
    <t>泉佐野市</t>
    <rPh sb="0" eb="4">
      <t>イズミサノシ</t>
    </rPh>
    <phoneticPr fontId="2"/>
  </si>
  <si>
    <t>りんくう総合医療センター</t>
  </si>
  <si>
    <t>http://www.mfis.pref.osaka.jp/apqq/uploads/kikaku29/2707泉州/27_2707_12729015りんくう総合医療センター.xlsx</t>
  </si>
  <si>
    <t>東佐野病院</t>
  </si>
  <si>
    <t>http://www.mfis.pref.osaka.jp/apqq/uploads/kikaku29/2707泉州/27_2707_12729169東佐野病院.xlsx</t>
  </si>
  <si>
    <t>医療法人河茂会河﨑内科病院</t>
    <rPh sb="0" eb="3">
      <t>イリョウホウ</t>
    </rPh>
    <rPh sb="3" eb="4">
      <t>ジン</t>
    </rPh>
    <rPh sb="9" eb="11">
      <t>ナイカ</t>
    </rPh>
    <phoneticPr fontId="2"/>
  </si>
  <si>
    <t>http://www.mfis.pref.osaka.jp/apqq/uploads/kikaku29/2707泉州/27_2707_12729225医療法人河茂会河﨑内科病院.xlsx</t>
  </si>
  <si>
    <t>福田病院</t>
  </si>
  <si>
    <t>http://www.mfis.pref.osaka.jp/apqq/uploads/kikaku29/2707泉州/27_2707_12729273福田病院.xlsx</t>
  </si>
  <si>
    <t>医療法人定生会谷口病院</t>
  </si>
  <si>
    <t>http://www.mfis.pref.osaka.jp/apqq/uploads/kikaku29/2707泉州/27_2707_12729305医療法人定生会谷口病院.xlsx</t>
  </si>
  <si>
    <t>医療法人桂信会羽原病院</t>
  </si>
  <si>
    <t>http://www.mfis.pref.osaka.jp/apqq/uploads/kikaku29/2707泉州/27_2707_12729356医療法人桂信会羽原病院.xlsx</t>
  </si>
  <si>
    <t>医療法人仙寿会泉佐野病院</t>
  </si>
  <si>
    <t>http://www.mfis.pref.osaka.jp/apqq/uploads/kikaku29/2707泉州/27_2707_12729388医療法人仙寿会泉佐野病院.xlsx</t>
  </si>
  <si>
    <t>医療法人青松記念病院</t>
  </si>
  <si>
    <t>http://www.mfis.pref.osaka.jp/apqq/uploads/kikaku29/2707泉州/27_2707_12729446医療法人青松記念病院.xlsx</t>
  </si>
  <si>
    <t>社会医療法人栄公会佐野記念病院</t>
  </si>
  <si>
    <t>http://www.mfis.pref.osaka.jp/apqq/uploads/kikaku29/2707泉州/27_2707_12729479社会医療法人栄公会佐野記念病院.xlsx</t>
  </si>
  <si>
    <t>医療法人康生会泉佐野優人会病院</t>
  </si>
  <si>
    <t>http://www.mfis.pref.osaka.jp/apqq/uploads/kikaku29/2707泉州/27_2707_12729706医療法人康生会泉佐野優人会病院.xlsx</t>
  </si>
  <si>
    <t>和泉市</t>
    <rPh sb="0" eb="3">
      <t>イズミシ</t>
    </rPh>
    <phoneticPr fontId="2"/>
  </si>
  <si>
    <t>医療法人育生会奥村病院</t>
  </si>
  <si>
    <t>http://www.mfis.pref.osaka.jp/apqq/uploads/kikaku29/2707泉州/27_2707_12729006医療法人育生会奥村病院.xlsx</t>
  </si>
  <si>
    <t>医療法人河和会河和会病院</t>
  </si>
  <si>
    <t>http://www.mfis.pref.osaka.jp/apqq/uploads/kikaku29/2707泉州/27_2707_12729297医療法人河和会河和会病院.xlsx</t>
  </si>
  <si>
    <t>医療法人琴仁会光生病院</t>
  </si>
  <si>
    <t>http://www.mfis.pref.osaka.jp/apqq/uploads/kikaku29/2707泉州/27_2707_12729395医療法人琴仁会光生病院.xlsx</t>
  </si>
  <si>
    <t>地方独立行政法人大阪府立病院機構大阪母子医療センター</t>
    <rPh sb="0" eb="2">
      <t>チホウ</t>
    </rPh>
    <rPh sb="2" eb="4">
      <t>ドクリツ</t>
    </rPh>
    <rPh sb="4" eb="6">
      <t>ギョウセイ</t>
    </rPh>
    <rPh sb="6" eb="8">
      <t>ホウジン</t>
    </rPh>
    <rPh sb="8" eb="11">
      <t>オオサカフ</t>
    </rPh>
    <rPh sb="11" eb="12">
      <t>リツ</t>
    </rPh>
    <rPh sb="12" eb="14">
      <t>ビョウイン</t>
    </rPh>
    <rPh sb="14" eb="16">
      <t>キコウ</t>
    </rPh>
    <rPh sb="16" eb="18">
      <t>オオサカ</t>
    </rPh>
    <rPh sb="18" eb="20">
      <t>ボシ</t>
    </rPh>
    <rPh sb="20" eb="22">
      <t>イリョウ</t>
    </rPh>
    <phoneticPr fontId="2"/>
  </si>
  <si>
    <t>http://www.mfis.pref.osaka.jp/apqq/uploads/kikaku29/2707泉州/27_2707_12729449地方独立行政法人大阪府立病院機構大阪母子医療センター.xlsx</t>
  </si>
  <si>
    <t>和泉市立病院</t>
  </si>
  <si>
    <t>http://www.mfis.pref.osaka.jp/apqq/uploads/kikaku29/2707泉州/27_2707_12729472和泉市立病院.xlsx</t>
  </si>
  <si>
    <t>社会医療法人啓仁会咲花病院</t>
  </si>
  <si>
    <t>http://www.mfis.pref.osaka.jp/apqq/uploads/kikaku29/2707泉州/27_2707_12729543社会医療法人啓仁会咲花病院.xlsx</t>
  </si>
  <si>
    <t>医療法人聖和錦秀会阪和いずみ病院</t>
  </si>
  <si>
    <t>http://www.mfis.pref.osaka.jp/apqq/uploads/kikaku29/2707泉州/27_2707_12729553医療法人聖和錦秀会阪和いずみ病院.xlsx</t>
  </si>
  <si>
    <t>医療法人新仁会新仁会病院</t>
  </si>
  <si>
    <t>http://www.mfis.pref.osaka.jp/apqq/uploads/kikaku29/2707泉州/27_2707_12729633医療法人新仁会新仁会病院.xlsx</t>
  </si>
  <si>
    <t>医療法人守田会いぶきの病院</t>
  </si>
  <si>
    <t>http://www.mfis.pref.osaka.jp/apqq/uploads/kikaku29/2707泉州/27_2707_12729667医療法人守田会いぶきの病院.xlsx</t>
  </si>
  <si>
    <t>医療法人橘会横山病院</t>
  </si>
  <si>
    <t>http://www.mfis.pref.osaka.jp/apqq/uploads/kikaku29/2707泉州/27_2707_12729669医療法人橘会横山病院.xlsx</t>
  </si>
  <si>
    <t>府中病院</t>
  </si>
  <si>
    <t>http://www.mfis.pref.osaka.jp/apqq/uploads/kikaku29/2707泉州/27_2707_12729692府中病院.xlsx</t>
  </si>
  <si>
    <t>医療法人和泉会和泉丘病院</t>
  </si>
  <si>
    <t>http://www.mfis.pref.osaka.jp/apqq/uploads/kikaku29/2707泉州/27_2707_12729731医療法人和泉会和泉丘病院.xlsx</t>
  </si>
  <si>
    <t>高石市</t>
    <rPh sb="0" eb="3">
      <t>タカイシシ</t>
    </rPh>
    <phoneticPr fontId="2"/>
  </si>
  <si>
    <t>医療法人博我会高石病院</t>
  </si>
  <si>
    <t>http://www.mfis.pref.osaka.jp/apqq/uploads/kikaku29/2707泉州/27_2707_12729180医療法人博我会高石病院.xlsx</t>
  </si>
  <si>
    <t>医療法人良秀会高石藤井心臓血管病院</t>
  </si>
  <si>
    <t>http://www.mfis.pref.osaka.jp/apqq/uploads/kikaku29/2707泉州/27_2707_12729209医療法人良秀会高石藤井心臓血管病院.xlsx</t>
  </si>
  <si>
    <t>医療法人良秀会高石藤井病院</t>
  </si>
  <si>
    <t>http://www.mfis.pref.osaka.jp/apqq/uploads/kikaku29/2707泉州/27_2707_12729328医療法人良秀会高石藤井病院.xlsx</t>
  </si>
  <si>
    <t>医療法人医進会高石加茂病院</t>
  </si>
  <si>
    <t>http://www.mfis.pref.osaka.jp/apqq/uploads/kikaku29/2707泉州/27_2707_12729476医療法人医進会高石加茂病院.xlsx</t>
  </si>
  <si>
    <t>泉南市</t>
    <rPh sb="0" eb="3">
      <t>センナンシ</t>
    </rPh>
    <phoneticPr fontId="2"/>
  </si>
  <si>
    <t>医療法人聖心会堀病院</t>
  </si>
  <si>
    <t>http://www.mfis.pref.osaka.jp/apqq/uploads/kikaku29/2707泉州/27_2707_12729087医療法人聖心会堀病院.xlsx</t>
  </si>
  <si>
    <t>医療法人晴心会野上病院</t>
  </si>
  <si>
    <t>http://www.mfis.pref.osaka.jp/apqq/uploads/kikaku29/2707泉州/27_2707_12729222医療法人晴心会野上病院.xlsx</t>
  </si>
  <si>
    <t>社会福祉法人恩賜財団済生会支部大阪府済生会新泉南病院</t>
  </si>
  <si>
    <t>http://www.mfis.pref.osaka.jp/apqq/uploads/kikaku29/2707泉州/27_2707_12729291社会福祉法人恩賜財団済生会支部大阪府済生会新泉南病院.xlsx</t>
  </si>
  <si>
    <t>医療法人白卯会白井病院</t>
  </si>
  <si>
    <t>http://www.mfis.pref.osaka.jp/apqq/uploads/kikaku29/2707泉州/27_2707_12729324医療法人白卯会白井病院.xlsx</t>
  </si>
  <si>
    <t>和泉南病院</t>
  </si>
  <si>
    <t>http://www.mfis.pref.osaka.jp/apqq/uploads/kikaku29/2707泉州/27_2707_12729506和泉南病院.xlsx</t>
  </si>
  <si>
    <t>医療法人功徳会大阪晴愛病院</t>
  </si>
  <si>
    <t>http://www.mfis.pref.osaka.jp/apqq/uploads/kikaku29/2707泉州/27_2707_12729613医療法人功徳会大阪晴愛病院.xlsx</t>
  </si>
  <si>
    <t>阪南市</t>
    <rPh sb="0" eb="3">
      <t>ハンナンシ</t>
    </rPh>
    <phoneticPr fontId="2"/>
  </si>
  <si>
    <t>医療法人交詢医会大阪リハビリテーション病院</t>
  </si>
  <si>
    <t>http://www.mfis.pref.osaka.jp/apqq/uploads/kikaku29/2707泉州/27_2707_12729539医療法人交詢医会大阪リハビリテーション病院.xlsx</t>
  </si>
  <si>
    <t>社会医療法人生長会阪南市民病院</t>
  </si>
  <si>
    <t>http://www.mfis.pref.osaka.jp/apqq/uploads/kikaku29/2707泉州/27_2707_12729577社会医療法人生長会阪南市民病院.xlsx</t>
  </si>
  <si>
    <t>医療法人泉南玉井会玉井整形外科内科病院</t>
  </si>
  <si>
    <t>http://www.mfis.pref.osaka.jp/apqq/uploads/kikaku29/2707泉州/27_2707_12729671医療法人泉南玉井会玉井整形外科内科病院.xlsx</t>
  </si>
  <si>
    <t>忠岡町</t>
    <rPh sb="0" eb="3">
      <t>タダオカチョウ</t>
    </rPh>
    <phoneticPr fontId="2"/>
  </si>
  <si>
    <t>医療法人穂仁会聖祐病院</t>
  </si>
  <si>
    <t>http://www.mfis.pref.osaka.jp/apqq/uploads/kikaku29/2707泉州/27_2707_12729524医療法人穂仁会聖祐病院.xlsx</t>
  </si>
  <si>
    <t>熊取町</t>
    <rPh sb="0" eb="3">
      <t>クマトリチョウ</t>
    </rPh>
    <phoneticPr fontId="2"/>
  </si>
  <si>
    <t>永山病院</t>
  </si>
  <si>
    <t>http://www.mfis.pref.osaka.jp/apqq/uploads/kikaku29/2707泉州/27_2707_12729740永山病院.xlsx</t>
  </si>
  <si>
    <t>岬町</t>
    <rPh sb="0" eb="2">
      <t>ミサキチョウ</t>
    </rPh>
    <phoneticPr fontId="2"/>
  </si>
  <si>
    <t>医療法人誠人会与田病院</t>
  </si>
  <si>
    <t>http://www.mfis.pref.osaka.jp/apqq/uploads/kikaku29/2707泉州/27_2707_12729439医療法人誠人会与田病院.xlsx</t>
  </si>
  <si>
    <t>　病院　計</t>
    <rPh sb="1" eb="3">
      <t>ビョウイン</t>
    </rPh>
    <phoneticPr fontId="2"/>
  </si>
  <si>
    <t>【有床診療所】</t>
  </si>
  <si>
    <t>休棟・無回答等</t>
  </si>
  <si>
    <t>浦川産婦人科</t>
  </si>
  <si>
    <t>http://www.mfis.pref.osaka.jp/apqq/uploads/kikaku29/2707泉州/27_2707_22729433浦川産婦人科.xlsx</t>
  </si>
  <si>
    <t>医療法人秋桜会おさきマタニティクリニック</t>
  </si>
  <si>
    <t>http://www.mfis.pref.osaka.jp/apqq/uploads/kikaku29/2707泉州/27_2707_22729200医療法人秋桜会おさきマタニティクリニック.xlsx</t>
  </si>
  <si>
    <t>医療法人清名台外科</t>
  </si>
  <si>
    <t>http://www.mfis.pref.osaka.jp/apqq/uploads/kikaku29/2707泉州/27_2707_22729705医療法人清名台外科.xlsx</t>
  </si>
  <si>
    <t>医療法人あかね・レディースクリニック</t>
  </si>
  <si>
    <t>http://www.mfis.pref.osaka.jp/apqq/uploads/kikaku29/2707泉州/27_2707_22729738医療法人あかね・レディースクリニック.xlsx</t>
  </si>
  <si>
    <t>医療法人聖愛会聖愛クリニック</t>
  </si>
  <si>
    <t>http://www.mfis.pref.osaka.jp/apqq/uploads/kikaku29/2707泉州/27_2707_22729406医療法人聖愛会聖愛クリニック.xlsx</t>
  </si>
  <si>
    <t>医療法人龍志会ＩＧＴクリニック</t>
  </si>
  <si>
    <t>http://www.mfis.pref.osaka.jp/apqq/uploads/kikaku29/2707泉州/27_2707_22729455医療法人龍志会ＩＧＴクリニック.xlsx</t>
  </si>
  <si>
    <t>医療法人hi-mex耳鼻咽喉科サージクリニック老木医院</t>
  </si>
  <si>
    <t>http://www.mfis.pref.osaka.jp/apqq/uploads/kikaku29/2707泉州/27_2707_22729431医療法人hi-mex耳鼻咽喉科サージクリニック老木医院.xlsx</t>
  </si>
  <si>
    <t>よしざきクリニック</t>
  </si>
  <si>
    <t>http://www.mfis.pref.osaka.jp/apqq/uploads/kikaku29/2707泉州/27_2707_22729646よしざきクリニック.xlsx</t>
  </si>
  <si>
    <t>医療法人老木レディスクリニック２</t>
  </si>
  <si>
    <t>http://www.mfis.pref.osaka.jp/apqq/uploads/kikaku29/2707泉州/27_2707_22729701医療法人老木レディスクリニック２.xlsx</t>
  </si>
  <si>
    <t>高石市立診療センター</t>
  </si>
  <si>
    <t>http://www.mfis.pref.osaka.jp/apqq/uploads/kikaku29/2707泉州/27_2707_22729056高石市立診療センター.xlsx</t>
  </si>
  <si>
    <t>医療法人沢田レディースクリニック</t>
  </si>
  <si>
    <t>http://www.mfis.pref.osaka.jp/apqq/uploads/kikaku29/2707泉州/27_2707_22729684医療法人沢田レディースクリニック.xlsx</t>
  </si>
  <si>
    <t>医療法人キレンゲ会泉南新家クリニック</t>
  </si>
  <si>
    <t>http://www.mfis.pref.osaka.jp/apqq/uploads/kikaku29/2707泉州/27_2707_22729409医療法人キレンゲ会泉南新家クリニック.xlsx</t>
  </si>
  <si>
    <t>のがみ泉州リハビリテーションクリニック</t>
  </si>
  <si>
    <t>http://www.mfis.pref.osaka.jp/apqq/uploads/kikaku29/2707泉州/27_2707_22729722のがみ泉州リハビリテーションクリニック.xlsx</t>
  </si>
  <si>
    <t>医療法人なぎさ会第２なぎさクリニック</t>
  </si>
  <si>
    <t>http://www.mfis.pref.osaka.jp/apqq/uploads/kikaku29/2707泉州/27_2707_22729079医療法人なぎさ会第２なぎさクリニック.xlsx</t>
  </si>
  <si>
    <t>医療法人きらめき会ながまつレディースクリニック</t>
  </si>
  <si>
    <t>http://www.mfis.pref.osaka.jp/apqq/uploads/kikaku29/2707泉州/27_2707_22729196医療法人きらめき会ながまつレディースクリニック.xlsx</t>
  </si>
  <si>
    <t>医療法人藪下脳神経外科・内科</t>
  </si>
  <si>
    <t>http://www.mfis.pref.osaka.jp/apqq/uploads/kikaku29/2707泉州/27_2707_22729258医療法人藪下脳神経外科・内科.xlsx</t>
  </si>
  <si>
    <t>医療法人笠松産婦人科・小児科</t>
  </si>
  <si>
    <t>http://www.mfis.pref.osaka.jp/apqq/uploads/kikaku29/2707泉州/27_2707_22729370医療法人笠松産婦人科・小児科.xlsx</t>
  </si>
  <si>
    <t>八木レディースクリニック</t>
  </si>
  <si>
    <t>http://www.mfis.pref.osaka.jp/apqq/uploads/kikaku29/2707泉州/27_2707_22729049八木レディースクリニック.xlsx</t>
  </si>
  <si>
    <t>医療法人医敬会安藤外科・整形外科医院</t>
  </si>
  <si>
    <t>http://www.mfis.pref.osaka.jp/apqq/uploads/kikaku29/2707泉州/27_2707_22729670医療法人医敬会安藤外科・整形外科医院.xlsx</t>
  </si>
  <si>
    <t>有床診療所　計</t>
    <rPh sb="0" eb="2">
      <t>ユウショウ</t>
    </rPh>
    <rPh sb="2" eb="4">
      <t>シンリョウ</t>
    </rPh>
    <rPh sb="4" eb="5">
      <t>ショ</t>
    </rPh>
    <rPh sb="6" eb="7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</si>
</sst>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</cellStyleXfs>
  <cellXfs count="2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left" vertical="center" shrinkToFit="1"/>
    </xf>
    <xf numFmtId="0" fontId="0" fillId="2" borderId="0" xfId="0" applyFill="1" applyAlignment="1">
      <alignment vertical="center" shrinkToFit="1"/>
    </xf>
    <xf numFmtId="0" fontId="3" fillId="2" borderId="0" xfId="0" applyFont="1" applyFill="1">
      <alignment vertical="center"/>
    </xf>
    <xf numFmtId="0" fontId="0" fillId="2" borderId="0" xfId="0" applyFill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/>
    </xf>
    <xf numFmtId="0" fontId="5" fillId="3" borderId="1" xfId="2" applyFill="1" applyBorder="1" applyAlignment="1" applyProtection="1">
      <alignment horizontal="left" vertical="center" shrinkToFit="1"/>
      <protection hidden="1"/>
    </xf>
    <xf numFmtId="0" fontId="0" fillId="3" borderId="1" xfId="0" applyFill="1" applyBorder="1">
      <alignment vertical="center"/>
    </xf>
    <xf numFmtId="38" fontId="0" fillId="0" borderId="1" xfId="1" applyFont="1" applyBorder="1">
      <alignment vertical="center"/>
    </xf>
    <xf numFmtId="0" fontId="0" fillId="0" borderId="1" xfId="0" applyBorder="1" applyAlignment="1">
      <alignment vertical="center" shrinkToFit="1"/>
    </xf>
    <xf numFmtId="0" fontId="0" fillId="3" borderId="1" xfId="0" applyFill="1" applyBorder="1" applyAlignment="1">
      <alignment horizontal="center" vertical="center"/>
    </xf>
    <xf numFmtId="38" fontId="0" fillId="3" borderId="1" xfId="1" applyFont="1" applyFill="1" applyBorder="1">
      <alignment vertical="center"/>
    </xf>
    <xf numFmtId="0" fontId="0" fillId="3" borderId="1" xfId="0" applyFill="1" applyBorder="1" applyAlignment="1">
      <alignment vertical="center" shrinkToFit="1"/>
    </xf>
    <xf numFmtId="3" fontId="0" fillId="2" borderId="0" xfId="0" applyNumberFormat="1" applyFill="1">
      <alignment vertical="center"/>
    </xf>
    <xf numFmtId="0" fontId="6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vertical="center" shrinkToFit="1"/>
    </xf>
  </cellXfs>
  <cellStyles count="9">
    <cellStyle name="ハイパーリンク" xfId="2" builtinId="8"/>
    <cellStyle name="桁区切り" xfId="1" builtinId="6"/>
    <cellStyle name="標準" xfId="0" builtinId="0"/>
    <cellStyle name="標準 2" xfId="3"/>
    <cellStyle name="標準 2 2" xfId="4"/>
    <cellStyle name="標準 3" xfId="5"/>
    <cellStyle name="標準 4" xfId="6"/>
    <cellStyle name="標準 4 2" xfId="7"/>
    <cellStyle name="標準 4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BC155"/>
  <sheetViews>
    <sheetView showRowColHeaders="0" tabSelected="1" zoomScaleNormal="100" workbookViewId="0"/>
  </sheetViews>
  <sheetFormatPr defaultRowHeight="13.5"/>
  <cols>
    <col min="1" max="1" width="2.625" style="1" customWidth="1"/>
    <col min="2" max="2" width="11.125" customWidth="1"/>
    <col min="3" max="3" width="50.625" style="18" customWidth="1"/>
    <col min="4" max="4" width="50.625" hidden="1" customWidth="1"/>
    <col min="5" max="10" width="11.125" customWidth="1"/>
    <col min="11" max="11" width="50.625" style="19" customWidth="1"/>
    <col min="12" max="12" width="2.625" style="1" customWidth="1"/>
    <col min="13" max="55" width="9" style="1"/>
  </cols>
  <sheetData>
    <row r="1" spans="2:11" s="1" customFormat="1">
      <c r="C1" s="2"/>
      <c r="K1" s="3"/>
    </row>
    <row r="2" spans="2:11" s="1" customFormat="1" ht="20.100000000000001" customHeight="1">
      <c r="B2" s="4" t="s">
        <v>0</v>
      </c>
      <c r="C2" s="2"/>
      <c r="K2" s="3"/>
    </row>
    <row r="3" spans="2:11" s="1" customFormat="1">
      <c r="C3" s="2"/>
      <c r="K3" s="3"/>
    </row>
    <row r="4" spans="2:11" s="1" customFormat="1">
      <c r="B4" s="1" t="s">
        <v>1</v>
      </c>
      <c r="C4" s="2"/>
      <c r="K4" s="3"/>
    </row>
    <row r="5" spans="2:11" s="1" customFormat="1">
      <c r="C5" s="2"/>
      <c r="K5" s="3"/>
    </row>
    <row r="6" spans="2:11" s="1" customFormat="1">
      <c r="B6" s="1" t="s">
        <v>2</v>
      </c>
      <c r="C6" s="2"/>
      <c r="K6" s="3"/>
    </row>
    <row r="7" spans="2:11" s="1" customFormat="1">
      <c r="B7" s="1" t="s">
        <v>3</v>
      </c>
      <c r="C7" s="2"/>
      <c r="K7" s="3"/>
    </row>
    <row r="8" spans="2:11" s="1" customFormat="1">
      <c r="B8" s="1" t="s">
        <v>4</v>
      </c>
      <c r="C8" s="2"/>
      <c r="K8" s="3"/>
    </row>
    <row r="9" spans="2:11" s="1" customFormat="1">
      <c r="B9" s="1" t="s">
        <v>5</v>
      </c>
      <c r="C9" s="2"/>
      <c r="K9" s="3"/>
    </row>
    <row r="10" spans="2:11" s="1" customFormat="1">
      <c r="B10" s="1" t="s">
        <v>6</v>
      </c>
      <c r="C10" s="2"/>
      <c r="K10" s="3"/>
    </row>
    <row r="11" spans="2:11" s="1" customFormat="1">
      <c r="C11" s="2"/>
      <c r="K11" s="3"/>
    </row>
    <row r="12" spans="2:11" s="1" customFormat="1" ht="21" customHeight="1">
      <c r="B12" s="1" t="s">
        <v>7</v>
      </c>
      <c r="C12" s="2"/>
      <c r="J12" s="5" t="s">
        <v>8</v>
      </c>
      <c r="K12" s="3"/>
    </row>
    <row r="13" spans="2:11" ht="21" customHeight="1">
      <c r="B13" s="6" t="s">
        <v>9</v>
      </c>
      <c r="C13" s="7" t="s">
        <v>10</v>
      </c>
      <c r="D13" s="6" t="s">
        <v>11</v>
      </c>
      <c r="E13" s="6" t="s">
        <v>12</v>
      </c>
      <c r="F13" s="6" t="s">
        <v>13</v>
      </c>
      <c r="G13" s="6" t="s">
        <v>14</v>
      </c>
      <c r="H13" s="6" t="s">
        <v>15</v>
      </c>
      <c r="I13" s="6" t="s">
        <v>16</v>
      </c>
      <c r="J13" s="8" t="s">
        <v>17</v>
      </c>
      <c r="K13" s="7" t="s">
        <v>18</v>
      </c>
    </row>
    <row r="14" spans="2:11" ht="21" customHeight="1">
      <c r="B14" s="6" t="s">
        <v>19</v>
      </c>
      <c r="C14" s="9" t="str">
        <f t="shared" ref="C14:C75" si="0">HYPERLINK(K14,D14)</f>
        <v>市立岸和田市民病院</v>
      </c>
      <c r="D14" s="10" t="s">
        <v>20</v>
      </c>
      <c r="E14" s="11">
        <v>400</v>
      </c>
      <c r="F14" s="11">
        <v>118</v>
      </c>
      <c r="G14" s="11">
        <v>282</v>
      </c>
      <c r="H14" s="11">
        <v>0</v>
      </c>
      <c r="I14" s="11">
        <v>0</v>
      </c>
      <c r="J14" s="11">
        <v>0</v>
      </c>
      <c r="K14" s="12" t="s">
        <v>21</v>
      </c>
    </row>
    <row r="15" spans="2:11" ht="21" customHeight="1">
      <c r="B15" s="6" t="s">
        <v>19</v>
      </c>
      <c r="C15" s="9" t="str">
        <f t="shared" si="0"/>
        <v>医療法人宝山会小南記念病院</v>
      </c>
      <c r="D15" s="10" t="s">
        <v>22</v>
      </c>
      <c r="E15" s="11">
        <v>92</v>
      </c>
      <c r="F15" s="11">
        <v>0</v>
      </c>
      <c r="G15" s="11">
        <v>32</v>
      </c>
      <c r="H15" s="11">
        <v>0</v>
      </c>
      <c r="I15" s="11">
        <v>60</v>
      </c>
      <c r="J15" s="11">
        <v>0</v>
      </c>
      <c r="K15" s="12" t="s">
        <v>23</v>
      </c>
    </row>
    <row r="16" spans="2:11" ht="21" customHeight="1">
      <c r="B16" s="6" t="s">
        <v>19</v>
      </c>
      <c r="C16" s="9" t="str">
        <f t="shared" si="0"/>
        <v>医療法人社団柴田会久米田外科整形外科病院</v>
      </c>
      <c r="D16" s="10" t="s">
        <v>24</v>
      </c>
      <c r="E16" s="11">
        <v>60</v>
      </c>
      <c r="F16" s="11">
        <v>0</v>
      </c>
      <c r="G16" s="11">
        <v>0</v>
      </c>
      <c r="H16" s="11">
        <v>0</v>
      </c>
      <c r="I16" s="11">
        <v>60</v>
      </c>
      <c r="J16" s="11">
        <v>0</v>
      </c>
      <c r="K16" s="12" t="s">
        <v>25</v>
      </c>
    </row>
    <row r="17" spans="2:11" ht="21" customHeight="1">
      <c r="B17" s="6" t="s">
        <v>19</v>
      </c>
      <c r="C17" s="9" t="str">
        <f t="shared" si="0"/>
        <v>医療法人良秀会藤井病院</v>
      </c>
      <c r="D17" s="10" t="s">
        <v>26</v>
      </c>
      <c r="E17" s="11">
        <v>122</v>
      </c>
      <c r="F17" s="11">
        <v>0</v>
      </c>
      <c r="G17" s="11">
        <v>60</v>
      </c>
      <c r="H17" s="11">
        <v>35</v>
      </c>
      <c r="I17" s="11">
        <v>27</v>
      </c>
      <c r="J17" s="11">
        <v>0</v>
      </c>
      <c r="K17" s="12" t="s">
        <v>27</v>
      </c>
    </row>
    <row r="18" spans="2:11" ht="21" customHeight="1">
      <c r="B18" s="6" t="s">
        <v>19</v>
      </c>
      <c r="C18" s="9" t="str">
        <f t="shared" si="0"/>
        <v>医療法人聖志会渡辺病院</v>
      </c>
      <c r="D18" s="10" t="s">
        <v>28</v>
      </c>
      <c r="E18" s="11">
        <v>100</v>
      </c>
      <c r="F18" s="11">
        <v>0</v>
      </c>
      <c r="G18" s="11">
        <v>0</v>
      </c>
      <c r="H18" s="11">
        <v>0</v>
      </c>
      <c r="I18" s="11">
        <v>100</v>
      </c>
      <c r="J18" s="11">
        <v>0</v>
      </c>
      <c r="K18" s="12" t="s">
        <v>29</v>
      </c>
    </row>
    <row r="19" spans="2:11" ht="21" customHeight="1">
      <c r="B19" s="6" t="s">
        <v>19</v>
      </c>
      <c r="C19" s="9" t="str">
        <f t="shared" si="0"/>
        <v>医療法人大植会葛城病院</v>
      </c>
      <c r="D19" s="10" t="s">
        <v>30</v>
      </c>
      <c r="E19" s="11">
        <v>243</v>
      </c>
      <c r="F19" s="11">
        <v>106</v>
      </c>
      <c r="G19" s="11">
        <v>47</v>
      </c>
      <c r="H19" s="11">
        <v>90</v>
      </c>
      <c r="I19" s="11">
        <v>0</v>
      </c>
      <c r="J19" s="11">
        <v>0</v>
      </c>
      <c r="K19" s="12" t="s">
        <v>31</v>
      </c>
    </row>
    <row r="20" spans="2:11" ht="21" customHeight="1">
      <c r="B20" s="6" t="s">
        <v>19</v>
      </c>
      <c r="C20" s="9" t="str">
        <f t="shared" si="0"/>
        <v>医療法人徳洲会岸和田徳洲会病院</v>
      </c>
      <c r="D20" s="10" t="s">
        <v>32</v>
      </c>
      <c r="E20" s="11">
        <v>341</v>
      </c>
      <c r="F20" s="11">
        <v>341</v>
      </c>
      <c r="G20" s="11">
        <v>0</v>
      </c>
      <c r="H20" s="11">
        <v>0</v>
      </c>
      <c r="I20" s="11">
        <v>0</v>
      </c>
      <c r="J20" s="11">
        <v>0</v>
      </c>
      <c r="K20" s="12" t="s">
        <v>33</v>
      </c>
    </row>
    <row r="21" spans="2:11" ht="21" customHeight="1">
      <c r="B21" s="6" t="s">
        <v>19</v>
      </c>
      <c r="C21" s="9" t="str">
        <f t="shared" si="0"/>
        <v>医療法人阪南会天の川病院</v>
      </c>
      <c r="D21" s="10" t="s">
        <v>34</v>
      </c>
      <c r="E21" s="11">
        <v>99</v>
      </c>
      <c r="F21" s="11">
        <v>0</v>
      </c>
      <c r="G21" s="11">
        <v>0</v>
      </c>
      <c r="H21" s="11">
        <v>39</v>
      </c>
      <c r="I21" s="11">
        <v>60</v>
      </c>
      <c r="J21" s="11">
        <v>0</v>
      </c>
      <c r="K21" s="12" t="s">
        <v>35</v>
      </c>
    </row>
    <row r="22" spans="2:11" ht="21" customHeight="1">
      <c r="B22" s="6" t="s">
        <v>19</v>
      </c>
      <c r="C22" s="9" t="str">
        <f t="shared" si="0"/>
        <v>医療法人亀井会亀井病院</v>
      </c>
      <c r="D22" s="10" t="s">
        <v>36</v>
      </c>
      <c r="E22" s="11">
        <v>60</v>
      </c>
      <c r="F22" s="11">
        <v>0</v>
      </c>
      <c r="G22" s="11">
        <v>0</v>
      </c>
      <c r="H22" s="11">
        <v>0</v>
      </c>
      <c r="I22" s="11">
        <v>60</v>
      </c>
      <c r="J22" s="11">
        <v>0</v>
      </c>
      <c r="K22" s="12" t="s">
        <v>37</v>
      </c>
    </row>
    <row r="23" spans="2:11" ht="21" customHeight="1">
      <c r="B23" s="6" t="s">
        <v>19</v>
      </c>
      <c r="C23" s="9" t="str">
        <f t="shared" si="0"/>
        <v>医療法人ふれ愛の杜みどり病院</v>
      </c>
      <c r="D23" s="10" t="s">
        <v>38</v>
      </c>
      <c r="E23" s="11">
        <v>40</v>
      </c>
      <c r="F23" s="11">
        <v>0</v>
      </c>
      <c r="G23" s="11">
        <v>0</v>
      </c>
      <c r="H23" s="11">
        <v>0</v>
      </c>
      <c r="I23" s="11">
        <v>40</v>
      </c>
      <c r="J23" s="11">
        <v>0</v>
      </c>
      <c r="K23" s="12" t="s">
        <v>39</v>
      </c>
    </row>
    <row r="24" spans="2:11" ht="21" customHeight="1">
      <c r="B24" s="6" t="s">
        <v>19</v>
      </c>
      <c r="C24" s="9" t="str">
        <f t="shared" si="0"/>
        <v>医療法人晋救館和田病院</v>
      </c>
      <c r="D24" s="10" t="s">
        <v>40</v>
      </c>
      <c r="E24" s="11">
        <v>60</v>
      </c>
      <c r="F24" s="11">
        <v>0</v>
      </c>
      <c r="G24" s="11">
        <v>0</v>
      </c>
      <c r="H24" s="11">
        <v>0</v>
      </c>
      <c r="I24" s="11">
        <v>60</v>
      </c>
      <c r="J24" s="11">
        <v>0</v>
      </c>
      <c r="K24" s="12" t="s">
        <v>41</v>
      </c>
    </row>
    <row r="25" spans="2:11" ht="21" customHeight="1">
      <c r="B25" s="6" t="s">
        <v>19</v>
      </c>
      <c r="C25" s="9" t="str">
        <f t="shared" si="0"/>
        <v>岸和田盈進会病院</v>
      </c>
      <c r="D25" s="10" t="s">
        <v>42</v>
      </c>
      <c r="E25" s="11">
        <v>157</v>
      </c>
      <c r="F25" s="11">
        <v>0</v>
      </c>
      <c r="G25" s="11">
        <v>24</v>
      </c>
      <c r="H25" s="11">
        <v>133</v>
      </c>
      <c r="I25" s="11">
        <v>0</v>
      </c>
      <c r="J25" s="11">
        <v>0</v>
      </c>
      <c r="K25" s="12" t="s">
        <v>43</v>
      </c>
    </row>
    <row r="26" spans="2:11" ht="21" customHeight="1">
      <c r="B26" s="6" t="s">
        <v>19</v>
      </c>
      <c r="C26" s="9" t="str">
        <f t="shared" si="0"/>
        <v>医療法人吉栄会吉川病院</v>
      </c>
      <c r="D26" s="10" t="s">
        <v>44</v>
      </c>
      <c r="E26" s="11">
        <v>55</v>
      </c>
      <c r="F26" s="11">
        <v>0</v>
      </c>
      <c r="G26" s="11">
        <v>0</v>
      </c>
      <c r="H26" s="11">
        <v>55</v>
      </c>
      <c r="I26" s="11">
        <v>0</v>
      </c>
      <c r="J26" s="11">
        <v>0</v>
      </c>
      <c r="K26" s="12" t="s">
        <v>45</v>
      </c>
    </row>
    <row r="27" spans="2:11" ht="21" customHeight="1">
      <c r="B27" s="6" t="s">
        <v>19</v>
      </c>
      <c r="C27" s="9" t="str">
        <f t="shared" si="0"/>
        <v>社会福祉法人寺田萬寿会寺田萬寿病院</v>
      </c>
      <c r="D27" s="10" t="s">
        <v>46</v>
      </c>
      <c r="E27" s="11">
        <v>250</v>
      </c>
      <c r="F27" s="11">
        <v>0</v>
      </c>
      <c r="G27" s="11">
        <v>47</v>
      </c>
      <c r="H27" s="11">
        <v>25</v>
      </c>
      <c r="I27" s="11">
        <v>178</v>
      </c>
      <c r="J27" s="11">
        <v>0</v>
      </c>
      <c r="K27" s="12" t="s">
        <v>47</v>
      </c>
    </row>
    <row r="28" spans="2:11" ht="21" customHeight="1">
      <c r="B28" s="6" t="s">
        <v>19</v>
      </c>
      <c r="C28" s="9" t="str">
        <f t="shared" si="0"/>
        <v>一般財団法人岸和田農友協会岸和田平成病院</v>
      </c>
      <c r="D28" s="10" t="s">
        <v>48</v>
      </c>
      <c r="E28" s="11">
        <v>149</v>
      </c>
      <c r="F28" s="11">
        <v>0</v>
      </c>
      <c r="G28" s="11">
        <v>0</v>
      </c>
      <c r="H28" s="11">
        <v>45</v>
      </c>
      <c r="I28" s="11">
        <v>104</v>
      </c>
      <c r="J28" s="11">
        <v>0</v>
      </c>
      <c r="K28" s="12" t="s">
        <v>49</v>
      </c>
    </row>
    <row r="29" spans="2:11" ht="21" customHeight="1">
      <c r="B29" s="6" t="s">
        <v>50</v>
      </c>
      <c r="C29" s="9" t="str">
        <f t="shared" si="0"/>
        <v>泉大津市立病院</v>
      </c>
      <c r="D29" s="10" t="s">
        <v>51</v>
      </c>
      <c r="E29" s="11">
        <v>227</v>
      </c>
      <c r="F29" s="11">
        <v>6</v>
      </c>
      <c r="G29" s="11">
        <v>205</v>
      </c>
      <c r="H29" s="11">
        <v>16</v>
      </c>
      <c r="I29" s="11">
        <v>0</v>
      </c>
      <c r="J29" s="11">
        <v>0</v>
      </c>
      <c r="K29" s="12" t="s">
        <v>52</v>
      </c>
    </row>
    <row r="30" spans="2:11" ht="21" customHeight="1">
      <c r="B30" s="6" t="s">
        <v>50</v>
      </c>
      <c r="C30" s="9" t="str">
        <f t="shared" si="0"/>
        <v>医療法人泉秀会かわい病院</v>
      </c>
      <c r="D30" s="10" t="s">
        <v>53</v>
      </c>
      <c r="E30" s="11">
        <v>46</v>
      </c>
      <c r="F30" s="11">
        <v>0</v>
      </c>
      <c r="G30" s="11">
        <v>46</v>
      </c>
      <c r="H30" s="11">
        <v>0</v>
      </c>
      <c r="I30" s="11">
        <v>0</v>
      </c>
      <c r="J30" s="11">
        <v>0</v>
      </c>
      <c r="K30" s="12" t="s">
        <v>54</v>
      </c>
    </row>
    <row r="31" spans="2:11" ht="21" customHeight="1">
      <c r="B31" s="6" t="s">
        <v>50</v>
      </c>
      <c r="C31" s="9" t="str">
        <f t="shared" si="0"/>
        <v>医療法人吉川會吉川病院</v>
      </c>
      <c r="D31" s="10" t="s">
        <v>55</v>
      </c>
      <c r="E31" s="11">
        <v>59</v>
      </c>
      <c r="F31" s="11">
        <v>0</v>
      </c>
      <c r="G31" s="11">
        <v>0</v>
      </c>
      <c r="H31" s="11">
        <v>0</v>
      </c>
      <c r="I31" s="11">
        <v>59</v>
      </c>
      <c r="J31" s="11">
        <v>0</v>
      </c>
      <c r="K31" s="12" t="s">
        <v>56</v>
      </c>
    </row>
    <row r="32" spans="2:11" ht="21" customHeight="1">
      <c r="B32" s="6" t="s">
        <v>50</v>
      </c>
      <c r="C32" s="9" t="str">
        <f t="shared" si="0"/>
        <v>医療法人穂仁会原病院</v>
      </c>
      <c r="D32" s="10" t="s">
        <v>57</v>
      </c>
      <c r="E32" s="11">
        <v>94</v>
      </c>
      <c r="F32" s="11">
        <v>0</v>
      </c>
      <c r="G32" s="11">
        <v>0</v>
      </c>
      <c r="H32" s="11">
        <v>0</v>
      </c>
      <c r="I32" s="11">
        <v>94</v>
      </c>
      <c r="J32" s="11">
        <v>0</v>
      </c>
      <c r="K32" s="12" t="s">
        <v>58</v>
      </c>
    </row>
    <row r="33" spans="2:11" ht="21" customHeight="1">
      <c r="B33" s="6" t="s">
        <v>59</v>
      </c>
      <c r="C33" s="9" t="str">
        <f t="shared" si="0"/>
        <v>市立貝塚病院</v>
      </c>
      <c r="D33" s="10" t="s">
        <v>60</v>
      </c>
      <c r="E33" s="11">
        <v>249</v>
      </c>
      <c r="F33" s="11">
        <v>0</v>
      </c>
      <c r="G33" s="11">
        <v>249</v>
      </c>
      <c r="H33" s="11">
        <v>0</v>
      </c>
      <c r="I33" s="11">
        <v>0</v>
      </c>
      <c r="J33" s="11">
        <v>0</v>
      </c>
      <c r="K33" s="12" t="s">
        <v>61</v>
      </c>
    </row>
    <row r="34" spans="2:11" ht="21" customHeight="1">
      <c r="B34" s="6" t="s">
        <v>59</v>
      </c>
      <c r="C34" s="9" t="str">
        <f t="shared" si="0"/>
        <v>医療法人青山会青山病院</v>
      </c>
      <c r="D34" s="10" t="s">
        <v>62</v>
      </c>
      <c r="E34" s="11">
        <v>57</v>
      </c>
      <c r="F34" s="11">
        <v>0</v>
      </c>
      <c r="G34" s="11">
        <v>24</v>
      </c>
      <c r="H34" s="11">
        <v>0</v>
      </c>
      <c r="I34" s="11">
        <v>33</v>
      </c>
      <c r="J34" s="11">
        <v>0</v>
      </c>
      <c r="K34" s="12" t="s">
        <v>63</v>
      </c>
    </row>
    <row r="35" spans="2:11" ht="21" customHeight="1">
      <c r="B35" s="6" t="s">
        <v>59</v>
      </c>
      <c r="C35" s="9" t="str">
        <f t="shared" si="0"/>
        <v>医療法人積善会高橋病院</v>
      </c>
      <c r="D35" s="10" t="s">
        <v>64</v>
      </c>
      <c r="E35" s="11">
        <v>102</v>
      </c>
      <c r="F35" s="11">
        <v>0</v>
      </c>
      <c r="G35" s="11">
        <v>0</v>
      </c>
      <c r="H35" s="11">
        <v>0</v>
      </c>
      <c r="I35" s="11">
        <v>102</v>
      </c>
      <c r="J35" s="11">
        <v>0</v>
      </c>
      <c r="K35" s="12" t="s">
        <v>65</v>
      </c>
    </row>
    <row r="36" spans="2:11" ht="21" customHeight="1">
      <c r="B36" s="6" t="s">
        <v>59</v>
      </c>
      <c r="C36" s="9" t="str">
        <f t="shared" si="0"/>
        <v>社会医療法人慈薫会河崎病院</v>
      </c>
      <c r="D36" s="10" t="s">
        <v>66</v>
      </c>
      <c r="E36" s="11">
        <v>129</v>
      </c>
      <c r="F36" s="11">
        <v>0</v>
      </c>
      <c r="G36" s="11">
        <v>47</v>
      </c>
      <c r="H36" s="11">
        <v>47</v>
      </c>
      <c r="I36" s="11">
        <v>35</v>
      </c>
      <c r="J36" s="11">
        <v>0</v>
      </c>
      <c r="K36" s="12" t="s">
        <v>67</v>
      </c>
    </row>
    <row r="37" spans="2:11" ht="21" customHeight="1">
      <c r="B37" s="6" t="s">
        <v>59</v>
      </c>
      <c r="C37" s="9" t="str">
        <f t="shared" si="0"/>
        <v>医療法人尚生会西出病院</v>
      </c>
      <c r="D37" s="10" t="s">
        <v>68</v>
      </c>
      <c r="E37" s="11">
        <v>34</v>
      </c>
      <c r="F37" s="11">
        <v>0</v>
      </c>
      <c r="G37" s="11">
        <v>34</v>
      </c>
      <c r="H37" s="11">
        <v>0</v>
      </c>
      <c r="I37" s="11">
        <v>0</v>
      </c>
      <c r="J37" s="11">
        <v>0</v>
      </c>
      <c r="K37" s="12" t="s">
        <v>69</v>
      </c>
    </row>
    <row r="38" spans="2:11" ht="21" customHeight="1">
      <c r="B38" s="6" t="s">
        <v>70</v>
      </c>
      <c r="C38" s="9" t="str">
        <f t="shared" si="0"/>
        <v>りんくう総合医療センター</v>
      </c>
      <c r="D38" s="10" t="s">
        <v>71</v>
      </c>
      <c r="E38" s="11">
        <v>378</v>
      </c>
      <c r="F38" s="11">
        <v>245</v>
      </c>
      <c r="G38" s="11">
        <v>133</v>
      </c>
      <c r="H38" s="11">
        <v>0</v>
      </c>
      <c r="I38" s="11">
        <v>0</v>
      </c>
      <c r="J38" s="11">
        <v>0</v>
      </c>
      <c r="K38" s="12" t="s">
        <v>72</v>
      </c>
    </row>
    <row r="39" spans="2:11" ht="21" customHeight="1">
      <c r="B39" s="6" t="s">
        <v>70</v>
      </c>
      <c r="C39" s="9" t="str">
        <f t="shared" si="0"/>
        <v>東佐野病院</v>
      </c>
      <c r="D39" s="10" t="s">
        <v>73</v>
      </c>
      <c r="E39" s="11">
        <v>138</v>
      </c>
      <c r="F39" s="11">
        <v>0</v>
      </c>
      <c r="G39" s="11">
        <v>59</v>
      </c>
      <c r="H39" s="11">
        <v>0</v>
      </c>
      <c r="I39" s="11">
        <v>79</v>
      </c>
      <c r="J39" s="11">
        <v>0</v>
      </c>
      <c r="K39" s="12" t="s">
        <v>74</v>
      </c>
    </row>
    <row r="40" spans="2:11" ht="21" customHeight="1">
      <c r="B40" s="6" t="s">
        <v>70</v>
      </c>
      <c r="C40" s="9" t="str">
        <f t="shared" si="0"/>
        <v>医療法人河茂会河﨑内科病院</v>
      </c>
      <c r="D40" s="10" t="s">
        <v>75</v>
      </c>
      <c r="E40" s="11">
        <v>66</v>
      </c>
      <c r="F40" s="11">
        <v>0</v>
      </c>
      <c r="G40" s="11">
        <v>0</v>
      </c>
      <c r="H40" s="11">
        <v>0</v>
      </c>
      <c r="I40" s="11">
        <v>66</v>
      </c>
      <c r="J40" s="11">
        <v>0</v>
      </c>
      <c r="K40" s="12" t="s">
        <v>76</v>
      </c>
    </row>
    <row r="41" spans="2:11" ht="21" customHeight="1">
      <c r="B41" s="6" t="s">
        <v>70</v>
      </c>
      <c r="C41" s="9" t="str">
        <f t="shared" si="0"/>
        <v>福田病院</v>
      </c>
      <c r="D41" s="10" t="s">
        <v>77</v>
      </c>
      <c r="E41" s="11">
        <v>40</v>
      </c>
      <c r="F41" s="11">
        <v>0</v>
      </c>
      <c r="G41" s="11">
        <v>0</v>
      </c>
      <c r="H41" s="11">
        <v>0</v>
      </c>
      <c r="I41" s="11">
        <v>40</v>
      </c>
      <c r="J41" s="11">
        <v>0</v>
      </c>
      <c r="K41" s="12" t="s">
        <v>78</v>
      </c>
    </row>
    <row r="42" spans="2:11" ht="21" customHeight="1">
      <c r="B42" s="6" t="s">
        <v>70</v>
      </c>
      <c r="C42" s="9" t="str">
        <f t="shared" si="0"/>
        <v>医療法人定生会谷口病院</v>
      </c>
      <c r="D42" s="10" t="s">
        <v>79</v>
      </c>
      <c r="E42" s="11">
        <v>37</v>
      </c>
      <c r="F42" s="11">
        <v>0</v>
      </c>
      <c r="G42" s="11">
        <v>37</v>
      </c>
      <c r="H42" s="11">
        <v>0</v>
      </c>
      <c r="I42" s="11">
        <v>0</v>
      </c>
      <c r="J42" s="11">
        <v>0</v>
      </c>
      <c r="K42" s="12" t="s">
        <v>80</v>
      </c>
    </row>
    <row r="43" spans="2:11" ht="21" customHeight="1">
      <c r="B43" s="6" t="s">
        <v>70</v>
      </c>
      <c r="C43" s="9" t="str">
        <f t="shared" si="0"/>
        <v>医療法人桂信会羽原病院</v>
      </c>
      <c r="D43" s="10" t="s">
        <v>81</v>
      </c>
      <c r="E43" s="11">
        <v>70</v>
      </c>
      <c r="F43" s="11">
        <v>0</v>
      </c>
      <c r="G43" s="11">
        <v>35</v>
      </c>
      <c r="H43" s="11">
        <v>0</v>
      </c>
      <c r="I43" s="11">
        <v>35</v>
      </c>
      <c r="J43" s="11">
        <v>0</v>
      </c>
      <c r="K43" s="12" t="s">
        <v>82</v>
      </c>
    </row>
    <row r="44" spans="2:11" ht="21" customHeight="1">
      <c r="B44" s="6" t="s">
        <v>70</v>
      </c>
      <c r="C44" s="9" t="str">
        <f t="shared" si="0"/>
        <v>医療法人仙寿会泉佐野病院</v>
      </c>
      <c r="D44" s="10" t="s">
        <v>83</v>
      </c>
      <c r="E44" s="11">
        <v>60</v>
      </c>
      <c r="F44" s="11">
        <v>0</v>
      </c>
      <c r="G44" s="11">
        <v>0</v>
      </c>
      <c r="H44" s="11">
        <v>0</v>
      </c>
      <c r="I44" s="11">
        <v>60</v>
      </c>
      <c r="J44" s="11">
        <v>0</v>
      </c>
      <c r="K44" s="12" t="s">
        <v>84</v>
      </c>
    </row>
    <row r="45" spans="2:11" ht="21" customHeight="1">
      <c r="B45" s="6" t="s">
        <v>70</v>
      </c>
      <c r="C45" s="9" t="str">
        <f t="shared" si="0"/>
        <v>医療法人青松記念病院</v>
      </c>
      <c r="D45" s="10" t="s">
        <v>85</v>
      </c>
      <c r="E45" s="11">
        <v>60</v>
      </c>
      <c r="F45" s="11">
        <v>0</v>
      </c>
      <c r="G45" s="11">
        <v>60</v>
      </c>
      <c r="H45" s="11">
        <v>0</v>
      </c>
      <c r="I45" s="11">
        <v>0</v>
      </c>
      <c r="J45" s="11">
        <v>0</v>
      </c>
      <c r="K45" s="12" t="s">
        <v>86</v>
      </c>
    </row>
    <row r="46" spans="2:11" ht="21" customHeight="1">
      <c r="B46" s="6" t="s">
        <v>70</v>
      </c>
      <c r="C46" s="9" t="str">
        <f t="shared" si="0"/>
        <v>社会医療法人栄公会佐野記念病院</v>
      </c>
      <c r="D46" s="10" t="s">
        <v>87</v>
      </c>
      <c r="E46" s="11">
        <v>95</v>
      </c>
      <c r="F46" s="11">
        <v>0</v>
      </c>
      <c r="G46" s="11">
        <v>53</v>
      </c>
      <c r="H46" s="11">
        <v>42</v>
      </c>
      <c r="I46" s="11">
        <v>0</v>
      </c>
      <c r="J46" s="11">
        <v>0</v>
      </c>
      <c r="K46" s="12" t="s">
        <v>88</v>
      </c>
    </row>
    <row r="47" spans="2:11" ht="21" customHeight="1">
      <c r="B47" s="6" t="s">
        <v>70</v>
      </c>
      <c r="C47" s="9" t="str">
        <f t="shared" si="0"/>
        <v>医療法人康生会泉佐野優人会病院</v>
      </c>
      <c r="D47" s="10" t="s">
        <v>89</v>
      </c>
      <c r="E47" s="11">
        <v>265</v>
      </c>
      <c r="F47" s="11">
        <v>0</v>
      </c>
      <c r="G47" s="11">
        <v>0</v>
      </c>
      <c r="H47" s="11">
        <v>37</v>
      </c>
      <c r="I47" s="11">
        <v>228</v>
      </c>
      <c r="J47" s="11">
        <v>0</v>
      </c>
      <c r="K47" s="12" t="s">
        <v>90</v>
      </c>
    </row>
    <row r="48" spans="2:11" ht="21" customHeight="1">
      <c r="B48" s="6" t="s">
        <v>91</v>
      </c>
      <c r="C48" s="9" t="str">
        <f t="shared" si="0"/>
        <v>医療法人育生会奥村病院</v>
      </c>
      <c r="D48" s="10" t="s">
        <v>92</v>
      </c>
      <c r="E48" s="11">
        <v>27</v>
      </c>
      <c r="F48" s="11">
        <v>0</v>
      </c>
      <c r="G48" s="11">
        <v>0</v>
      </c>
      <c r="H48" s="11">
        <v>0</v>
      </c>
      <c r="I48" s="11">
        <v>0</v>
      </c>
      <c r="J48" s="11">
        <v>27</v>
      </c>
      <c r="K48" s="12" t="s">
        <v>93</v>
      </c>
    </row>
    <row r="49" spans="2:11" ht="21" customHeight="1">
      <c r="B49" s="6" t="s">
        <v>91</v>
      </c>
      <c r="C49" s="9" t="str">
        <f t="shared" si="0"/>
        <v>医療法人河和会河和会病院</v>
      </c>
      <c r="D49" s="10" t="s">
        <v>94</v>
      </c>
      <c r="E49" s="11">
        <v>60</v>
      </c>
      <c r="F49" s="11">
        <v>0</v>
      </c>
      <c r="G49" s="11">
        <v>12</v>
      </c>
      <c r="H49" s="11">
        <v>0</v>
      </c>
      <c r="I49" s="11">
        <v>48</v>
      </c>
      <c r="J49" s="11">
        <v>0</v>
      </c>
      <c r="K49" s="12" t="s">
        <v>95</v>
      </c>
    </row>
    <row r="50" spans="2:11" ht="21" customHeight="1">
      <c r="B50" s="6" t="s">
        <v>91</v>
      </c>
      <c r="C50" s="9" t="str">
        <f t="shared" si="0"/>
        <v>医療法人琴仁会光生病院</v>
      </c>
      <c r="D50" s="10" t="s">
        <v>96</v>
      </c>
      <c r="E50" s="11">
        <v>145</v>
      </c>
      <c r="F50" s="11">
        <v>0</v>
      </c>
      <c r="G50" s="11">
        <v>43</v>
      </c>
      <c r="H50" s="11">
        <v>35</v>
      </c>
      <c r="I50" s="11">
        <v>67</v>
      </c>
      <c r="J50" s="11">
        <v>0</v>
      </c>
      <c r="K50" s="12" t="s">
        <v>97</v>
      </c>
    </row>
    <row r="51" spans="2:11" ht="21" customHeight="1">
      <c r="B51" s="6" t="s">
        <v>91</v>
      </c>
      <c r="C51" s="9" t="str">
        <f t="shared" si="0"/>
        <v>地方独立行政法人大阪府立病院機構大阪母子医療センター</v>
      </c>
      <c r="D51" s="10" t="s">
        <v>98</v>
      </c>
      <c r="E51" s="11">
        <v>375</v>
      </c>
      <c r="F51" s="11">
        <v>41</v>
      </c>
      <c r="G51" s="11">
        <v>312</v>
      </c>
      <c r="H51" s="11">
        <v>0</v>
      </c>
      <c r="I51" s="11">
        <v>0</v>
      </c>
      <c r="J51" s="11">
        <v>22</v>
      </c>
      <c r="K51" s="12" t="s">
        <v>99</v>
      </c>
    </row>
    <row r="52" spans="2:11" ht="21" customHeight="1">
      <c r="B52" s="6" t="s">
        <v>91</v>
      </c>
      <c r="C52" s="9" t="str">
        <f t="shared" si="0"/>
        <v>和泉市立病院</v>
      </c>
      <c r="D52" s="10" t="s">
        <v>100</v>
      </c>
      <c r="E52" s="11">
        <v>307</v>
      </c>
      <c r="F52" s="11">
        <v>0</v>
      </c>
      <c r="G52" s="11">
        <v>307</v>
      </c>
      <c r="H52" s="11">
        <v>0</v>
      </c>
      <c r="I52" s="11">
        <v>0</v>
      </c>
      <c r="J52" s="11">
        <v>0</v>
      </c>
      <c r="K52" s="12" t="s">
        <v>101</v>
      </c>
    </row>
    <row r="53" spans="2:11" ht="21" customHeight="1">
      <c r="B53" s="6" t="s">
        <v>91</v>
      </c>
      <c r="C53" s="9" t="str">
        <f t="shared" si="0"/>
        <v>社会医療法人啓仁会咲花病院</v>
      </c>
      <c r="D53" s="10" t="s">
        <v>102</v>
      </c>
      <c r="E53" s="11">
        <v>94</v>
      </c>
      <c r="F53" s="11">
        <v>0</v>
      </c>
      <c r="G53" s="11">
        <v>50</v>
      </c>
      <c r="H53" s="11">
        <v>44</v>
      </c>
      <c r="I53" s="11">
        <v>0</v>
      </c>
      <c r="J53" s="11">
        <v>0</v>
      </c>
      <c r="K53" s="12" t="s">
        <v>103</v>
      </c>
    </row>
    <row r="54" spans="2:11" ht="21" customHeight="1">
      <c r="B54" s="6" t="s">
        <v>91</v>
      </c>
      <c r="C54" s="9" t="str">
        <f t="shared" si="0"/>
        <v>医療法人聖和錦秀会阪和いずみ病院</v>
      </c>
      <c r="D54" s="10" t="s">
        <v>104</v>
      </c>
      <c r="E54" s="11">
        <v>90</v>
      </c>
      <c r="F54" s="11">
        <v>0</v>
      </c>
      <c r="G54" s="11">
        <v>0</v>
      </c>
      <c r="H54" s="11">
        <v>0</v>
      </c>
      <c r="I54" s="11">
        <v>90</v>
      </c>
      <c r="J54" s="11">
        <v>0</v>
      </c>
      <c r="K54" s="12" t="s">
        <v>105</v>
      </c>
    </row>
    <row r="55" spans="2:11" ht="21" customHeight="1">
      <c r="B55" s="6" t="s">
        <v>91</v>
      </c>
      <c r="C55" s="9" t="str">
        <f t="shared" si="0"/>
        <v>医療法人新仁会新仁会病院</v>
      </c>
      <c r="D55" s="10" t="s">
        <v>106</v>
      </c>
      <c r="E55" s="11">
        <v>170</v>
      </c>
      <c r="F55" s="11">
        <v>0</v>
      </c>
      <c r="G55" s="11">
        <v>0</v>
      </c>
      <c r="H55" s="11">
        <v>0</v>
      </c>
      <c r="I55" s="11">
        <v>170</v>
      </c>
      <c r="J55" s="11">
        <v>0</v>
      </c>
      <c r="K55" s="12" t="s">
        <v>107</v>
      </c>
    </row>
    <row r="56" spans="2:11" ht="21" customHeight="1">
      <c r="B56" s="6" t="s">
        <v>91</v>
      </c>
      <c r="C56" s="9" t="str">
        <f t="shared" si="0"/>
        <v>医療法人守田会いぶきの病院</v>
      </c>
      <c r="D56" s="10" t="s">
        <v>108</v>
      </c>
      <c r="E56" s="11">
        <v>340</v>
      </c>
      <c r="F56" s="11">
        <v>0</v>
      </c>
      <c r="G56" s="11">
        <v>24</v>
      </c>
      <c r="H56" s="11">
        <v>92</v>
      </c>
      <c r="I56" s="11">
        <v>224</v>
      </c>
      <c r="J56" s="11">
        <v>0</v>
      </c>
      <c r="K56" s="12" t="s">
        <v>109</v>
      </c>
    </row>
    <row r="57" spans="2:11" ht="21" customHeight="1">
      <c r="B57" s="6" t="s">
        <v>91</v>
      </c>
      <c r="C57" s="9" t="str">
        <f t="shared" si="0"/>
        <v>医療法人橘会横山病院</v>
      </c>
      <c r="D57" s="10" t="s">
        <v>110</v>
      </c>
      <c r="E57" s="11">
        <v>80</v>
      </c>
      <c r="F57" s="11">
        <v>0</v>
      </c>
      <c r="G57" s="11">
        <v>0</v>
      </c>
      <c r="H57" s="11">
        <v>0</v>
      </c>
      <c r="I57" s="11">
        <v>80</v>
      </c>
      <c r="J57" s="11">
        <v>0</v>
      </c>
      <c r="K57" s="12" t="s">
        <v>111</v>
      </c>
    </row>
    <row r="58" spans="2:11" ht="21" customHeight="1">
      <c r="B58" s="6" t="s">
        <v>91</v>
      </c>
      <c r="C58" s="9" t="str">
        <f t="shared" si="0"/>
        <v>府中病院</v>
      </c>
      <c r="D58" s="10" t="s">
        <v>112</v>
      </c>
      <c r="E58" s="11">
        <v>380</v>
      </c>
      <c r="F58" s="11">
        <v>168</v>
      </c>
      <c r="G58" s="11">
        <v>186</v>
      </c>
      <c r="H58" s="11">
        <v>26</v>
      </c>
      <c r="I58" s="11">
        <v>0</v>
      </c>
      <c r="J58" s="11">
        <v>0</v>
      </c>
      <c r="K58" s="12" t="s">
        <v>113</v>
      </c>
    </row>
    <row r="59" spans="2:11" ht="21" customHeight="1">
      <c r="B59" s="6" t="s">
        <v>91</v>
      </c>
      <c r="C59" s="9" t="str">
        <f t="shared" si="0"/>
        <v>医療法人和泉会和泉丘病院</v>
      </c>
      <c r="D59" s="10" t="s">
        <v>114</v>
      </c>
      <c r="E59" s="11">
        <v>4</v>
      </c>
      <c r="F59" s="11">
        <v>0</v>
      </c>
      <c r="G59" s="11">
        <v>0</v>
      </c>
      <c r="H59" s="11">
        <v>0</v>
      </c>
      <c r="I59" s="11">
        <v>0</v>
      </c>
      <c r="J59" s="11">
        <v>4</v>
      </c>
      <c r="K59" s="12" t="s">
        <v>115</v>
      </c>
    </row>
    <row r="60" spans="2:11" ht="21" customHeight="1">
      <c r="B60" s="6" t="s">
        <v>116</v>
      </c>
      <c r="C60" s="9" t="str">
        <f t="shared" si="0"/>
        <v>医療法人博我会高石病院</v>
      </c>
      <c r="D60" s="10" t="s">
        <v>117</v>
      </c>
      <c r="E60" s="11">
        <v>88</v>
      </c>
      <c r="F60" s="11">
        <v>0</v>
      </c>
      <c r="G60" s="11">
        <v>0</v>
      </c>
      <c r="H60" s="11">
        <v>0</v>
      </c>
      <c r="I60" s="11">
        <v>88</v>
      </c>
      <c r="J60" s="11">
        <v>0</v>
      </c>
      <c r="K60" s="12" t="s">
        <v>118</v>
      </c>
    </row>
    <row r="61" spans="2:11" ht="21" customHeight="1">
      <c r="B61" s="6" t="s">
        <v>116</v>
      </c>
      <c r="C61" s="9" t="str">
        <f t="shared" si="0"/>
        <v>医療法人良秀会高石藤井心臓血管病院</v>
      </c>
      <c r="D61" s="10" t="s">
        <v>119</v>
      </c>
      <c r="E61" s="11">
        <v>32</v>
      </c>
      <c r="F61" s="11">
        <v>0</v>
      </c>
      <c r="G61" s="11">
        <v>32</v>
      </c>
      <c r="H61" s="11">
        <v>0</v>
      </c>
      <c r="I61" s="11">
        <v>0</v>
      </c>
      <c r="J61" s="11">
        <v>0</v>
      </c>
      <c r="K61" s="12" t="s">
        <v>120</v>
      </c>
    </row>
    <row r="62" spans="2:11" ht="21" customHeight="1">
      <c r="B62" s="6" t="s">
        <v>116</v>
      </c>
      <c r="C62" s="9" t="str">
        <f t="shared" si="0"/>
        <v>医療法人良秀会高石藤井病院</v>
      </c>
      <c r="D62" s="10" t="s">
        <v>121</v>
      </c>
      <c r="E62" s="11">
        <v>159</v>
      </c>
      <c r="F62" s="11">
        <v>0</v>
      </c>
      <c r="G62" s="11">
        <v>60</v>
      </c>
      <c r="H62" s="11">
        <v>59</v>
      </c>
      <c r="I62" s="11">
        <v>40</v>
      </c>
      <c r="J62" s="11">
        <v>0</v>
      </c>
      <c r="K62" s="12" t="s">
        <v>122</v>
      </c>
    </row>
    <row r="63" spans="2:11" ht="21" customHeight="1">
      <c r="B63" s="6" t="s">
        <v>116</v>
      </c>
      <c r="C63" s="9" t="str">
        <f t="shared" si="0"/>
        <v>医療法人医進会高石加茂病院</v>
      </c>
      <c r="D63" s="10" t="s">
        <v>123</v>
      </c>
      <c r="E63" s="11">
        <v>54</v>
      </c>
      <c r="F63" s="11">
        <v>0</v>
      </c>
      <c r="G63" s="11">
        <v>54</v>
      </c>
      <c r="H63" s="11">
        <v>0</v>
      </c>
      <c r="I63" s="11">
        <v>0</v>
      </c>
      <c r="J63" s="11">
        <v>0</v>
      </c>
      <c r="K63" s="12" t="s">
        <v>124</v>
      </c>
    </row>
    <row r="64" spans="2:11" ht="21" customHeight="1">
      <c r="B64" s="6" t="s">
        <v>125</v>
      </c>
      <c r="C64" s="9" t="str">
        <f t="shared" si="0"/>
        <v>医療法人聖心会堀病院</v>
      </c>
      <c r="D64" s="10" t="s">
        <v>126</v>
      </c>
      <c r="E64" s="11">
        <v>190</v>
      </c>
      <c r="F64" s="11">
        <v>0</v>
      </c>
      <c r="G64" s="11">
        <v>190</v>
      </c>
      <c r="H64" s="11">
        <v>0</v>
      </c>
      <c r="I64" s="11">
        <v>0</v>
      </c>
      <c r="J64" s="11">
        <v>0</v>
      </c>
      <c r="K64" s="12" t="s">
        <v>127</v>
      </c>
    </row>
    <row r="65" spans="2:11" ht="21" customHeight="1">
      <c r="B65" s="6" t="s">
        <v>125</v>
      </c>
      <c r="C65" s="9" t="str">
        <f t="shared" si="0"/>
        <v>医療法人晴心会野上病院</v>
      </c>
      <c r="D65" s="10" t="s">
        <v>128</v>
      </c>
      <c r="E65" s="11">
        <v>163</v>
      </c>
      <c r="F65" s="11">
        <v>0</v>
      </c>
      <c r="G65" s="11">
        <v>60</v>
      </c>
      <c r="H65" s="11">
        <v>58</v>
      </c>
      <c r="I65" s="11">
        <v>45</v>
      </c>
      <c r="J65" s="11">
        <v>0</v>
      </c>
      <c r="K65" s="12" t="s">
        <v>129</v>
      </c>
    </row>
    <row r="66" spans="2:11" ht="21" customHeight="1">
      <c r="B66" s="6" t="s">
        <v>125</v>
      </c>
      <c r="C66" s="9" t="str">
        <f t="shared" si="0"/>
        <v>社会福祉法人恩賜財団済生会支部大阪府済生会新泉南病院</v>
      </c>
      <c r="D66" s="10" t="s">
        <v>130</v>
      </c>
      <c r="E66" s="11">
        <v>26</v>
      </c>
      <c r="F66" s="11">
        <v>0</v>
      </c>
      <c r="G66" s="11">
        <v>26</v>
      </c>
      <c r="H66" s="11">
        <v>0</v>
      </c>
      <c r="I66" s="11">
        <v>0</v>
      </c>
      <c r="J66" s="11">
        <v>0</v>
      </c>
      <c r="K66" s="12" t="s">
        <v>131</v>
      </c>
    </row>
    <row r="67" spans="2:11" ht="21" customHeight="1">
      <c r="B67" s="6" t="s">
        <v>125</v>
      </c>
      <c r="C67" s="9" t="str">
        <f t="shared" si="0"/>
        <v>医療法人白卯会白井病院</v>
      </c>
      <c r="D67" s="10" t="s">
        <v>132</v>
      </c>
      <c r="E67" s="11">
        <v>77</v>
      </c>
      <c r="F67" s="11">
        <v>0</v>
      </c>
      <c r="G67" s="11">
        <v>0</v>
      </c>
      <c r="H67" s="11">
        <v>0</v>
      </c>
      <c r="I67" s="11">
        <v>77</v>
      </c>
      <c r="J67" s="11">
        <v>0</v>
      </c>
      <c r="K67" s="12" t="s">
        <v>133</v>
      </c>
    </row>
    <row r="68" spans="2:11" ht="21" customHeight="1">
      <c r="B68" s="6" t="s">
        <v>125</v>
      </c>
      <c r="C68" s="9" t="str">
        <f t="shared" si="0"/>
        <v>和泉南病院</v>
      </c>
      <c r="D68" s="10" t="s">
        <v>134</v>
      </c>
      <c r="E68" s="11">
        <v>160</v>
      </c>
      <c r="F68" s="11">
        <v>0</v>
      </c>
      <c r="G68" s="11">
        <v>0</v>
      </c>
      <c r="H68" s="11">
        <v>0</v>
      </c>
      <c r="I68" s="11">
        <v>160</v>
      </c>
      <c r="J68" s="11">
        <v>0</v>
      </c>
      <c r="K68" s="12" t="s">
        <v>135</v>
      </c>
    </row>
    <row r="69" spans="2:11" ht="21" customHeight="1">
      <c r="B69" s="6" t="s">
        <v>125</v>
      </c>
      <c r="C69" s="9" t="str">
        <f t="shared" si="0"/>
        <v>医療法人功徳会大阪晴愛病院</v>
      </c>
      <c r="D69" s="10" t="s">
        <v>136</v>
      </c>
      <c r="E69" s="11">
        <v>69</v>
      </c>
      <c r="F69" s="11">
        <v>0</v>
      </c>
      <c r="G69" s="11">
        <v>32</v>
      </c>
      <c r="H69" s="11">
        <v>0</v>
      </c>
      <c r="I69" s="11">
        <v>37</v>
      </c>
      <c r="J69" s="11">
        <v>0</v>
      </c>
      <c r="K69" s="12" t="s">
        <v>137</v>
      </c>
    </row>
    <row r="70" spans="2:11" ht="21" customHeight="1">
      <c r="B70" s="6" t="s">
        <v>138</v>
      </c>
      <c r="C70" s="9" t="str">
        <f t="shared" si="0"/>
        <v>医療法人交詢医会大阪リハビリテーション病院</v>
      </c>
      <c r="D70" s="10" t="s">
        <v>139</v>
      </c>
      <c r="E70" s="11">
        <v>126</v>
      </c>
      <c r="F70" s="11">
        <v>0</v>
      </c>
      <c r="G70" s="11">
        <v>30</v>
      </c>
      <c r="H70" s="11">
        <v>48</v>
      </c>
      <c r="I70" s="11">
        <v>48</v>
      </c>
      <c r="J70" s="11">
        <v>0</v>
      </c>
      <c r="K70" s="12" t="s">
        <v>140</v>
      </c>
    </row>
    <row r="71" spans="2:11" ht="21" customHeight="1">
      <c r="B71" s="6" t="s">
        <v>138</v>
      </c>
      <c r="C71" s="9" t="str">
        <f t="shared" si="0"/>
        <v>社会医療法人生長会阪南市民病院</v>
      </c>
      <c r="D71" s="10" t="s">
        <v>141</v>
      </c>
      <c r="E71" s="11">
        <v>185</v>
      </c>
      <c r="F71" s="11">
        <v>0</v>
      </c>
      <c r="G71" s="11">
        <v>143</v>
      </c>
      <c r="H71" s="11">
        <v>42</v>
      </c>
      <c r="I71" s="11">
        <v>0</v>
      </c>
      <c r="J71" s="11">
        <v>0</v>
      </c>
      <c r="K71" s="12" t="s">
        <v>142</v>
      </c>
    </row>
    <row r="72" spans="2:11" ht="21" customHeight="1">
      <c r="B72" s="6" t="s">
        <v>138</v>
      </c>
      <c r="C72" s="9" t="str">
        <f t="shared" si="0"/>
        <v>医療法人泉南玉井会玉井整形外科内科病院</v>
      </c>
      <c r="D72" s="10" t="s">
        <v>143</v>
      </c>
      <c r="E72" s="11">
        <v>75</v>
      </c>
      <c r="F72" s="11">
        <v>0</v>
      </c>
      <c r="G72" s="11">
        <v>35</v>
      </c>
      <c r="H72" s="11">
        <v>0</v>
      </c>
      <c r="I72" s="11">
        <v>40</v>
      </c>
      <c r="J72" s="11">
        <v>0</v>
      </c>
      <c r="K72" s="12" t="s">
        <v>144</v>
      </c>
    </row>
    <row r="73" spans="2:11" ht="21" customHeight="1">
      <c r="B73" s="6" t="s">
        <v>145</v>
      </c>
      <c r="C73" s="9" t="str">
        <f t="shared" si="0"/>
        <v>医療法人穂仁会聖祐病院</v>
      </c>
      <c r="D73" s="10" t="s">
        <v>146</v>
      </c>
      <c r="E73" s="11">
        <v>47</v>
      </c>
      <c r="F73" s="11">
        <v>0</v>
      </c>
      <c r="G73" s="11">
        <v>0</v>
      </c>
      <c r="H73" s="11">
        <v>0</v>
      </c>
      <c r="I73" s="11">
        <v>47</v>
      </c>
      <c r="J73" s="11">
        <v>0</v>
      </c>
      <c r="K73" s="12" t="s">
        <v>147</v>
      </c>
    </row>
    <row r="74" spans="2:11" ht="21" customHeight="1">
      <c r="B74" s="6" t="s">
        <v>148</v>
      </c>
      <c r="C74" s="9" t="str">
        <f t="shared" si="0"/>
        <v>永山病院</v>
      </c>
      <c r="D74" s="10" t="s">
        <v>149</v>
      </c>
      <c r="E74" s="11">
        <v>350</v>
      </c>
      <c r="F74" s="11">
        <v>0</v>
      </c>
      <c r="G74" s="11">
        <v>148</v>
      </c>
      <c r="H74" s="11">
        <v>0</v>
      </c>
      <c r="I74" s="11">
        <v>202</v>
      </c>
      <c r="J74" s="11">
        <v>0</v>
      </c>
      <c r="K74" s="12" t="s">
        <v>150</v>
      </c>
    </row>
    <row r="75" spans="2:11" ht="21" customHeight="1">
      <c r="B75" s="6" t="s">
        <v>151</v>
      </c>
      <c r="C75" s="9" t="str">
        <f t="shared" si="0"/>
        <v>医療法人誠人会与田病院</v>
      </c>
      <c r="D75" s="10" t="s">
        <v>152</v>
      </c>
      <c r="E75" s="11">
        <v>301</v>
      </c>
      <c r="F75" s="11">
        <v>0</v>
      </c>
      <c r="G75" s="11">
        <v>0</v>
      </c>
      <c r="H75" s="11">
        <v>24</v>
      </c>
      <c r="I75" s="11">
        <v>277</v>
      </c>
      <c r="J75" s="11">
        <v>0</v>
      </c>
      <c r="K75" s="12" t="s">
        <v>153</v>
      </c>
    </row>
    <row r="76" spans="2:11" ht="21" customHeight="1">
      <c r="B76" s="13" t="s">
        <v>154</v>
      </c>
      <c r="C76" s="13"/>
      <c r="D76" s="13"/>
      <c r="E76" s="14">
        <v>8608</v>
      </c>
      <c r="F76" s="14">
        <v>1025</v>
      </c>
      <c r="G76" s="14">
        <v>3218</v>
      </c>
      <c r="H76" s="14">
        <v>992</v>
      </c>
      <c r="I76" s="14">
        <v>3320</v>
      </c>
      <c r="J76" s="14">
        <v>53</v>
      </c>
      <c r="K76" s="15"/>
    </row>
    <row r="77" spans="2:11" s="1" customFormat="1">
      <c r="C77" s="2"/>
      <c r="E77" s="16"/>
      <c r="G77" s="16"/>
      <c r="K77" s="3"/>
    </row>
    <row r="78" spans="2:11" s="1" customFormat="1" ht="21" customHeight="1">
      <c r="B78" s="1" t="s">
        <v>155</v>
      </c>
      <c r="C78" s="2"/>
      <c r="J78" s="5" t="s">
        <v>8</v>
      </c>
      <c r="K78" s="3"/>
    </row>
    <row r="79" spans="2:11" ht="21" customHeight="1">
      <c r="B79" s="6" t="s">
        <v>9</v>
      </c>
      <c r="C79" s="7" t="s">
        <v>10</v>
      </c>
      <c r="D79" s="6" t="s">
        <v>11</v>
      </c>
      <c r="E79" s="6" t="s">
        <v>12</v>
      </c>
      <c r="F79" s="6" t="s">
        <v>13</v>
      </c>
      <c r="G79" s="6" t="s">
        <v>14</v>
      </c>
      <c r="H79" s="6" t="s">
        <v>15</v>
      </c>
      <c r="I79" s="6" t="s">
        <v>16</v>
      </c>
      <c r="J79" s="17" t="s">
        <v>156</v>
      </c>
      <c r="K79" s="7" t="s">
        <v>18</v>
      </c>
    </row>
    <row r="80" spans="2:11" ht="21" customHeight="1">
      <c r="B80" s="6" t="s">
        <v>19</v>
      </c>
      <c r="C80" s="9" t="str">
        <f t="shared" ref="C80:C98" si="1">HYPERLINK(K80,D80)</f>
        <v>浦川産婦人科</v>
      </c>
      <c r="D80" s="10" t="s">
        <v>157</v>
      </c>
      <c r="E80" s="11">
        <v>8</v>
      </c>
      <c r="F80" s="11">
        <v>0</v>
      </c>
      <c r="G80" s="11">
        <v>8</v>
      </c>
      <c r="H80" s="11">
        <v>0</v>
      </c>
      <c r="I80" s="11">
        <v>0</v>
      </c>
      <c r="J80" s="11">
        <v>0</v>
      </c>
      <c r="K80" s="12" t="s">
        <v>158</v>
      </c>
    </row>
    <row r="81" spans="2:11" ht="21" customHeight="1">
      <c r="B81" s="6" t="s">
        <v>59</v>
      </c>
      <c r="C81" s="9" t="str">
        <f t="shared" si="1"/>
        <v>医療法人秋桜会おさきマタニティクリニック</v>
      </c>
      <c r="D81" s="10" t="s">
        <v>159</v>
      </c>
      <c r="E81" s="11">
        <v>12</v>
      </c>
      <c r="F81" s="11">
        <v>0</v>
      </c>
      <c r="G81" s="11">
        <v>12</v>
      </c>
      <c r="H81" s="11">
        <v>0</v>
      </c>
      <c r="I81" s="11">
        <v>0</v>
      </c>
      <c r="J81" s="11">
        <v>0</v>
      </c>
      <c r="K81" s="12" t="s">
        <v>160</v>
      </c>
    </row>
    <row r="82" spans="2:11" ht="21" customHeight="1">
      <c r="B82" s="6" t="s">
        <v>59</v>
      </c>
      <c r="C82" s="9" t="str">
        <f t="shared" si="1"/>
        <v>医療法人清名台外科</v>
      </c>
      <c r="D82" s="10" t="s">
        <v>161</v>
      </c>
      <c r="E82" s="11">
        <v>15</v>
      </c>
      <c r="F82" s="11">
        <v>0</v>
      </c>
      <c r="G82" s="11">
        <v>15</v>
      </c>
      <c r="H82" s="11">
        <v>0</v>
      </c>
      <c r="I82" s="11">
        <v>0</v>
      </c>
      <c r="J82" s="11">
        <v>0</v>
      </c>
      <c r="K82" s="12" t="s">
        <v>162</v>
      </c>
    </row>
    <row r="83" spans="2:11" ht="21" customHeight="1">
      <c r="B83" s="6" t="s">
        <v>59</v>
      </c>
      <c r="C83" s="9" t="str">
        <f t="shared" si="1"/>
        <v>医療法人あかね・レディースクリニック</v>
      </c>
      <c r="D83" s="10" t="s">
        <v>163</v>
      </c>
      <c r="E83" s="11">
        <v>12</v>
      </c>
      <c r="F83" s="11">
        <v>0</v>
      </c>
      <c r="G83" s="11">
        <v>0</v>
      </c>
      <c r="H83" s="11">
        <v>12</v>
      </c>
      <c r="I83" s="11">
        <v>0</v>
      </c>
      <c r="J83" s="11">
        <v>0</v>
      </c>
      <c r="K83" s="12" t="s">
        <v>164</v>
      </c>
    </row>
    <row r="84" spans="2:11" ht="21" customHeight="1">
      <c r="B84" s="6" t="s">
        <v>70</v>
      </c>
      <c r="C84" s="9" t="str">
        <f t="shared" si="1"/>
        <v>医療法人聖愛会聖愛クリニック</v>
      </c>
      <c r="D84" s="10" t="s">
        <v>165</v>
      </c>
      <c r="E84" s="11">
        <v>1</v>
      </c>
      <c r="F84" s="11">
        <v>0</v>
      </c>
      <c r="G84" s="11">
        <v>0</v>
      </c>
      <c r="H84" s="11">
        <v>0</v>
      </c>
      <c r="I84" s="11">
        <v>1</v>
      </c>
      <c r="J84" s="11">
        <v>0</v>
      </c>
      <c r="K84" s="12" t="s">
        <v>166</v>
      </c>
    </row>
    <row r="85" spans="2:11" ht="21" customHeight="1">
      <c r="B85" s="6" t="s">
        <v>70</v>
      </c>
      <c r="C85" s="9" t="str">
        <f t="shared" si="1"/>
        <v>医療法人龍志会ＩＧＴクリニック</v>
      </c>
      <c r="D85" s="10" t="s">
        <v>167</v>
      </c>
      <c r="E85" s="11">
        <v>19</v>
      </c>
      <c r="F85" s="11">
        <v>19</v>
      </c>
      <c r="G85" s="11">
        <v>0</v>
      </c>
      <c r="H85" s="11">
        <v>0</v>
      </c>
      <c r="I85" s="11">
        <v>0</v>
      </c>
      <c r="J85" s="11">
        <v>0</v>
      </c>
      <c r="K85" s="12" t="s">
        <v>168</v>
      </c>
    </row>
    <row r="86" spans="2:11" ht="21" customHeight="1">
      <c r="B86" s="6" t="s">
        <v>91</v>
      </c>
      <c r="C86" s="9" t="str">
        <f t="shared" si="1"/>
        <v>医療法人hi-mex耳鼻咽喉科サージクリニック老木医院</v>
      </c>
      <c r="D86" s="10" t="s">
        <v>169</v>
      </c>
      <c r="E86" s="11">
        <v>10</v>
      </c>
      <c r="F86" s="11">
        <v>0</v>
      </c>
      <c r="G86" s="11">
        <v>10</v>
      </c>
      <c r="H86" s="11">
        <v>0</v>
      </c>
      <c r="I86" s="11">
        <v>0</v>
      </c>
      <c r="J86" s="11">
        <v>0</v>
      </c>
      <c r="K86" s="12" t="s">
        <v>170</v>
      </c>
    </row>
    <row r="87" spans="2:11" ht="21" customHeight="1">
      <c r="B87" s="6" t="s">
        <v>91</v>
      </c>
      <c r="C87" s="9" t="str">
        <f t="shared" si="1"/>
        <v>よしざきクリニック</v>
      </c>
      <c r="D87" s="10" t="s">
        <v>171</v>
      </c>
      <c r="E87" s="11">
        <v>15</v>
      </c>
      <c r="F87" s="11">
        <v>0</v>
      </c>
      <c r="G87" s="11">
        <v>0</v>
      </c>
      <c r="H87" s="11">
        <v>15</v>
      </c>
      <c r="I87" s="11">
        <v>0</v>
      </c>
      <c r="J87" s="11">
        <v>0</v>
      </c>
      <c r="K87" s="12" t="s">
        <v>172</v>
      </c>
    </row>
    <row r="88" spans="2:11" ht="21" customHeight="1">
      <c r="B88" s="6" t="s">
        <v>91</v>
      </c>
      <c r="C88" s="9" t="str">
        <f t="shared" si="1"/>
        <v>医療法人老木レディスクリニック２</v>
      </c>
      <c r="D88" s="10" t="s">
        <v>173</v>
      </c>
      <c r="E88" s="11">
        <v>7</v>
      </c>
      <c r="F88" s="11">
        <v>0</v>
      </c>
      <c r="G88" s="11">
        <v>7</v>
      </c>
      <c r="H88" s="11">
        <v>0</v>
      </c>
      <c r="I88" s="11">
        <v>0</v>
      </c>
      <c r="J88" s="11">
        <v>0</v>
      </c>
      <c r="K88" s="12" t="s">
        <v>174</v>
      </c>
    </row>
    <row r="89" spans="2:11" ht="21" customHeight="1">
      <c r="B89" s="6" t="s">
        <v>116</v>
      </c>
      <c r="C89" s="9" t="str">
        <f t="shared" si="1"/>
        <v>高石市立診療センター</v>
      </c>
      <c r="D89" s="10" t="s">
        <v>175</v>
      </c>
      <c r="E89" s="11">
        <v>16</v>
      </c>
      <c r="F89" s="11">
        <v>0</v>
      </c>
      <c r="G89" s="11">
        <v>0</v>
      </c>
      <c r="H89" s="11">
        <v>0</v>
      </c>
      <c r="I89" s="11">
        <v>0</v>
      </c>
      <c r="J89" s="11">
        <v>16</v>
      </c>
      <c r="K89" s="12" t="s">
        <v>176</v>
      </c>
    </row>
    <row r="90" spans="2:11" ht="21" customHeight="1">
      <c r="B90" s="6" t="s">
        <v>116</v>
      </c>
      <c r="C90" s="9" t="str">
        <f t="shared" si="1"/>
        <v>医療法人沢田レディースクリニック</v>
      </c>
      <c r="D90" s="10" t="s">
        <v>177</v>
      </c>
      <c r="E90" s="11">
        <v>7</v>
      </c>
      <c r="F90" s="11">
        <v>0</v>
      </c>
      <c r="G90" s="11">
        <v>0</v>
      </c>
      <c r="H90" s="11">
        <v>0</v>
      </c>
      <c r="I90" s="11">
        <v>0</v>
      </c>
      <c r="J90" s="11">
        <v>7</v>
      </c>
      <c r="K90" s="12" t="s">
        <v>178</v>
      </c>
    </row>
    <row r="91" spans="2:11" ht="21" customHeight="1">
      <c r="B91" s="6" t="s">
        <v>125</v>
      </c>
      <c r="C91" s="9" t="str">
        <f t="shared" si="1"/>
        <v>医療法人キレンゲ会泉南新家クリニック</v>
      </c>
      <c r="D91" s="10" t="s">
        <v>179</v>
      </c>
      <c r="E91" s="11">
        <v>16</v>
      </c>
      <c r="F91" s="11">
        <v>0</v>
      </c>
      <c r="G91" s="11">
        <v>16</v>
      </c>
      <c r="H91" s="11">
        <v>0</v>
      </c>
      <c r="I91" s="11">
        <v>0</v>
      </c>
      <c r="J91" s="11">
        <v>0</v>
      </c>
      <c r="K91" s="12" t="s">
        <v>180</v>
      </c>
    </row>
    <row r="92" spans="2:11" ht="21" customHeight="1">
      <c r="B92" s="6" t="s">
        <v>125</v>
      </c>
      <c r="C92" s="9" t="str">
        <f t="shared" si="1"/>
        <v>のがみ泉州リハビリテーションクリニック</v>
      </c>
      <c r="D92" s="10" t="s">
        <v>181</v>
      </c>
      <c r="E92" s="11">
        <v>19</v>
      </c>
      <c r="F92" s="11">
        <v>0</v>
      </c>
      <c r="G92" s="11">
        <v>19</v>
      </c>
      <c r="H92" s="11">
        <v>0</v>
      </c>
      <c r="I92" s="11">
        <v>0</v>
      </c>
      <c r="J92" s="11">
        <v>0</v>
      </c>
      <c r="K92" s="12" t="s">
        <v>182</v>
      </c>
    </row>
    <row r="93" spans="2:11" ht="21" customHeight="1">
      <c r="B93" s="6" t="s">
        <v>138</v>
      </c>
      <c r="C93" s="9" t="str">
        <f t="shared" si="1"/>
        <v>医療法人なぎさ会第２なぎさクリニック</v>
      </c>
      <c r="D93" s="10" t="s">
        <v>183</v>
      </c>
      <c r="E93" s="11">
        <v>19</v>
      </c>
      <c r="F93" s="11">
        <v>0</v>
      </c>
      <c r="G93" s="11">
        <v>19</v>
      </c>
      <c r="H93" s="11">
        <v>0</v>
      </c>
      <c r="I93" s="11">
        <v>0</v>
      </c>
      <c r="J93" s="11">
        <v>0</v>
      </c>
      <c r="K93" s="12" t="s">
        <v>184</v>
      </c>
    </row>
    <row r="94" spans="2:11" ht="21" customHeight="1">
      <c r="B94" s="6" t="s">
        <v>138</v>
      </c>
      <c r="C94" s="9" t="str">
        <f t="shared" si="1"/>
        <v>医療法人きらめき会ながまつレディースクリニック</v>
      </c>
      <c r="D94" s="10" t="s">
        <v>185</v>
      </c>
      <c r="E94" s="11">
        <v>13</v>
      </c>
      <c r="F94" s="11">
        <v>0</v>
      </c>
      <c r="G94" s="11">
        <v>13</v>
      </c>
      <c r="H94" s="11">
        <v>0</v>
      </c>
      <c r="I94" s="11">
        <v>0</v>
      </c>
      <c r="J94" s="11">
        <v>0</v>
      </c>
      <c r="K94" s="12" t="s">
        <v>186</v>
      </c>
    </row>
    <row r="95" spans="2:11" ht="21" customHeight="1">
      <c r="B95" s="6" t="s">
        <v>138</v>
      </c>
      <c r="C95" s="9" t="str">
        <f t="shared" si="1"/>
        <v>医療法人藪下脳神経外科・内科</v>
      </c>
      <c r="D95" s="10" t="s">
        <v>187</v>
      </c>
      <c r="E95" s="11">
        <v>19</v>
      </c>
      <c r="F95" s="11">
        <v>0</v>
      </c>
      <c r="G95" s="11">
        <v>0</v>
      </c>
      <c r="H95" s="11">
        <v>19</v>
      </c>
      <c r="I95" s="11">
        <v>0</v>
      </c>
      <c r="J95" s="11">
        <v>0</v>
      </c>
      <c r="K95" s="12" t="s">
        <v>188</v>
      </c>
    </row>
    <row r="96" spans="2:11" ht="21" customHeight="1">
      <c r="B96" s="6" t="s">
        <v>138</v>
      </c>
      <c r="C96" s="9" t="str">
        <f t="shared" si="1"/>
        <v>医療法人笠松産婦人科・小児科</v>
      </c>
      <c r="D96" s="10" t="s">
        <v>189</v>
      </c>
      <c r="E96" s="11">
        <v>15</v>
      </c>
      <c r="F96" s="11">
        <v>0</v>
      </c>
      <c r="G96" s="11">
        <v>15</v>
      </c>
      <c r="H96" s="11">
        <v>0</v>
      </c>
      <c r="I96" s="11">
        <v>0</v>
      </c>
      <c r="J96" s="11">
        <v>0</v>
      </c>
      <c r="K96" s="12" t="s">
        <v>190</v>
      </c>
    </row>
    <row r="97" spans="2:11" ht="21" customHeight="1">
      <c r="B97" s="6" t="s">
        <v>145</v>
      </c>
      <c r="C97" s="9" t="str">
        <f t="shared" si="1"/>
        <v>八木レディースクリニック</v>
      </c>
      <c r="D97" s="10" t="s">
        <v>191</v>
      </c>
      <c r="E97" s="11">
        <v>1</v>
      </c>
      <c r="F97" s="11">
        <v>0</v>
      </c>
      <c r="G97" s="11">
        <v>0</v>
      </c>
      <c r="H97" s="11">
        <v>1</v>
      </c>
      <c r="I97" s="11">
        <v>0</v>
      </c>
      <c r="J97" s="11">
        <v>0</v>
      </c>
      <c r="K97" s="12" t="s">
        <v>192</v>
      </c>
    </row>
    <row r="98" spans="2:11" ht="21" customHeight="1">
      <c r="B98" s="6" t="s">
        <v>145</v>
      </c>
      <c r="C98" s="9" t="str">
        <f t="shared" si="1"/>
        <v>医療法人医敬会安藤外科・整形外科医院</v>
      </c>
      <c r="D98" s="10" t="s">
        <v>193</v>
      </c>
      <c r="E98" s="11">
        <v>19</v>
      </c>
      <c r="F98" s="11">
        <v>0</v>
      </c>
      <c r="G98" s="11">
        <v>19</v>
      </c>
      <c r="H98" s="11">
        <v>0</v>
      </c>
      <c r="I98" s="11">
        <v>0</v>
      </c>
      <c r="J98" s="11">
        <v>0</v>
      </c>
      <c r="K98" s="12" t="s">
        <v>194</v>
      </c>
    </row>
    <row r="99" spans="2:11" ht="21" customHeight="1">
      <c r="B99" s="13" t="s">
        <v>195</v>
      </c>
      <c r="C99" s="13"/>
      <c r="D99" s="13"/>
      <c r="E99" s="14">
        <v>243</v>
      </c>
      <c r="F99" s="14">
        <v>19</v>
      </c>
      <c r="G99" s="14">
        <v>153</v>
      </c>
      <c r="H99" s="14">
        <v>47</v>
      </c>
      <c r="I99" s="14">
        <v>1</v>
      </c>
      <c r="J99" s="14">
        <v>23</v>
      </c>
      <c r="K99" s="15"/>
    </row>
    <row r="100" spans="2:11" s="1" customFormat="1" ht="21" customHeight="1">
      <c r="C100" s="2"/>
      <c r="K100" s="3"/>
    </row>
    <row r="101" spans="2:11" s="1" customFormat="1" ht="21" customHeight="1">
      <c r="C101" s="2"/>
      <c r="K101" s="3"/>
    </row>
    <row r="102" spans="2:11" s="1" customFormat="1" ht="21" customHeight="1">
      <c r="C102" s="2"/>
      <c r="K102" s="3"/>
    </row>
    <row r="103" spans="2:11" s="1" customFormat="1" ht="21" customHeight="1">
      <c r="C103" s="2"/>
      <c r="K103" s="3"/>
    </row>
    <row r="104" spans="2:11" s="1" customFormat="1" ht="21" customHeight="1">
      <c r="C104" s="2"/>
      <c r="K104" s="3"/>
    </row>
    <row r="105" spans="2:11" s="1" customFormat="1" ht="21" customHeight="1">
      <c r="C105" s="2"/>
      <c r="K105" s="3"/>
    </row>
    <row r="106" spans="2:11" s="1" customFormat="1" ht="21" customHeight="1">
      <c r="C106" s="2"/>
      <c r="K106" s="3"/>
    </row>
    <row r="107" spans="2:11" s="1" customFormat="1" ht="21" customHeight="1">
      <c r="C107" s="2"/>
      <c r="K107" s="3"/>
    </row>
    <row r="108" spans="2:11" s="1" customFormat="1" ht="21" customHeight="1">
      <c r="C108" s="2"/>
      <c r="K108" s="3"/>
    </row>
    <row r="109" spans="2:11" s="1" customFormat="1" ht="21" customHeight="1">
      <c r="C109" s="2"/>
      <c r="K109" s="3"/>
    </row>
    <row r="110" spans="2:11" s="1" customFormat="1" ht="21" customHeight="1">
      <c r="C110" s="2"/>
      <c r="K110" s="3"/>
    </row>
    <row r="111" spans="2:11" s="1" customFormat="1" ht="21" customHeight="1">
      <c r="C111" s="2"/>
      <c r="K111" s="3"/>
    </row>
    <row r="112" spans="2:11" s="1" customFormat="1" ht="21" customHeight="1">
      <c r="C112" s="2"/>
      <c r="K112" s="3"/>
    </row>
    <row r="113" spans="3:11" s="1" customFormat="1" ht="21" customHeight="1">
      <c r="C113" s="2"/>
      <c r="K113" s="3"/>
    </row>
    <row r="114" spans="3:11" s="1" customFormat="1" ht="21" customHeight="1">
      <c r="C114" s="2"/>
      <c r="K114" s="3"/>
    </row>
    <row r="115" spans="3:11" s="1" customFormat="1" ht="21" customHeight="1">
      <c r="C115" s="2"/>
      <c r="K115" s="3"/>
    </row>
    <row r="116" spans="3:11" s="1" customFormat="1" ht="21" customHeight="1">
      <c r="C116" s="2"/>
      <c r="K116" s="3"/>
    </row>
    <row r="117" spans="3:11" s="1" customFormat="1" ht="21" customHeight="1">
      <c r="C117" s="2"/>
      <c r="K117" s="3"/>
    </row>
    <row r="118" spans="3:11" s="1" customFormat="1" ht="21" customHeight="1">
      <c r="C118" s="2"/>
      <c r="K118" s="3"/>
    </row>
    <row r="119" spans="3:11" s="1" customFormat="1" ht="21" customHeight="1">
      <c r="C119" s="2"/>
      <c r="K119" s="3"/>
    </row>
    <row r="120" spans="3:11" s="1" customFormat="1" ht="21" customHeight="1">
      <c r="C120" s="2"/>
      <c r="K120" s="3"/>
    </row>
    <row r="121" spans="3:11" s="1" customFormat="1" ht="21" customHeight="1">
      <c r="C121" s="2"/>
      <c r="K121" s="3"/>
    </row>
    <row r="122" spans="3:11" s="1" customFormat="1" ht="21" customHeight="1">
      <c r="C122" s="2"/>
      <c r="K122" s="3"/>
    </row>
    <row r="123" spans="3:11" s="1" customFormat="1" ht="21" customHeight="1">
      <c r="C123" s="2"/>
      <c r="K123" s="3"/>
    </row>
    <row r="124" spans="3:11" s="1" customFormat="1" ht="21" customHeight="1">
      <c r="C124" s="2"/>
      <c r="K124" s="3"/>
    </row>
    <row r="125" spans="3:11" s="1" customFormat="1" ht="21" customHeight="1">
      <c r="C125" s="2"/>
      <c r="K125" s="3"/>
    </row>
    <row r="126" spans="3:11" s="1" customFormat="1" ht="21" customHeight="1">
      <c r="C126" s="2"/>
      <c r="K126" s="3"/>
    </row>
    <row r="127" spans="3:11" s="1" customFormat="1" ht="21" customHeight="1">
      <c r="C127" s="2"/>
      <c r="K127" s="3"/>
    </row>
    <row r="128" spans="3:11" s="1" customFormat="1" ht="21" customHeight="1">
      <c r="C128" s="2"/>
      <c r="K128" s="3"/>
    </row>
    <row r="129" spans="3:11" s="1" customFormat="1" ht="21" customHeight="1">
      <c r="C129" s="2"/>
      <c r="K129" s="3"/>
    </row>
    <row r="130" spans="3:11" s="1" customFormat="1" ht="21" customHeight="1">
      <c r="C130" s="2"/>
      <c r="K130" s="3"/>
    </row>
    <row r="131" spans="3:11" s="1" customFormat="1" ht="21" customHeight="1">
      <c r="C131" s="2"/>
      <c r="K131" s="3"/>
    </row>
    <row r="132" spans="3:11" s="1" customFormat="1" ht="21" customHeight="1">
      <c r="C132" s="2"/>
      <c r="K132" s="3"/>
    </row>
    <row r="133" spans="3:11" s="1" customFormat="1" ht="21" customHeight="1">
      <c r="C133" s="2"/>
      <c r="K133" s="3"/>
    </row>
    <row r="134" spans="3:11" s="1" customFormat="1" ht="21" customHeight="1">
      <c r="C134" s="2"/>
      <c r="K134" s="3"/>
    </row>
    <row r="135" spans="3:11" s="1" customFormat="1" ht="21" customHeight="1">
      <c r="C135" s="2"/>
      <c r="K135" s="3"/>
    </row>
    <row r="136" spans="3:11" s="1" customFormat="1" ht="21" customHeight="1">
      <c r="C136" s="2"/>
      <c r="K136" s="3"/>
    </row>
    <row r="137" spans="3:11" s="1" customFormat="1" ht="21" customHeight="1">
      <c r="C137" s="2"/>
      <c r="K137" s="3"/>
    </row>
    <row r="138" spans="3:11" s="1" customFormat="1" ht="21" customHeight="1">
      <c r="C138" s="2"/>
      <c r="K138" s="3"/>
    </row>
    <row r="139" spans="3:11" s="1" customFormat="1" ht="21" customHeight="1">
      <c r="C139" s="2"/>
      <c r="K139" s="3"/>
    </row>
    <row r="140" spans="3:11" s="1" customFormat="1" ht="21" customHeight="1">
      <c r="C140" s="2"/>
      <c r="K140" s="3"/>
    </row>
    <row r="141" spans="3:11" s="1" customFormat="1" ht="21" customHeight="1">
      <c r="C141" s="2"/>
      <c r="K141" s="3"/>
    </row>
    <row r="142" spans="3:11" s="1" customFormat="1" ht="21" customHeight="1">
      <c r="C142" s="2"/>
      <c r="K142" s="3"/>
    </row>
    <row r="143" spans="3:11" s="1" customFormat="1" ht="21" customHeight="1">
      <c r="C143" s="2"/>
      <c r="K143" s="3"/>
    </row>
    <row r="144" spans="3:11" s="1" customFormat="1" ht="21" customHeight="1">
      <c r="C144" s="2"/>
      <c r="K144" s="3"/>
    </row>
    <row r="145" spans="3:11" s="1" customFormat="1" ht="21" customHeight="1">
      <c r="C145" s="2"/>
      <c r="K145" s="3"/>
    </row>
    <row r="146" spans="3:11" s="1" customFormat="1" ht="21" customHeight="1">
      <c r="C146" s="2"/>
      <c r="K146" s="3"/>
    </row>
    <row r="147" spans="3:11" s="1" customFormat="1" ht="21" customHeight="1">
      <c r="C147" s="2"/>
      <c r="K147" s="3"/>
    </row>
    <row r="148" spans="3:11" s="1" customFormat="1" ht="21" customHeight="1">
      <c r="C148" s="2"/>
      <c r="K148" s="3"/>
    </row>
    <row r="149" spans="3:11" s="1" customFormat="1" ht="21" customHeight="1">
      <c r="C149" s="2"/>
      <c r="K149" s="3"/>
    </row>
    <row r="150" spans="3:11" s="1" customFormat="1" ht="21" customHeight="1">
      <c r="C150" s="2"/>
      <c r="K150" s="3"/>
    </row>
    <row r="151" spans="3:11" s="1" customFormat="1" ht="21" customHeight="1">
      <c r="C151" s="2"/>
      <c r="K151" s="3"/>
    </row>
    <row r="152" spans="3:11" ht="21" customHeight="1"/>
    <row r="153" spans="3:11" ht="21" customHeight="1"/>
    <row r="154" spans="3:11" ht="21" customHeight="1"/>
    <row r="155" spans="3:11" ht="21" customHeight="1"/>
  </sheetData>
  <sheetProtection password="E952" sheet="1" objects="1" scenarios="1"/>
  <mergeCells count="2">
    <mergeCell ref="B76:D76"/>
    <mergeCell ref="B99:D99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泉州</vt:lpstr>
      <vt:lpstr>泉州!Print_Area</vt:lpstr>
      <vt:lpstr>泉州!Print_Titles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HOSTNAME</cp:lastModifiedBy>
  <dcterms:created xsi:type="dcterms:W3CDTF">2018-08-07T01:19:28Z</dcterms:created>
  <dcterms:modified xsi:type="dcterms:W3CDTF">2018-08-07T01:20:17Z</dcterms:modified>
</cp:coreProperties>
</file>