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三島" sheetId="1" r:id="rId1"/>
  </sheets>
  <definedNames>
    <definedName name="_xlnm._FilterDatabase" localSheetId="0" hidden="1">三島!$A$50:$N$68</definedName>
    <definedName name="_xlnm.Print_Area" localSheetId="0">三島!$A$1:$L$68</definedName>
    <definedName name="_xlnm.Print_Titles" localSheetId="0">三島!$13:$13</definedName>
  </definedNames>
  <calcPr calcId="145621"/>
</workbook>
</file>

<file path=xl/calcChain.xml><?xml version="1.0" encoding="utf-8"?>
<calcChain xmlns="http://schemas.openxmlformats.org/spreadsheetml/2006/main">
  <c r="C67" i="1" l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<sst xmlns="http://schemas.openxmlformats.org/spreadsheetml/2006/main" count="183" uniqueCount="127">
  <si>
    <t>三島二次医療圏</t>
    <rPh sb="0" eb="2">
      <t>ミシマ</t>
    </rPh>
    <rPh sb="2" eb="4">
      <t>ニジ</t>
    </rPh>
    <phoneticPr fontId="2"/>
  </si>
  <si>
    <t>2017年（平成29年）7月1日時点の許可病床数（平成30年6月15日集計）</t>
    <rPh sb="19" eb="21">
      <t>キョカ</t>
    </rPh>
    <rPh sb="21" eb="23">
      <t>ビョウショウ</t>
    </rPh>
    <rPh sb="23" eb="24">
      <t>スウ</t>
    </rPh>
    <phoneticPr fontId="2"/>
  </si>
  <si>
    <t>※2017年7月1日時点の機能として、各医療機関が自主的に選択した機能の状況です。</t>
    <phoneticPr fontId="2"/>
  </si>
  <si>
    <t>※医療機関名をクリックすると、医療機関ごとの病床や職員数等の情報をご覧いただけます。</t>
    <phoneticPr fontId="2"/>
  </si>
  <si>
    <t>　 なお、医療機関名は2018（平成30年）3月31日時点の名称のため、報告時と異なる場合があります。</t>
    <rPh sb="5" eb="7">
      <t>イリョウ</t>
    </rPh>
    <rPh sb="7" eb="9">
      <t>キカン</t>
    </rPh>
    <rPh sb="9" eb="10">
      <t>メイ</t>
    </rPh>
    <rPh sb="16" eb="18">
      <t>ヘイセイ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</si>
  <si>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※一部の回答に不備があるときは、個票の病床数には“未確認”と表示されるため、本表数値と一致しない場合があります。</t>
    <phoneticPr fontId="2"/>
  </si>
  <si>
    <t>※パソコンのセキュリティ等の関係で「医療機関名」から開くことができない場合、インターネットのアドレスに「リンク先アドレス（URL）」を複写入力することにより閲覧が可能になることがあります。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26" eb="27">
      <t>ヒラ</t>
    </rPh>
    <rPh sb="35" eb="37">
      <t>バアイ</t>
    </rPh>
    <rPh sb="55" eb="56">
      <t>サキ</t>
    </rPh>
    <rPh sb="67" eb="69">
      <t>フクシャ</t>
    </rPh>
    <rPh sb="69" eb="71">
      <t>ニュウリョク</t>
    </rPh>
    <rPh sb="78" eb="80">
      <t>エツラン</t>
    </rPh>
    <rPh sb="81" eb="83">
      <t>カノウ</t>
    </rPh>
    <phoneticPr fontId="2"/>
  </si>
  <si>
    <t>【病院】</t>
  </si>
  <si>
    <t>（単位：床）</t>
    <rPh sb="1" eb="3">
      <t>タンイ</t>
    </rPh>
    <rPh sb="4" eb="5">
      <t>ユカ</t>
    </rPh>
    <phoneticPr fontId="2"/>
  </si>
  <si>
    <t>所在市町村</t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</si>
  <si>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</si>
  <si>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医療機関名</t>
  </si>
  <si>
    <t>全体</t>
  </si>
  <si>
    <t>高度急性期</t>
  </si>
  <si>
    <t>急性期</t>
  </si>
  <si>
    <t>回復期</t>
  </si>
  <si>
    <t>慢性期</t>
  </si>
  <si>
    <t>休棟・無回答等</t>
    <rPh sb="0" eb="1">
      <t>キュウ</t>
    </rPh>
    <rPh sb="1" eb="2">
      <t>トウ</t>
    </rPh>
    <rPh sb="3" eb="6">
      <t>ムカイトウ</t>
    </rPh>
    <rPh sb="6" eb="7">
      <t>トウ</t>
    </rPh>
    <phoneticPr fontId="2"/>
  </si>
  <si>
    <t>リンク先アドレス（URL）</t>
    <rPh sb="3" eb="4">
      <t>サキ</t>
    </rPh>
    <phoneticPr fontId="2"/>
  </si>
  <si>
    <t>高槻市</t>
    <rPh sb="0" eb="3">
      <t>タカツキシ</t>
    </rPh>
    <phoneticPr fontId="2"/>
  </si>
  <si>
    <t>医療法人庸愛会富田町病院</t>
  </si>
  <si>
    <t>http://www.mfis.pref.osaka.jp/apqq/uploads/kikaku29/2702三島/27_2702_12729030医療法人庸愛会富田町病院.xlsx</t>
  </si>
  <si>
    <t>大阪府三島救命救急センター</t>
  </si>
  <si>
    <t>http://www.mfis.pref.osaka.jp/apqq/uploads/kikaku29/2702三島/27_2702_12729050大阪府三島救命救急センター.xlsx</t>
  </si>
  <si>
    <t>医療法人祥佑会藤田胃腸科病院</t>
  </si>
  <si>
    <t>http://www.mfis.pref.osaka.jp/apqq/uploads/kikaku29/2702三島/27_2702_12729149医療法人祥佑会藤田胃腸科病院.xlsx</t>
  </si>
  <si>
    <t>社会医療法人祐生会みどりヶ丘病院</t>
  </si>
  <si>
    <t>http://www.mfis.pref.osaka.jp/apqq/uploads/kikaku29/2702三島/27_2702_12729165社会医療法人祐生会みどりヶ丘病院.xlsx</t>
  </si>
  <si>
    <t>医療法人社団緑水会緑水会病院</t>
  </si>
  <si>
    <t>http://www.mfis.pref.osaka.jp/apqq/uploads/kikaku29/2702三島/27_2702_12729255医療法人社団緑水会緑水会病院.xlsx</t>
  </si>
  <si>
    <t>医療法人健栄会三康病院</t>
  </si>
  <si>
    <t>http://www.mfis.pref.osaka.jp/apqq/uploads/kikaku29/2702三島/27_2702_12729329医療法人健栄会三康病院.xlsx</t>
  </si>
  <si>
    <t>高槻赤十字病院</t>
  </si>
  <si>
    <t>http://www.mfis.pref.osaka.jp/apqq/uploads/kikaku29/2702三島/27_2702_12729335高槻赤十字病院.xlsx</t>
  </si>
  <si>
    <t>医療法人健和会うえだ下田部病院</t>
  </si>
  <si>
    <t>http://www.mfis.pref.osaka.jp/apqq/uploads/kikaku29/2702三島/27_2702_12729509医療法人健和会うえだ下田部病院.xlsx</t>
  </si>
  <si>
    <t>医療法人東和会第一東和会病院</t>
  </si>
  <si>
    <t>http://www.mfis.pref.osaka.jp/apqq/uploads/kikaku29/2702三島/27_2702_12729522医療法人東和会第一東和会病院.xlsx</t>
  </si>
  <si>
    <t>社会医療法人愛仁会しんあい病院</t>
  </si>
  <si>
    <t>http://www.mfis.pref.osaka.jp/apqq/uploads/kikaku29/2702三島/27_2702_12729531社会医療法人愛仁会しんあい病院.xlsx</t>
  </si>
  <si>
    <t>社会医療法人愛仁会愛仁会リハビリテーション病院</t>
  </si>
  <si>
    <t>http://www.mfis.pref.osaka.jp/apqq/uploads/kikaku29/2702三島/27_2702_12729535社会医療法人愛仁会愛仁会リハビリテーション病院.xlsx</t>
  </si>
  <si>
    <t>社会医療法人仙養会北摂総合病院</t>
  </si>
  <si>
    <t>http://www.mfis.pref.osaka.jp/apqq/uploads/kikaku29/2702三島/27_2702_12729546社会医療法人仙養会北摂総合病院.xlsx</t>
  </si>
  <si>
    <t>大阪医科大学附属病院</t>
  </si>
  <si>
    <t>http://www.mfis.pref.osaka.jp/apqq/uploads/kikaku29/2702三島/27_2702_12729600大阪医科大学附属病院.xlsx</t>
  </si>
  <si>
    <t>大阪医科大学三島南病院</t>
  </si>
  <si>
    <t>http://www.mfis.pref.osaka.jp/apqq/uploads/kikaku29/2702三島/27_2702_12729606大阪医科大学三島南病院.xlsx</t>
  </si>
  <si>
    <t>医療法人東和会第二東和会病院</t>
  </si>
  <si>
    <t>http://www.mfis.pref.osaka.jp/apqq/uploads/kikaku29/2702三島/27_2702_12729611医療法人東和会第二東和会病院.xlsx</t>
  </si>
  <si>
    <t>社会医療法人愛仁会高槻病院</t>
  </si>
  <si>
    <t>http://www.mfis.pref.osaka.jp/apqq/uploads/kikaku29/2702三島/27_2702_12729645社会医療法人愛仁会高槻病院.xlsx</t>
  </si>
  <si>
    <t>茨木市</t>
    <rPh sb="0" eb="3">
      <t>イバラキシ</t>
    </rPh>
    <phoneticPr fontId="2"/>
  </si>
  <si>
    <t>医療法人友紘会彩都友紘会病院</t>
  </si>
  <si>
    <t>http://www.mfis.pref.osaka.jp/apqq/uploads/kikaku29/2702三島/27_2702_12729076医療法人友紘会彩都友紘会病院.xlsx</t>
  </si>
  <si>
    <t>医療法人朋愛会サンタマリア病院</t>
  </si>
  <si>
    <t>http://www.mfis.pref.osaka.jp/apqq/uploads/kikaku29/2702三島/27_2702_12729151医療法人朋愛会サンタマリア病院.xlsx</t>
  </si>
  <si>
    <t>医療法人篤靜会谷川記念病院</t>
  </si>
  <si>
    <t>http://www.mfis.pref.osaka.jp/apqq/uploads/kikaku29/2702三島/27_2702_12729252医療法人篤靜会谷川記念病院.xlsx</t>
  </si>
  <si>
    <t>茨木医誠会病院</t>
  </si>
  <si>
    <t>http://www.mfis.pref.osaka.jp/apqq/uploads/kikaku29/2702三島/27_2702_12729392茨木医誠会病院.xlsx</t>
  </si>
  <si>
    <t>医療法人社団日翔会河合病院</t>
  </si>
  <si>
    <t>http://www.mfis.pref.osaka.jp/apqq/uploads/kikaku29/2702三島/27_2702_12729398医療法人社団日翔会河合病院.xlsx</t>
  </si>
  <si>
    <t>ほうせんか病院</t>
  </si>
  <si>
    <t>http://www.mfis.pref.osaka.jp/apqq/uploads/kikaku29/2702三島/27_2702_12729492ほうせんか病院.xlsx</t>
  </si>
  <si>
    <t>社会福祉法人恩賜財団済生会支部大阪府済生会茨木病院</t>
  </si>
  <si>
    <t>http://www.mfis.pref.osaka.jp/apqq/uploads/kikaku29/2702三島/27_2702_12729511社会福祉法人恩賜財団済生会支部大阪府済生会茨木病院.xlsx</t>
  </si>
  <si>
    <t>一般財団法人大阪府警察協会北大阪警察病院</t>
  </si>
  <si>
    <t>http://www.mfis.pref.osaka.jp/apqq/uploads/kikaku29/2702三島/27_2702_12729540一般財団法人大阪府警察協会北大阪警察病院.xlsx</t>
  </si>
  <si>
    <t>医療法人博愛会博愛茨木病院</t>
  </si>
  <si>
    <t>http://www.mfis.pref.osaka.jp/apqq/uploads/kikaku29/2702三島/27_2702_12729557医療法人博愛会博愛茨木病院.xlsx</t>
  </si>
  <si>
    <t>友紘会総合病院</t>
  </si>
  <si>
    <t>http://www.mfis.pref.osaka.jp/apqq/uploads/kikaku29/2702三島/27_2702_12729591友紘会総合病院.xlsx</t>
  </si>
  <si>
    <t>医療法人恒昭会藍野病院</t>
  </si>
  <si>
    <t>http://www.mfis.pref.osaka.jp/apqq/uploads/kikaku29/2702三島/27_2702_12729682医療法人恒昭会藍野病院.xlsx</t>
  </si>
  <si>
    <t>医療法人恵仁会田中病院</t>
  </si>
  <si>
    <t>http://www.mfis.pref.osaka.jp/apqq/uploads/kikaku29/2702三島/27_2702_12729718医療法人恵仁会田中病院.xlsx</t>
  </si>
  <si>
    <t>摂津市</t>
    <rPh sb="0" eb="3">
      <t>セッツシ</t>
    </rPh>
    <phoneticPr fontId="2"/>
  </si>
  <si>
    <t>医療法人千里厚生会千里丘中央病院</t>
  </si>
  <si>
    <t>http://www.mfis.pref.osaka.jp/apqq/uploads/kikaku29/2702三島/27_2702_12729530医療法人千里厚生会千里丘中央病院.xlsx</t>
  </si>
  <si>
    <t>医療法人若葉会昭和病院</t>
    <rPh sb="0" eb="3">
      <t>イリョウホウ</t>
    </rPh>
    <rPh sb="3" eb="4">
      <t>ジン</t>
    </rPh>
    <rPh sb="4" eb="6">
      <t>ワカバ</t>
    </rPh>
    <rPh sb="6" eb="7">
      <t>カイ</t>
    </rPh>
    <phoneticPr fontId="2"/>
  </si>
  <si>
    <t>http://www.mfis.pref.osaka.jp/apqq/uploads/kikaku29/2702三島/27_2702_12729565医療法人若葉会昭和病院.xlsx</t>
  </si>
  <si>
    <t>摂津ひかり病院</t>
  </si>
  <si>
    <t>http://www.mfis.pref.osaka.jp/apqq/uploads/kikaku29/2702三島/27_2702_12729627摂津ひかり病院.xlsx</t>
  </si>
  <si>
    <t>医療法人医誠会摂津医誠会病院</t>
  </si>
  <si>
    <t>http://www.mfis.pref.osaka.jp/apqq/uploads/kikaku29/2702三島/27_2702_12729727医療法人医誠会摂津医誠会病院.xlsx</t>
  </si>
  <si>
    <t>島本町</t>
    <rPh sb="0" eb="3">
      <t>シマモトチョウ</t>
    </rPh>
    <phoneticPr fontId="2"/>
  </si>
  <si>
    <t>医療法人清仁会水無瀬病院</t>
  </si>
  <si>
    <t>http://www.mfis.pref.osaka.jp/apqq/uploads/kikaku29/2702三島/27_2702_12729072医療法人清仁会水無瀬病院.xlsx</t>
  </si>
  <si>
    <t>　病院　計</t>
    <rPh sb="1" eb="3">
      <t>ビョウイン</t>
    </rPh>
    <phoneticPr fontId="2"/>
  </si>
  <si>
    <t>【有床診療所】</t>
  </si>
  <si>
    <t>休棟・無回答等</t>
  </si>
  <si>
    <t>医療法人明峰会東山産婦人科・小児科</t>
    <rPh sb="14" eb="17">
      <t>ショウニカ</t>
    </rPh>
    <phoneticPr fontId="2"/>
  </si>
  <si>
    <t>http://www.mfis.pref.osaka.jp/apqq/uploads/kikaku29/2702三島/27_2702_22729064医療法人明峰会東山産婦人科・小児科.xlsx</t>
  </si>
  <si>
    <t>医療法人子安会なかにし産婦人科クリニック</t>
  </si>
  <si>
    <t>http://www.mfis.pref.osaka.jp/apqq/uploads/kikaku29/2702三島/27_2702_22729092医療法人子安会なかにし産婦人科クリニック.xlsx</t>
  </si>
  <si>
    <t>医療法人啓友会啓友クリニック</t>
  </si>
  <si>
    <t>http://www.mfis.pref.osaka.jp/apqq/uploads/kikaku29/2702三島/27_2702_22729118医療法人啓友会啓友クリニック.xlsx</t>
  </si>
  <si>
    <t>楢原産婦人科</t>
  </si>
  <si>
    <t>http://www.mfis.pref.osaka.jp/apqq/uploads/kikaku29/2702三島/27_2702_22729402楢原産婦人科.xlsx</t>
  </si>
  <si>
    <t>医療法人川村産婦人科医院</t>
  </si>
  <si>
    <t>http://www.mfis.pref.osaka.jp/apqq/uploads/kikaku29/2702三島/27_2702_22729404医療法人川村産婦人科医院.xlsx</t>
  </si>
  <si>
    <t>角辻医院</t>
  </si>
  <si>
    <t>http://www.mfis.pref.osaka.jp/apqq/uploads/kikaku29/2702三島/27_2702_22729411角辻医院.xlsx</t>
  </si>
  <si>
    <t>医療法人真由会上牧かねはらクリニック</t>
  </si>
  <si>
    <t>http://www.mfis.pref.osaka.jp/apqq/uploads/kikaku29/2702三島/27_2702_22729575医療法人真由会上牧かねはらクリニック.xlsx</t>
  </si>
  <si>
    <t>奥田産婦人科</t>
  </si>
  <si>
    <t>http://www.mfis.pref.osaka.jp/apqq/uploads/kikaku29/2702三島/27_2702_22729132奥田産婦人科.xlsx</t>
  </si>
  <si>
    <t>医療法人大崎医院</t>
  </si>
  <si>
    <t>http://www.mfis.pref.osaka.jp/apqq/uploads/kikaku29/2702三島/27_2702_22729157医療法人大崎医院.xlsx</t>
  </si>
  <si>
    <t>茨木市保健医療センター附属急病診療所</t>
  </si>
  <si>
    <t>http://www.mfis.pref.osaka.jp/apqq/uploads/kikaku29/2702三島/27_2702_22729183茨木市保健医療センター附属急病診療所.xlsx</t>
  </si>
  <si>
    <t>北野外科内科</t>
  </si>
  <si>
    <t>http://www.mfis.pref.osaka.jp/apqq/uploads/kikaku29/2702三島/27_2702_22729187北野外科内科.xlsx</t>
  </si>
  <si>
    <t>医療法人稲風会鈴木医院</t>
  </si>
  <si>
    <t>http://www.mfis.pref.osaka.jp/apqq/uploads/kikaku29/2702三島/27_2702_22729274医療法人稲風会鈴木医院.xlsx</t>
  </si>
  <si>
    <t>医療法人橘井会江川産婦人科医院</t>
  </si>
  <si>
    <t>http://www.mfis.pref.osaka.jp/apqq/uploads/kikaku29/2702三島/27_2702_22729545医療法人橘井会江川産婦人科医院.xlsx</t>
  </si>
  <si>
    <t>医療法人千里丘協立診療所</t>
  </si>
  <si>
    <t>http://www.mfis.pref.osaka.jp/apqq/uploads/kikaku29/2702三島/27_2702_22729231医療法人千里丘協立診療所.xlsx</t>
  </si>
  <si>
    <t>医療法人輝ジュンレディースクリニック千里丘</t>
  </si>
  <si>
    <t>http://www.mfis.pref.osaka.jp/apqq/uploads/kikaku29/2702三島/27_2702_22729601医療法人輝ジュンレディースクリニック千里丘.xlsx</t>
  </si>
  <si>
    <t>医療法人正真会大村耳鼻咽喉科</t>
  </si>
  <si>
    <t>http://www.mfis.pref.osaka.jp/apqq/uploads/kikaku29/2702三島/27_2702_22729338医療法人正真会大村耳鼻咽喉科.xlsx</t>
  </si>
  <si>
    <t>医療法人加藤産婦人科クリニック</t>
  </si>
  <si>
    <t>http://www.mfis.pref.osaka.jp/apqq/uploads/kikaku29/2702三島/27_2702_22729427医療法人加藤産婦人科クリニック.xlsx</t>
  </si>
  <si>
    <t>有床診療所　計</t>
    <rPh sb="0" eb="2">
      <t>ユウショウ</t>
    </rPh>
    <rPh sb="2" eb="4">
      <t>シンリョウ</t>
    </rPh>
    <rPh sb="4" eb="5">
      <t>ショ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</si>
</sst>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5" fillId="3" borderId="1" xfId="2" applyFill="1" applyBorder="1" applyAlignment="1" applyProtection="1">
      <alignment horizontal="left" vertical="center" shrinkToFit="1"/>
      <protection hidden="1"/>
    </xf>
    <xf numFmtId="0" fontId="0" fillId="3" borderId="1" xfId="0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38" fontId="0" fillId="3" borderId="1" xfId="1" applyFont="1" applyFill="1" applyBorder="1">
      <alignment vertical="center"/>
    </xf>
    <xf numFmtId="0" fontId="0" fillId="3" borderId="1" xfId="0" applyFill="1" applyBorder="1" applyAlignment="1">
      <alignment vertical="center" shrinkToFit="1"/>
    </xf>
    <xf numFmtId="3" fontId="0" fillId="2" borderId="0" xfId="0" applyNumberForma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</cellXfs>
  <cellStyles count="9">
    <cellStyle name="ハイパーリンク" xfId="2" builtinId="8"/>
    <cellStyle name="桁区切り" xfId="1" builtinId="6"/>
    <cellStyle name="標準" xfId="0" builtinId="0"/>
    <cellStyle name="標準 2" xfId="3"/>
    <cellStyle name="標準 2 2" xfId="4"/>
    <cellStyle name="標準 3" xfId="5"/>
    <cellStyle name="標準 4" xfId="6"/>
    <cellStyle name="標準 4 2" xfId="7"/>
    <cellStyle name="標準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C124"/>
  <sheetViews>
    <sheetView showRowColHeaders="0" tabSelected="1" zoomScaleNormal="100" workbookViewId="0"/>
  </sheetViews>
  <sheetFormatPr defaultRowHeight="13.5"/>
  <cols>
    <col min="1" max="1" width="2.625" style="1" customWidth="1"/>
    <col min="2" max="2" width="11.125" customWidth="1"/>
    <col min="3" max="3" width="50.625" style="18" customWidth="1"/>
    <col min="4" max="4" width="50.625" hidden="1" customWidth="1"/>
    <col min="5" max="10" width="11.125" customWidth="1"/>
    <col min="11" max="11" width="50.625" style="19" customWidth="1"/>
    <col min="12" max="12" width="2.625" style="1" customWidth="1"/>
    <col min="13" max="55" width="9" style="1"/>
  </cols>
  <sheetData>
    <row r="1" spans="2:11" s="1" customFormat="1">
      <c r="C1" s="2"/>
      <c r="K1" s="3"/>
    </row>
    <row r="2" spans="2:11" s="1" customFormat="1" ht="20.100000000000001" customHeight="1">
      <c r="B2" s="4" t="s">
        <v>0</v>
      </c>
      <c r="C2" s="2"/>
      <c r="K2" s="3"/>
    </row>
    <row r="3" spans="2:11" s="1" customFormat="1">
      <c r="C3" s="2"/>
      <c r="K3" s="3"/>
    </row>
    <row r="4" spans="2:11" s="1" customFormat="1">
      <c r="B4" s="1" t="s">
        <v>1</v>
      </c>
      <c r="C4" s="2"/>
      <c r="K4" s="3"/>
    </row>
    <row r="5" spans="2:11" s="1" customFormat="1">
      <c r="C5" s="2"/>
      <c r="K5" s="3"/>
    </row>
    <row r="6" spans="2:11" s="1" customFormat="1">
      <c r="B6" s="1" t="s">
        <v>2</v>
      </c>
      <c r="C6" s="2"/>
      <c r="K6" s="3"/>
    </row>
    <row r="7" spans="2:11" s="1" customFormat="1">
      <c r="B7" s="1" t="s">
        <v>3</v>
      </c>
      <c r="C7" s="2"/>
      <c r="K7" s="3"/>
    </row>
    <row r="8" spans="2:11" s="1" customFormat="1">
      <c r="B8" s="1" t="s">
        <v>4</v>
      </c>
      <c r="C8" s="2"/>
      <c r="K8" s="3"/>
    </row>
    <row r="9" spans="2:11" s="1" customFormat="1">
      <c r="B9" s="1" t="s">
        <v>5</v>
      </c>
      <c r="C9" s="2"/>
      <c r="K9" s="3"/>
    </row>
    <row r="10" spans="2:11" s="1" customFormat="1">
      <c r="B10" s="1" t="s">
        <v>6</v>
      </c>
      <c r="C10" s="2"/>
      <c r="K10" s="3"/>
    </row>
    <row r="11" spans="2:11" s="1" customFormat="1">
      <c r="C11" s="2"/>
      <c r="K11" s="3"/>
    </row>
    <row r="12" spans="2:11" s="1" customFormat="1" ht="21" customHeight="1">
      <c r="B12" s="1" t="s">
        <v>7</v>
      </c>
      <c r="C12" s="2"/>
      <c r="J12" s="5" t="s">
        <v>8</v>
      </c>
      <c r="K12" s="3"/>
    </row>
    <row r="13" spans="2:11" ht="21" customHeight="1">
      <c r="B13" s="6" t="s">
        <v>9</v>
      </c>
      <c r="C13" s="7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8" t="s">
        <v>17</v>
      </c>
      <c r="K13" s="7" t="s">
        <v>18</v>
      </c>
    </row>
    <row r="14" spans="2:11" ht="21" customHeight="1">
      <c r="B14" s="6" t="s">
        <v>19</v>
      </c>
      <c r="C14" s="9" t="str">
        <f t="shared" ref="C14:C46" si="0">HYPERLINK(K14,D14)</f>
        <v>医療法人庸愛会富田町病院</v>
      </c>
      <c r="D14" s="10" t="s">
        <v>20</v>
      </c>
      <c r="E14" s="11">
        <v>69</v>
      </c>
      <c r="F14" s="11">
        <v>0</v>
      </c>
      <c r="G14" s="11">
        <v>28</v>
      </c>
      <c r="H14" s="11">
        <v>41</v>
      </c>
      <c r="I14" s="11">
        <v>0</v>
      </c>
      <c r="J14" s="11">
        <v>0</v>
      </c>
      <c r="K14" s="12" t="s">
        <v>21</v>
      </c>
    </row>
    <row r="15" spans="2:11" ht="21" customHeight="1">
      <c r="B15" s="6" t="s">
        <v>19</v>
      </c>
      <c r="C15" s="9" t="str">
        <f t="shared" si="0"/>
        <v>大阪府三島救命救急センター</v>
      </c>
      <c r="D15" s="10" t="s">
        <v>22</v>
      </c>
      <c r="E15" s="11">
        <v>41</v>
      </c>
      <c r="F15" s="11">
        <v>41</v>
      </c>
      <c r="G15" s="11">
        <v>0</v>
      </c>
      <c r="H15" s="11">
        <v>0</v>
      </c>
      <c r="I15" s="11">
        <v>0</v>
      </c>
      <c r="J15" s="11">
        <v>0</v>
      </c>
      <c r="K15" s="12" t="s">
        <v>23</v>
      </c>
    </row>
    <row r="16" spans="2:11" ht="21" customHeight="1">
      <c r="B16" s="6" t="s">
        <v>19</v>
      </c>
      <c r="C16" s="9" t="str">
        <f t="shared" si="0"/>
        <v>医療法人祥佑会藤田胃腸科病院</v>
      </c>
      <c r="D16" s="10" t="s">
        <v>24</v>
      </c>
      <c r="E16" s="11">
        <v>33</v>
      </c>
      <c r="F16" s="11">
        <v>0</v>
      </c>
      <c r="G16" s="11">
        <v>33</v>
      </c>
      <c r="H16" s="11">
        <v>0</v>
      </c>
      <c r="I16" s="11">
        <v>0</v>
      </c>
      <c r="J16" s="11">
        <v>0</v>
      </c>
      <c r="K16" s="12" t="s">
        <v>25</v>
      </c>
    </row>
    <row r="17" spans="2:11" ht="21" customHeight="1">
      <c r="B17" s="6" t="s">
        <v>19</v>
      </c>
      <c r="C17" s="9" t="str">
        <f t="shared" si="0"/>
        <v>社会医療法人祐生会みどりヶ丘病院</v>
      </c>
      <c r="D17" s="10" t="s">
        <v>26</v>
      </c>
      <c r="E17" s="11">
        <v>329</v>
      </c>
      <c r="F17" s="11">
        <v>4</v>
      </c>
      <c r="G17" s="11">
        <v>197</v>
      </c>
      <c r="H17" s="11">
        <v>103</v>
      </c>
      <c r="I17" s="11">
        <v>25</v>
      </c>
      <c r="J17" s="11">
        <v>0</v>
      </c>
      <c r="K17" s="12" t="s">
        <v>27</v>
      </c>
    </row>
    <row r="18" spans="2:11" ht="21" customHeight="1">
      <c r="B18" s="6" t="s">
        <v>19</v>
      </c>
      <c r="C18" s="9" t="str">
        <f t="shared" si="0"/>
        <v>医療法人社団緑水会緑水会病院</v>
      </c>
      <c r="D18" s="10" t="s">
        <v>28</v>
      </c>
      <c r="E18" s="11">
        <v>200</v>
      </c>
      <c r="F18" s="11">
        <v>0</v>
      </c>
      <c r="G18" s="11">
        <v>0</v>
      </c>
      <c r="H18" s="11">
        <v>0</v>
      </c>
      <c r="I18" s="11">
        <v>200</v>
      </c>
      <c r="J18" s="11">
        <v>0</v>
      </c>
      <c r="K18" s="12" t="s">
        <v>29</v>
      </c>
    </row>
    <row r="19" spans="2:11" ht="21" customHeight="1">
      <c r="B19" s="6" t="s">
        <v>19</v>
      </c>
      <c r="C19" s="9" t="str">
        <f t="shared" si="0"/>
        <v>医療法人健栄会三康病院</v>
      </c>
      <c r="D19" s="10" t="s">
        <v>30</v>
      </c>
      <c r="E19" s="11">
        <v>25</v>
      </c>
      <c r="F19" s="11">
        <v>0</v>
      </c>
      <c r="G19" s="11">
        <v>25</v>
      </c>
      <c r="H19" s="11">
        <v>0</v>
      </c>
      <c r="I19" s="11">
        <v>0</v>
      </c>
      <c r="J19" s="11">
        <v>0</v>
      </c>
      <c r="K19" s="12" t="s">
        <v>31</v>
      </c>
    </row>
    <row r="20" spans="2:11" ht="21" customHeight="1">
      <c r="B20" s="6" t="s">
        <v>19</v>
      </c>
      <c r="C20" s="9" t="str">
        <f t="shared" si="0"/>
        <v>高槻赤十字病院</v>
      </c>
      <c r="D20" s="10" t="s">
        <v>32</v>
      </c>
      <c r="E20" s="11">
        <v>446</v>
      </c>
      <c r="F20" s="11">
        <v>6</v>
      </c>
      <c r="G20" s="11">
        <v>381</v>
      </c>
      <c r="H20" s="11">
        <v>0</v>
      </c>
      <c r="I20" s="11">
        <v>0</v>
      </c>
      <c r="J20" s="11">
        <v>59</v>
      </c>
      <c r="K20" s="12" t="s">
        <v>33</v>
      </c>
    </row>
    <row r="21" spans="2:11" ht="21" customHeight="1">
      <c r="B21" s="6" t="s">
        <v>19</v>
      </c>
      <c r="C21" s="9" t="str">
        <f t="shared" si="0"/>
        <v>医療法人健和会うえだ下田部病院</v>
      </c>
      <c r="D21" s="10" t="s">
        <v>34</v>
      </c>
      <c r="E21" s="11">
        <v>116</v>
      </c>
      <c r="F21" s="11">
        <v>0</v>
      </c>
      <c r="G21" s="11">
        <v>58</v>
      </c>
      <c r="H21" s="11">
        <v>0</v>
      </c>
      <c r="I21" s="11">
        <v>58</v>
      </c>
      <c r="J21" s="11">
        <v>0</v>
      </c>
      <c r="K21" s="12" t="s">
        <v>35</v>
      </c>
    </row>
    <row r="22" spans="2:11" ht="21" customHeight="1">
      <c r="B22" s="6" t="s">
        <v>19</v>
      </c>
      <c r="C22" s="9" t="str">
        <f t="shared" si="0"/>
        <v>医療法人東和会第一東和会病院</v>
      </c>
      <c r="D22" s="10" t="s">
        <v>36</v>
      </c>
      <c r="E22" s="11">
        <v>243</v>
      </c>
      <c r="F22" s="11">
        <v>8</v>
      </c>
      <c r="G22" s="11">
        <v>235</v>
      </c>
      <c r="H22" s="11">
        <v>0</v>
      </c>
      <c r="I22" s="11">
        <v>0</v>
      </c>
      <c r="J22" s="11">
        <v>0</v>
      </c>
      <c r="K22" s="12" t="s">
        <v>37</v>
      </c>
    </row>
    <row r="23" spans="2:11" ht="21" customHeight="1">
      <c r="B23" s="6" t="s">
        <v>19</v>
      </c>
      <c r="C23" s="9" t="str">
        <f t="shared" si="0"/>
        <v>社会医療法人愛仁会しんあい病院</v>
      </c>
      <c r="D23" s="10" t="s">
        <v>38</v>
      </c>
      <c r="E23" s="11">
        <v>60</v>
      </c>
      <c r="F23" s="11">
        <v>0</v>
      </c>
      <c r="G23" s="11">
        <v>60</v>
      </c>
      <c r="H23" s="11">
        <v>0</v>
      </c>
      <c r="I23" s="11">
        <v>0</v>
      </c>
      <c r="J23" s="11">
        <v>0</v>
      </c>
      <c r="K23" s="12" t="s">
        <v>39</v>
      </c>
    </row>
    <row r="24" spans="2:11" ht="21" customHeight="1">
      <c r="B24" s="6" t="s">
        <v>19</v>
      </c>
      <c r="C24" s="9" t="str">
        <f t="shared" si="0"/>
        <v>社会医療法人愛仁会愛仁会リハビリテーション病院</v>
      </c>
      <c r="D24" s="10" t="s">
        <v>40</v>
      </c>
      <c r="E24" s="11">
        <v>225</v>
      </c>
      <c r="F24" s="11">
        <v>0</v>
      </c>
      <c r="G24" s="11">
        <v>0</v>
      </c>
      <c r="H24" s="11">
        <v>168</v>
      </c>
      <c r="I24" s="11">
        <v>57</v>
      </c>
      <c r="J24" s="11">
        <v>0</v>
      </c>
      <c r="K24" s="12" t="s">
        <v>41</v>
      </c>
    </row>
    <row r="25" spans="2:11" ht="21" customHeight="1">
      <c r="B25" s="6" t="s">
        <v>19</v>
      </c>
      <c r="C25" s="9" t="str">
        <f t="shared" si="0"/>
        <v>社会医療法人仙養会北摂総合病院</v>
      </c>
      <c r="D25" s="10" t="s">
        <v>42</v>
      </c>
      <c r="E25" s="11">
        <v>217</v>
      </c>
      <c r="F25" s="11">
        <v>14</v>
      </c>
      <c r="G25" s="11">
        <v>203</v>
      </c>
      <c r="H25" s="11">
        <v>0</v>
      </c>
      <c r="I25" s="11">
        <v>0</v>
      </c>
      <c r="J25" s="11">
        <v>0</v>
      </c>
      <c r="K25" s="12" t="s">
        <v>43</v>
      </c>
    </row>
    <row r="26" spans="2:11" ht="21" customHeight="1">
      <c r="B26" s="6" t="s">
        <v>19</v>
      </c>
      <c r="C26" s="9" t="str">
        <f t="shared" si="0"/>
        <v>大阪医科大学附属病院</v>
      </c>
      <c r="D26" s="10" t="s">
        <v>44</v>
      </c>
      <c r="E26" s="11">
        <v>822</v>
      </c>
      <c r="F26" s="11">
        <v>767</v>
      </c>
      <c r="G26" s="11">
        <v>55</v>
      </c>
      <c r="H26" s="11">
        <v>0</v>
      </c>
      <c r="I26" s="11">
        <v>0</v>
      </c>
      <c r="J26" s="11">
        <v>0</v>
      </c>
      <c r="K26" s="12" t="s">
        <v>45</v>
      </c>
    </row>
    <row r="27" spans="2:11" ht="21" customHeight="1">
      <c r="B27" s="6" t="s">
        <v>19</v>
      </c>
      <c r="C27" s="9" t="str">
        <f t="shared" si="0"/>
        <v>大阪医科大学三島南病院</v>
      </c>
      <c r="D27" s="10" t="s">
        <v>46</v>
      </c>
      <c r="E27" s="11">
        <v>214</v>
      </c>
      <c r="F27" s="11">
        <v>0</v>
      </c>
      <c r="G27" s="11">
        <v>93</v>
      </c>
      <c r="H27" s="11">
        <v>73</v>
      </c>
      <c r="I27" s="11">
        <v>48</v>
      </c>
      <c r="J27" s="11">
        <v>0</v>
      </c>
      <c r="K27" s="12" t="s">
        <v>47</v>
      </c>
    </row>
    <row r="28" spans="2:11" ht="21" customHeight="1">
      <c r="B28" s="6" t="s">
        <v>19</v>
      </c>
      <c r="C28" s="9" t="str">
        <f t="shared" si="0"/>
        <v>医療法人東和会第二東和会病院</v>
      </c>
      <c r="D28" s="10" t="s">
        <v>48</v>
      </c>
      <c r="E28" s="11">
        <v>93</v>
      </c>
      <c r="F28" s="11">
        <v>0</v>
      </c>
      <c r="G28" s="11">
        <v>0</v>
      </c>
      <c r="H28" s="11">
        <v>93</v>
      </c>
      <c r="I28" s="11">
        <v>0</v>
      </c>
      <c r="J28" s="11">
        <v>0</v>
      </c>
      <c r="K28" s="12" t="s">
        <v>49</v>
      </c>
    </row>
    <row r="29" spans="2:11" ht="21" customHeight="1">
      <c r="B29" s="6" t="s">
        <v>19</v>
      </c>
      <c r="C29" s="9" t="str">
        <f t="shared" si="0"/>
        <v>社会医療法人愛仁会高槻病院</v>
      </c>
      <c r="D29" s="10" t="s">
        <v>50</v>
      </c>
      <c r="E29" s="11">
        <v>477</v>
      </c>
      <c r="F29" s="11">
        <v>43</v>
      </c>
      <c r="G29" s="11">
        <v>434</v>
      </c>
      <c r="H29" s="11">
        <v>0</v>
      </c>
      <c r="I29" s="11">
        <v>0</v>
      </c>
      <c r="J29" s="11">
        <v>0</v>
      </c>
      <c r="K29" s="12" t="s">
        <v>51</v>
      </c>
    </row>
    <row r="30" spans="2:11" ht="21" customHeight="1">
      <c r="B30" s="6" t="s">
        <v>52</v>
      </c>
      <c r="C30" s="9" t="str">
        <f t="shared" si="0"/>
        <v>医療法人友紘会彩都友紘会病院</v>
      </c>
      <c r="D30" s="10" t="s">
        <v>53</v>
      </c>
      <c r="E30" s="11">
        <v>204</v>
      </c>
      <c r="F30" s="11">
        <v>0</v>
      </c>
      <c r="G30" s="11">
        <v>204</v>
      </c>
      <c r="H30" s="11">
        <v>0</v>
      </c>
      <c r="I30" s="11">
        <v>0</v>
      </c>
      <c r="J30" s="11">
        <v>0</v>
      </c>
      <c r="K30" s="12" t="s">
        <v>54</v>
      </c>
    </row>
    <row r="31" spans="2:11" ht="21" customHeight="1">
      <c r="B31" s="6" t="s">
        <v>52</v>
      </c>
      <c r="C31" s="9" t="str">
        <f t="shared" si="0"/>
        <v>医療法人朋愛会サンタマリア病院</v>
      </c>
      <c r="D31" s="10" t="s">
        <v>55</v>
      </c>
      <c r="E31" s="11">
        <v>88</v>
      </c>
      <c r="F31" s="11">
        <v>0</v>
      </c>
      <c r="G31" s="11">
        <v>42</v>
      </c>
      <c r="H31" s="11">
        <v>0</v>
      </c>
      <c r="I31" s="11">
        <v>46</v>
      </c>
      <c r="J31" s="11">
        <v>0</v>
      </c>
      <c r="K31" s="12" t="s">
        <v>56</v>
      </c>
    </row>
    <row r="32" spans="2:11" ht="21" customHeight="1">
      <c r="B32" s="6" t="s">
        <v>52</v>
      </c>
      <c r="C32" s="9" t="str">
        <f t="shared" si="0"/>
        <v>医療法人篤靜会谷川記念病院</v>
      </c>
      <c r="D32" s="10" t="s">
        <v>57</v>
      </c>
      <c r="E32" s="11">
        <v>43</v>
      </c>
      <c r="F32" s="11">
        <v>0</v>
      </c>
      <c r="G32" s="11">
        <v>43</v>
      </c>
      <c r="H32" s="11">
        <v>0</v>
      </c>
      <c r="I32" s="11">
        <v>0</v>
      </c>
      <c r="J32" s="11">
        <v>0</v>
      </c>
      <c r="K32" s="12" t="s">
        <v>58</v>
      </c>
    </row>
    <row r="33" spans="2:11" ht="21" customHeight="1">
      <c r="B33" s="6" t="s">
        <v>52</v>
      </c>
      <c r="C33" s="9" t="str">
        <f t="shared" si="0"/>
        <v>茨木医誠会病院</v>
      </c>
      <c r="D33" s="10" t="s">
        <v>59</v>
      </c>
      <c r="E33" s="11">
        <v>224</v>
      </c>
      <c r="F33" s="11">
        <v>0</v>
      </c>
      <c r="G33" s="11">
        <v>83</v>
      </c>
      <c r="H33" s="11">
        <v>36</v>
      </c>
      <c r="I33" s="11">
        <v>105</v>
      </c>
      <c r="J33" s="11">
        <v>0</v>
      </c>
      <c r="K33" s="12" t="s">
        <v>60</v>
      </c>
    </row>
    <row r="34" spans="2:11" ht="21" customHeight="1">
      <c r="B34" s="6" t="s">
        <v>52</v>
      </c>
      <c r="C34" s="9" t="str">
        <f t="shared" si="0"/>
        <v>医療法人社団日翔会河合病院</v>
      </c>
      <c r="D34" s="10" t="s">
        <v>61</v>
      </c>
      <c r="E34" s="11">
        <v>43</v>
      </c>
      <c r="F34" s="11">
        <v>0</v>
      </c>
      <c r="G34" s="11">
        <v>43</v>
      </c>
      <c r="H34" s="11">
        <v>0</v>
      </c>
      <c r="I34" s="11">
        <v>0</v>
      </c>
      <c r="J34" s="11">
        <v>0</v>
      </c>
      <c r="K34" s="12" t="s">
        <v>62</v>
      </c>
    </row>
    <row r="35" spans="2:11" ht="21" customHeight="1">
      <c r="B35" s="6" t="s">
        <v>52</v>
      </c>
      <c r="C35" s="9" t="str">
        <f t="shared" si="0"/>
        <v>ほうせんか病院</v>
      </c>
      <c r="D35" s="10" t="s">
        <v>63</v>
      </c>
      <c r="E35" s="11">
        <v>220</v>
      </c>
      <c r="F35" s="11">
        <v>0</v>
      </c>
      <c r="G35" s="11">
        <v>0</v>
      </c>
      <c r="H35" s="11">
        <v>0</v>
      </c>
      <c r="I35" s="11">
        <v>220</v>
      </c>
      <c r="J35" s="11">
        <v>0</v>
      </c>
      <c r="K35" s="12" t="s">
        <v>64</v>
      </c>
    </row>
    <row r="36" spans="2:11" ht="21" customHeight="1">
      <c r="B36" s="6" t="s">
        <v>52</v>
      </c>
      <c r="C36" s="9" t="str">
        <f t="shared" si="0"/>
        <v>社会福祉法人恩賜財団済生会支部大阪府済生会茨木病院</v>
      </c>
      <c r="D36" s="10" t="s">
        <v>65</v>
      </c>
      <c r="E36" s="11">
        <v>315</v>
      </c>
      <c r="F36" s="11">
        <v>4</v>
      </c>
      <c r="G36" s="11">
        <v>311</v>
      </c>
      <c r="H36" s="11">
        <v>0</v>
      </c>
      <c r="I36" s="11">
        <v>0</v>
      </c>
      <c r="J36" s="11">
        <v>0</v>
      </c>
      <c r="K36" s="12" t="s">
        <v>66</v>
      </c>
    </row>
    <row r="37" spans="2:11" ht="21" customHeight="1">
      <c r="B37" s="6" t="s">
        <v>52</v>
      </c>
      <c r="C37" s="9" t="str">
        <f t="shared" si="0"/>
        <v>一般財団法人大阪府警察協会北大阪警察病院</v>
      </c>
      <c r="D37" s="10" t="s">
        <v>67</v>
      </c>
      <c r="E37" s="11">
        <v>280</v>
      </c>
      <c r="F37" s="11">
        <v>0</v>
      </c>
      <c r="G37" s="11">
        <v>145</v>
      </c>
      <c r="H37" s="11">
        <v>100</v>
      </c>
      <c r="I37" s="11">
        <v>35</v>
      </c>
      <c r="J37" s="11">
        <v>0</v>
      </c>
      <c r="K37" s="12" t="s">
        <v>68</v>
      </c>
    </row>
    <row r="38" spans="2:11" ht="21" customHeight="1">
      <c r="B38" s="6" t="s">
        <v>52</v>
      </c>
      <c r="C38" s="9" t="str">
        <f t="shared" si="0"/>
        <v>医療法人博愛会博愛茨木病院</v>
      </c>
      <c r="D38" s="10" t="s">
        <v>69</v>
      </c>
      <c r="E38" s="11">
        <v>144</v>
      </c>
      <c r="F38" s="11">
        <v>0</v>
      </c>
      <c r="G38" s="11">
        <v>60</v>
      </c>
      <c r="H38" s="11">
        <v>0</v>
      </c>
      <c r="I38" s="11">
        <v>84</v>
      </c>
      <c r="J38" s="11">
        <v>0</v>
      </c>
      <c r="K38" s="12" t="s">
        <v>70</v>
      </c>
    </row>
    <row r="39" spans="2:11" ht="21" customHeight="1">
      <c r="B39" s="6" t="s">
        <v>52</v>
      </c>
      <c r="C39" s="9" t="str">
        <f t="shared" si="0"/>
        <v>友紘会総合病院</v>
      </c>
      <c r="D39" s="10" t="s">
        <v>71</v>
      </c>
      <c r="E39" s="11">
        <v>278</v>
      </c>
      <c r="F39" s="11">
        <v>0</v>
      </c>
      <c r="G39" s="11">
        <v>112</v>
      </c>
      <c r="H39" s="11">
        <v>0</v>
      </c>
      <c r="I39" s="11">
        <v>166</v>
      </c>
      <c r="J39" s="11">
        <v>0</v>
      </c>
      <c r="K39" s="12" t="s">
        <v>72</v>
      </c>
    </row>
    <row r="40" spans="2:11" ht="21" customHeight="1">
      <c r="B40" s="6" t="s">
        <v>52</v>
      </c>
      <c r="C40" s="9" t="str">
        <f t="shared" si="0"/>
        <v>医療法人恒昭会藍野病院</v>
      </c>
      <c r="D40" s="10" t="s">
        <v>73</v>
      </c>
      <c r="E40" s="11">
        <v>369</v>
      </c>
      <c r="F40" s="11">
        <v>0</v>
      </c>
      <c r="G40" s="11">
        <v>60</v>
      </c>
      <c r="H40" s="11">
        <v>165</v>
      </c>
      <c r="I40" s="11">
        <v>144</v>
      </c>
      <c r="J40" s="11">
        <v>0</v>
      </c>
      <c r="K40" s="12" t="s">
        <v>74</v>
      </c>
    </row>
    <row r="41" spans="2:11" ht="21" customHeight="1">
      <c r="B41" s="6" t="s">
        <v>52</v>
      </c>
      <c r="C41" s="9" t="str">
        <f t="shared" si="0"/>
        <v>医療法人恵仁会田中病院</v>
      </c>
      <c r="D41" s="10" t="s">
        <v>75</v>
      </c>
      <c r="E41" s="11">
        <v>78</v>
      </c>
      <c r="F41" s="11">
        <v>0</v>
      </c>
      <c r="G41" s="11">
        <v>78</v>
      </c>
      <c r="H41" s="11">
        <v>0</v>
      </c>
      <c r="I41" s="11">
        <v>0</v>
      </c>
      <c r="J41" s="11">
        <v>0</v>
      </c>
      <c r="K41" s="12" t="s">
        <v>76</v>
      </c>
    </row>
    <row r="42" spans="2:11" ht="21" customHeight="1">
      <c r="B42" s="6" t="s">
        <v>77</v>
      </c>
      <c r="C42" s="9" t="str">
        <f t="shared" si="0"/>
        <v>医療法人千里厚生会千里丘中央病院</v>
      </c>
      <c r="D42" s="10" t="s">
        <v>78</v>
      </c>
      <c r="E42" s="11">
        <v>89</v>
      </c>
      <c r="F42" s="11">
        <v>0</v>
      </c>
      <c r="G42" s="11">
        <v>0</v>
      </c>
      <c r="H42" s="11">
        <v>0</v>
      </c>
      <c r="I42" s="11">
        <v>89</v>
      </c>
      <c r="J42" s="11">
        <v>0</v>
      </c>
      <c r="K42" s="12" t="s">
        <v>79</v>
      </c>
    </row>
    <row r="43" spans="2:11" ht="21" customHeight="1">
      <c r="B43" s="6" t="s">
        <v>77</v>
      </c>
      <c r="C43" s="9" t="str">
        <f t="shared" si="0"/>
        <v>医療法人若葉会昭和病院</v>
      </c>
      <c r="D43" s="10" t="s">
        <v>80</v>
      </c>
      <c r="E43" s="11">
        <v>90</v>
      </c>
      <c r="F43" s="11">
        <v>0</v>
      </c>
      <c r="G43" s="11">
        <v>0</v>
      </c>
      <c r="H43" s="11">
        <v>0</v>
      </c>
      <c r="I43" s="11">
        <v>90</v>
      </c>
      <c r="J43" s="11">
        <v>0</v>
      </c>
      <c r="K43" s="12" t="s">
        <v>81</v>
      </c>
    </row>
    <row r="44" spans="2:11" ht="21" customHeight="1">
      <c r="B44" s="6" t="s">
        <v>77</v>
      </c>
      <c r="C44" s="9" t="str">
        <f t="shared" si="0"/>
        <v>摂津ひかり病院</v>
      </c>
      <c r="D44" s="10" t="s">
        <v>82</v>
      </c>
      <c r="E44" s="11">
        <v>100</v>
      </c>
      <c r="F44" s="11">
        <v>0</v>
      </c>
      <c r="G44" s="11">
        <v>100</v>
      </c>
      <c r="H44" s="11">
        <v>0</v>
      </c>
      <c r="I44" s="11">
        <v>0</v>
      </c>
      <c r="J44" s="11">
        <v>0</v>
      </c>
      <c r="K44" s="12" t="s">
        <v>83</v>
      </c>
    </row>
    <row r="45" spans="2:11" ht="21" customHeight="1">
      <c r="B45" s="6" t="s">
        <v>77</v>
      </c>
      <c r="C45" s="9" t="str">
        <f t="shared" si="0"/>
        <v>医療法人医誠会摂津医誠会病院</v>
      </c>
      <c r="D45" s="10" t="s">
        <v>84</v>
      </c>
      <c r="E45" s="11">
        <v>170</v>
      </c>
      <c r="F45" s="11">
        <v>0</v>
      </c>
      <c r="G45" s="11">
        <v>52</v>
      </c>
      <c r="H45" s="11">
        <v>59</v>
      </c>
      <c r="I45" s="11">
        <v>59</v>
      </c>
      <c r="J45" s="11">
        <v>0</v>
      </c>
      <c r="K45" s="12" t="s">
        <v>85</v>
      </c>
    </row>
    <row r="46" spans="2:11" ht="21" customHeight="1">
      <c r="B46" s="6" t="s">
        <v>86</v>
      </c>
      <c r="C46" s="9" t="str">
        <f t="shared" si="0"/>
        <v>医療法人清仁会水無瀬病院</v>
      </c>
      <c r="D46" s="10" t="s">
        <v>87</v>
      </c>
      <c r="E46" s="11">
        <v>117</v>
      </c>
      <c r="F46" s="11">
        <v>0</v>
      </c>
      <c r="G46" s="11">
        <v>57</v>
      </c>
      <c r="H46" s="11">
        <v>60</v>
      </c>
      <c r="I46" s="11">
        <v>0</v>
      </c>
      <c r="J46" s="11">
        <v>0</v>
      </c>
      <c r="K46" s="12" t="s">
        <v>88</v>
      </c>
    </row>
    <row r="47" spans="2:11" ht="21" customHeight="1">
      <c r="B47" s="13" t="s">
        <v>89</v>
      </c>
      <c r="C47" s="13"/>
      <c r="D47" s="13"/>
      <c r="E47" s="14">
        <v>6462</v>
      </c>
      <c r="F47" s="14">
        <v>887</v>
      </c>
      <c r="G47" s="14">
        <v>3192</v>
      </c>
      <c r="H47" s="14">
        <v>898</v>
      </c>
      <c r="I47" s="14">
        <v>1426</v>
      </c>
      <c r="J47" s="14">
        <v>59</v>
      </c>
      <c r="K47" s="15"/>
    </row>
    <row r="48" spans="2:11" s="1" customFormat="1">
      <c r="C48" s="2"/>
      <c r="E48" s="16"/>
      <c r="G48" s="16"/>
      <c r="K48" s="3"/>
    </row>
    <row r="49" spans="2:11" s="1" customFormat="1" ht="21" customHeight="1">
      <c r="B49" s="1" t="s">
        <v>90</v>
      </c>
      <c r="C49" s="2"/>
      <c r="J49" s="5" t="s">
        <v>8</v>
      </c>
      <c r="K49" s="3"/>
    </row>
    <row r="50" spans="2:11" ht="21" customHeight="1">
      <c r="B50" s="6" t="s">
        <v>9</v>
      </c>
      <c r="C50" s="7" t="s">
        <v>10</v>
      </c>
      <c r="D50" s="6" t="s">
        <v>11</v>
      </c>
      <c r="E50" s="6" t="s">
        <v>12</v>
      </c>
      <c r="F50" s="6" t="s">
        <v>13</v>
      </c>
      <c r="G50" s="6" t="s">
        <v>14</v>
      </c>
      <c r="H50" s="6" t="s">
        <v>15</v>
      </c>
      <c r="I50" s="6" t="s">
        <v>16</v>
      </c>
      <c r="J50" s="17" t="s">
        <v>91</v>
      </c>
      <c r="K50" s="7" t="s">
        <v>18</v>
      </c>
    </row>
    <row r="51" spans="2:11" ht="21" customHeight="1">
      <c r="B51" s="6" t="s">
        <v>19</v>
      </c>
      <c r="C51" s="9" t="str">
        <f t="shared" ref="C51:C67" si="1">HYPERLINK(K51,D51)</f>
        <v>医療法人明峰会東山産婦人科・小児科</v>
      </c>
      <c r="D51" s="10" t="s">
        <v>92</v>
      </c>
      <c r="E51" s="11">
        <v>16</v>
      </c>
      <c r="F51" s="11">
        <v>0</v>
      </c>
      <c r="G51" s="11">
        <v>16</v>
      </c>
      <c r="H51" s="11">
        <v>0</v>
      </c>
      <c r="I51" s="11">
        <v>0</v>
      </c>
      <c r="J51" s="11">
        <v>0</v>
      </c>
      <c r="K51" s="12" t="s">
        <v>93</v>
      </c>
    </row>
    <row r="52" spans="2:11" ht="21" customHeight="1">
      <c r="B52" s="6" t="s">
        <v>19</v>
      </c>
      <c r="C52" s="9" t="str">
        <f t="shared" si="1"/>
        <v>医療法人子安会なかにし産婦人科クリニック</v>
      </c>
      <c r="D52" s="10" t="s">
        <v>94</v>
      </c>
      <c r="E52" s="11">
        <v>8</v>
      </c>
      <c r="F52" s="11">
        <v>0</v>
      </c>
      <c r="G52" s="11">
        <v>8</v>
      </c>
      <c r="H52" s="11">
        <v>0</v>
      </c>
      <c r="I52" s="11">
        <v>0</v>
      </c>
      <c r="J52" s="11">
        <v>0</v>
      </c>
      <c r="K52" s="12" t="s">
        <v>95</v>
      </c>
    </row>
    <row r="53" spans="2:11" ht="21" customHeight="1">
      <c r="B53" s="6" t="s">
        <v>19</v>
      </c>
      <c r="C53" s="9" t="str">
        <f t="shared" si="1"/>
        <v>医療法人啓友会啓友クリニック</v>
      </c>
      <c r="D53" s="10" t="s">
        <v>96</v>
      </c>
      <c r="E53" s="11">
        <v>15</v>
      </c>
      <c r="F53" s="11">
        <v>0</v>
      </c>
      <c r="G53" s="11">
        <v>0</v>
      </c>
      <c r="H53" s="11">
        <v>15</v>
      </c>
      <c r="I53" s="11">
        <v>0</v>
      </c>
      <c r="J53" s="11">
        <v>0</v>
      </c>
      <c r="K53" s="12" t="s">
        <v>97</v>
      </c>
    </row>
    <row r="54" spans="2:11" ht="21" customHeight="1">
      <c r="B54" s="6" t="s">
        <v>19</v>
      </c>
      <c r="C54" s="9" t="str">
        <f t="shared" si="1"/>
        <v>楢原産婦人科</v>
      </c>
      <c r="D54" s="10" t="s">
        <v>98</v>
      </c>
      <c r="E54" s="11">
        <v>8</v>
      </c>
      <c r="F54" s="11">
        <v>0</v>
      </c>
      <c r="G54" s="11">
        <v>8</v>
      </c>
      <c r="H54" s="11">
        <v>0</v>
      </c>
      <c r="I54" s="11">
        <v>0</v>
      </c>
      <c r="J54" s="11">
        <v>0</v>
      </c>
      <c r="K54" s="12" t="s">
        <v>99</v>
      </c>
    </row>
    <row r="55" spans="2:11" ht="21" customHeight="1">
      <c r="B55" s="6" t="s">
        <v>19</v>
      </c>
      <c r="C55" s="9" t="str">
        <f t="shared" si="1"/>
        <v>医療法人川村産婦人科医院</v>
      </c>
      <c r="D55" s="10" t="s">
        <v>100</v>
      </c>
      <c r="E55" s="11">
        <v>6</v>
      </c>
      <c r="F55" s="11">
        <v>0</v>
      </c>
      <c r="G55" s="11">
        <v>6</v>
      </c>
      <c r="H55" s="11">
        <v>0</v>
      </c>
      <c r="I55" s="11">
        <v>0</v>
      </c>
      <c r="J55" s="11">
        <v>0</v>
      </c>
      <c r="K55" s="12" t="s">
        <v>101</v>
      </c>
    </row>
    <row r="56" spans="2:11" ht="21" customHeight="1">
      <c r="B56" s="6" t="s">
        <v>19</v>
      </c>
      <c r="C56" s="9" t="str">
        <f t="shared" si="1"/>
        <v>角辻医院</v>
      </c>
      <c r="D56" s="10" t="s">
        <v>102</v>
      </c>
      <c r="E56" s="11">
        <v>5</v>
      </c>
      <c r="F56" s="11">
        <v>0</v>
      </c>
      <c r="G56" s="11">
        <v>0</v>
      </c>
      <c r="H56" s="11">
        <v>0</v>
      </c>
      <c r="I56" s="11">
        <v>0</v>
      </c>
      <c r="J56" s="11">
        <v>5</v>
      </c>
      <c r="K56" s="12" t="s">
        <v>103</v>
      </c>
    </row>
    <row r="57" spans="2:11" ht="21" customHeight="1">
      <c r="B57" s="6" t="s">
        <v>19</v>
      </c>
      <c r="C57" s="9" t="str">
        <f t="shared" si="1"/>
        <v>医療法人真由会上牧かねはらクリニック</v>
      </c>
      <c r="D57" s="10" t="s">
        <v>104</v>
      </c>
      <c r="E57" s="11">
        <v>15</v>
      </c>
      <c r="F57" s="11">
        <v>0</v>
      </c>
      <c r="G57" s="11">
        <v>0</v>
      </c>
      <c r="H57" s="11">
        <v>0</v>
      </c>
      <c r="I57" s="11">
        <v>0</v>
      </c>
      <c r="J57" s="11">
        <v>15</v>
      </c>
      <c r="K57" s="12" t="s">
        <v>105</v>
      </c>
    </row>
    <row r="58" spans="2:11" ht="21" customHeight="1">
      <c r="B58" s="6" t="s">
        <v>52</v>
      </c>
      <c r="C58" s="9" t="str">
        <f t="shared" si="1"/>
        <v>奥田産婦人科</v>
      </c>
      <c r="D58" s="10" t="s">
        <v>106</v>
      </c>
      <c r="E58" s="11">
        <v>9</v>
      </c>
      <c r="F58" s="11">
        <v>0</v>
      </c>
      <c r="G58" s="11">
        <v>9</v>
      </c>
      <c r="H58" s="11">
        <v>0</v>
      </c>
      <c r="I58" s="11">
        <v>0</v>
      </c>
      <c r="J58" s="11">
        <v>0</v>
      </c>
      <c r="K58" s="12" t="s">
        <v>107</v>
      </c>
    </row>
    <row r="59" spans="2:11" ht="21" customHeight="1">
      <c r="B59" s="6" t="s">
        <v>52</v>
      </c>
      <c r="C59" s="9" t="str">
        <f t="shared" si="1"/>
        <v>医療法人大崎医院</v>
      </c>
      <c r="D59" s="10" t="s">
        <v>108</v>
      </c>
      <c r="E59" s="11">
        <v>5</v>
      </c>
      <c r="F59" s="11">
        <v>0</v>
      </c>
      <c r="G59" s="11">
        <v>0</v>
      </c>
      <c r="H59" s="11">
        <v>0</v>
      </c>
      <c r="I59" s="11">
        <v>0</v>
      </c>
      <c r="J59" s="11">
        <v>5</v>
      </c>
      <c r="K59" s="12" t="s">
        <v>109</v>
      </c>
    </row>
    <row r="60" spans="2:11" ht="21" customHeight="1">
      <c r="B60" s="6" t="s">
        <v>52</v>
      </c>
      <c r="C60" s="9" t="str">
        <f t="shared" si="1"/>
        <v>茨木市保健医療センター附属急病診療所</v>
      </c>
      <c r="D60" s="10" t="s">
        <v>110</v>
      </c>
      <c r="E60" s="11">
        <v>5</v>
      </c>
      <c r="F60" s="11">
        <v>0</v>
      </c>
      <c r="G60" s="11">
        <v>5</v>
      </c>
      <c r="H60" s="11">
        <v>0</v>
      </c>
      <c r="I60" s="11">
        <v>0</v>
      </c>
      <c r="J60" s="11">
        <v>0</v>
      </c>
      <c r="K60" s="12" t="s">
        <v>111</v>
      </c>
    </row>
    <row r="61" spans="2:11" ht="21" customHeight="1">
      <c r="B61" s="6" t="s">
        <v>52</v>
      </c>
      <c r="C61" s="9" t="str">
        <f t="shared" si="1"/>
        <v>北野外科内科</v>
      </c>
      <c r="D61" s="10" t="s">
        <v>112</v>
      </c>
      <c r="E61" s="11">
        <v>15</v>
      </c>
      <c r="F61" s="11">
        <v>0</v>
      </c>
      <c r="G61" s="11">
        <v>15</v>
      </c>
      <c r="H61" s="11">
        <v>0</v>
      </c>
      <c r="I61" s="11">
        <v>0</v>
      </c>
      <c r="J61" s="11">
        <v>0</v>
      </c>
      <c r="K61" s="12" t="s">
        <v>113</v>
      </c>
    </row>
    <row r="62" spans="2:11" ht="21" customHeight="1">
      <c r="B62" s="6" t="s">
        <v>52</v>
      </c>
      <c r="C62" s="9" t="str">
        <f t="shared" si="1"/>
        <v>医療法人稲風会鈴木医院</v>
      </c>
      <c r="D62" s="10" t="s">
        <v>114</v>
      </c>
      <c r="E62" s="11">
        <v>11</v>
      </c>
      <c r="F62" s="11">
        <v>0</v>
      </c>
      <c r="G62" s="11">
        <v>11</v>
      </c>
      <c r="H62" s="11">
        <v>0</v>
      </c>
      <c r="I62" s="11">
        <v>0</v>
      </c>
      <c r="J62" s="11">
        <v>0</v>
      </c>
      <c r="K62" s="12" t="s">
        <v>115</v>
      </c>
    </row>
    <row r="63" spans="2:11" ht="21" customHeight="1">
      <c r="B63" s="6" t="s">
        <v>52</v>
      </c>
      <c r="C63" s="9" t="str">
        <f t="shared" si="1"/>
        <v>医療法人橘井会江川産婦人科医院</v>
      </c>
      <c r="D63" s="10" t="s">
        <v>116</v>
      </c>
      <c r="E63" s="11">
        <v>18</v>
      </c>
      <c r="F63" s="11">
        <v>0</v>
      </c>
      <c r="G63" s="11">
        <v>18</v>
      </c>
      <c r="H63" s="11">
        <v>0</v>
      </c>
      <c r="I63" s="11">
        <v>0</v>
      </c>
      <c r="J63" s="11">
        <v>0</v>
      </c>
      <c r="K63" s="12" t="s">
        <v>117</v>
      </c>
    </row>
    <row r="64" spans="2:11" ht="21" customHeight="1">
      <c r="B64" s="6" t="s">
        <v>77</v>
      </c>
      <c r="C64" s="9" t="str">
        <f t="shared" si="1"/>
        <v>医療法人千里丘協立診療所</v>
      </c>
      <c r="D64" s="10" t="s">
        <v>118</v>
      </c>
      <c r="E64" s="11">
        <v>19</v>
      </c>
      <c r="F64" s="11">
        <v>0</v>
      </c>
      <c r="G64" s="11">
        <v>19</v>
      </c>
      <c r="H64" s="11">
        <v>0</v>
      </c>
      <c r="I64" s="11">
        <v>0</v>
      </c>
      <c r="J64" s="11">
        <v>0</v>
      </c>
      <c r="K64" s="12" t="s">
        <v>119</v>
      </c>
    </row>
    <row r="65" spans="2:11" ht="21" customHeight="1">
      <c r="B65" s="6" t="s">
        <v>77</v>
      </c>
      <c r="C65" s="9" t="str">
        <f t="shared" si="1"/>
        <v>医療法人輝ジュンレディースクリニック千里丘</v>
      </c>
      <c r="D65" s="10" t="s">
        <v>120</v>
      </c>
      <c r="E65" s="11">
        <v>19</v>
      </c>
      <c r="F65" s="11">
        <v>0</v>
      </c>
      <c r="G65" s="11">
        <v>19</v>
      </c>
      <c r="H65" s="11">
        <v>0</v>
      </c>
      <c r="I65" s="11">
        <v>0</v>
      </c>
      <c r="J65" s="11">
        <v>0</v>
      </c>
      <c r="K65" s="12" t="s">
        <v>121</v>
      </c>
    </row>
    <row r="66" spans="2:11" ht="21" customHeight="1">
      <c r="B66" s="6" t="s">
        <v>86</v>
      </c>
      <c r="C66" s="9" t="str">
        <f t="shared" si="1"/>
        <v>医療法人正真会大村耳鼻咽喉科</v>
      </c>
      <c r="D66" s="10" t="s">
        <v>122</v>
      </c>
      <c r="E66" s="11">
        <v>4</v>
      </c>
      <c r="F66" s="11">
        <v>0</v>
      </c>
      <c r="G66" s="11">
        <v>4</v>
      </c>
      <c r="H66" s="11">
        <v>0</v>
      </c>
      <c r="I66" s="11">
        <v>0</v>
      </c>
      <c r="J66" s="11">
        <v>0</v>
      </c>
      <c r="K66" s="12" t="s">
        <v>123</v>
      </c>
    </row>
    <row r="67" spans="2:11" ht="21" customHeight="1">
      <c r="B67" s="6" t="s">
        <v>86</v>
      </c>
      <c r="C67" s="9" t="str">
        <f t="shared" si="1"/>
        <v>医療法人加藤産婦人科クリニック</v>
      </c>
      <c r="D67" s="10" t="s">
        <v>124</v>
      </c>
      <c r="E67" s="11">
        <v>7</v>
      </c>
      <c r="F67" s="11">
        <v>0</v>
      </c>
      <c r="G67" s="11">
        <v>7</v>
      </c>
      <c r="H67" s="11">
        <v>0</v>
      </c>
      <c r="I67" s="11">
        <v>0</v>
      </c>
      <c r="J67" s="11">
        <v>0</v>
      </c>
      <c r="K67" s="12" t="s">
        <v>125</v>
      </c>
    </row>
    <row r="68" spans="2:11" ht="21" customHeight="1">
      <c r="B68" s="13" t="s">
        <v>126</v>
      </c>
      <c r="C68" s="13"/>
      <c r="D68" s="13"/>
      <c r="E68" s="14">
        <v>185</v>
      </c>
      <c r="F68" s="14">
        <v>0</v>
      </c>
      <c r="G68" s="14">
        <v>145</v>
      </c>
      <c r="H68" s="14">
        <v>15</v>
      </c>
      <c r="I68" s="14">
        <v>0</v>
      </c>
      <c r="J68" s="14">
        <v>25</v>
      </c>
      <c r="K68" s="15"/>
    </row>
    <row r="69" spans="2:11" s="1" customFormat="1" ht="21" customHeight="1">
      <c r="C69" s="2"/>
      <c r="K69" s="3"/>
    </row>
    <row r="70" spans="2:11" s="1" customFormat="1" ht="21" customHeight="1">
      <c r="C70" s="2"/>
      <c r="K70" s="3"/>
    </row>
    <row r="71" spans="2:11" s="1" customFormat="1" ht="21" customHeight="1">
      <c r="C71" s="2"/>
      <c r="K71" s="3"/>
    </row>
    <row r="72" spans="2:11" s="1" customFormat="1" ht="21" customHeight="1">
      <c r="C72" s="2"/>
      <c r="K72" s="3"/>
    </row>
    <row r="73" spans="2:11" s="1" customFormat="1" ht="21" customHeight="1">
      <c r="C73" s="2"/>
      <c r="K73" s="3"/>
    </row>
    <row r="74" spans="2:11" s="1" customFormat="1" ht="21" customHeight="1">
      <c r="C74" s="2"/>
      <c r="K74" s="3"/>
    </row>
    <row r="75" spans="2:11" s="1" customFormat="1" ht="21" customHeight="1">
      <c r="C75" s="2"/>
      <c r="K75" s="3"/>
    </row>
    <row r="76" spans="2:11" s="1" customFormat="1" ht="21" customHeight="1">
      <c r="C76" s="2"/>
      <c r="K76" s="3"/>
    </row>
    <row r="77" spans="2:11" s="1" customFormat="1" ht="21" customHeight="1">
      <c r="C77" s="2"/>
      <c r="K77" s="3"/>
    </row>
    <row r="78" spans="2:11" s="1" customFormat="1" ht="21" customHeight="1">
      <c r="C78" s="2"/>
      <c r="K78" s="3"/>
    </row>
    <row r="79" spans="2:11" s="1" customFormat="1" ht="21" customHeight="1">
      <c r="C79" s="2"/>
      <c r="K79" s="3"/>
    </row>
    <row r="80" spans="2:11" s="1" customFormat="1" ht="21" customHeight="1">
      <c r="C80" s="2"/>
      <c r="K80" s="3"/>
    </row>
    <row r="81" spans="3:11" s="1" customFormat="1" ht="21" customHeight="1">
      <c r="C81" s="2"/>
      <c r="K81" s="3"/>
    </row>
    <row r="82" spans="3:11" s="1" customFormat="1" ht="21" customHeight="1">
      <c r="C82" s="2"/>
      <c r="K82" s="3"/>
    </row>
    <row r="83" spans="3:11" s="1" customFormat="1" ht="21" customHeight="1">
      <c r="C83" s="2"/>
      <c r="K83" s="3"/>
    </row>
    <row r="84" spans="3:11" s="1" customFormat="1" ht="21" customHeight="1">
      <c r="C84" s="2"/>
      <c r="K84" s="3"/>
    </row>
    <row r="85" spans="3:11" s="1" customFormat="1" ht="21" customHeight="1">
      <c r="C85" s="2"/>
      <c r="K85" s="3"/>
    </row>
    <row r="86" spans="3:11" s="1" customFormat="1" ht="21" customHeight="1">
      <c r="C86" s="2"/>
      <c r="K86" s="3"/>
    </row>
    <row r="87" spans="3:11" s="1" customFormat="1" ht="21" customHeight="1">
      <c r="C87" s="2"/>
      <c r="K87" s="3"/>
    </row>
    <row r="88" spans="3:11" s="1" customFormat="1" ht="21" customHeight="1">
      <c r="C88" s="2"/>
      <c r="K88" s="3"/>
    </row>
    <row r="89" spans="3:11" s="1" customFormat="1" ht="21" customHeight="1">
      <c r="C89" s="2"/>
      <c r="K89" s="3"/>
    </row>
    <row r="90" spans="3:11" s="1" customFormat="1" ht="21" customHeight="1">
      <c r="C90" s="2"/>
      <c r="K90" s="3"/>
    </row>
    <row r="91" spans="3:11" s="1" customFormat="1" ht="21" customHeight="1">
      <c r="C91" s="2"/>
      <c r="K91" s="3"/>
    </row>
    <row r="92" spans="3:11" s="1" customFormat="1" ht="21" customHeight="1">
      <c r="C92" s="2"/>
      <c r="K92" s="3"/>
    </row>
    <row r="93" spans="3:11" s="1" customFormat="1" ht="21" customHeight="1">
      <c r="C93" s="2"/>
      <c r="K93" s="3"/>
    </row>
    <row r="94" spans="3:11" s="1" customFormat="1" ht="21" customHeight="1">
      <c r="C94" s="2"/>
      <c r="K94" s="3"/>
    </row>
    <row r="95" spans="3:11" s="1" customFormat="1" ht="21" customHeight="1">
      <c r="C95" s="2"/>
      <c r="K95" s="3"/>
    </row>
    <row r="96" spans="3:11" s="1" customFormat="1" ht="21" customHeight="1">
      <c r="C96" s="2"/>
      <c r="K96" s="3"/>
    </row>
    <row r="97" spans="3:11" s="1" customFormat="1" ht="21" customHeight="1">
      <c r="C97" s="2"/>
      <c r="K97" s="3"/>
    </row>
    <row r="98" spans="3:11" s="1" customFormat="1" ht="21" customHeight="1">
      <c r="C98" s="2"/>
      <c r="K98" s="3"/>
    </row>
    <row r="99" spans="3:11" s="1" customFormat="1" ht="21" customHeight="1">
      <c r="C99" s="2"/>
      <c r="K99" s="3"/>
    </row>
    <row r="100" spans="3:11" s="1" customFormat="1" ht="21" customHeight="1">
      <c r="C100" s="2"/>
      <c r="K100" s="3"/>
    </row>
    <row r="101" spans="3:11" s="1" customFormat="1" ht="21" customHeight="1">
      <c r="C101" s="2"/>
      <c r="K101" s="3"/>
    </row>
    <row r="102" spans="3:11" s="1" customFormat="1" ht="21" customHeight="1">
      <c r="C102" s="2"/>
      <c r="K102" s="3"/>
    </row>
    <row r="103" spans="3:11" s="1" customFormat="1" ht="21" customHeight="1">
      <c r="C103" s="2"/>
      <c r="K103" s="3"/>
    </row>
    <row r="104" spans="3:11" s="1" customFormat="1" ht="21" customHeight="1">
      <c r="C104" s="2"/>
      <c r="K104" s="3"/>
    </row>
    <row r="105" spans="3:11" s="1" customFormat="1" ht="21" customHeight="1">
      <c r="C105" s="2"/>
      <c r="K105" s="3"/>
    </row>
    <row r="106" spans="3:11" s="1" customFormat="1" ht="21" customHeight="1">
      <c r="C106" s="2"/>
      <c r="K106" s="3"/>
    </row>
    <row r="107" spans="3:11" s="1" customFormat="1" ht="21" customHeight="1">
      <c r="C107" s="2"/>
      <c r="K107" s="3"/>
    </row>
    <row r="108" spans="3:11" s="1" customFormat="1" ht="21" customHeight="1">
      <c r="C108" s="2"/>
      <c r="K108" s="3"/>
    </row>
    <row r="109" spans="3:11" s="1" customFormat="1" ht="21" customHeight="1">
      <c r="C109" s="2"/>
      <c r="K109" s="3"/>
    </row>
    <row r="110" spans="3:11" s="1" customFormat="1" ht="21" customHeight="1">
      <c r="C110" s="2"/>
      <c r="K110" s="3"/>
    </row>
    <row r="111" spans="3:11" s="1" customFormat="1" ht="21" customHeight="1">
      <c r="C111" s="2"/>
      <c r="K111" s="3"/>
    </row>
    <row r="112" spans="3:11" s="1" customFormat="1" ht="21" customHeight="1">
      <c r="C112" s="2"/>
      <c r="K112" s="3"/>
    </row>
    <row r="113" spans="3:11" s="1" customFormat="1" ht="21" customHeight="1">
      <c r="C113" s="2"/>
      <c r="K113" s="3"/>
    </row>
    <row r="114" spans="3:11" s="1" customFormat="1" ht="21" customHeight="1">
      <c r="C114" s="2"/>
      <c r="K114" s="3"/>
    </row>
    <row r="115" spans="3:11" s="1" customFormat="1" ht="21" customHeight="1">
      <c r="C115" s="2"/>
      <c r="K115" s="3"/>
    </row>
    <row r="116" spans="3:11" s="1" customFormat="1" ht="21" customHeight="1">
      <c r="C116" s="2"/>
      <c r="K116" s="3"/>
    </row>
    <row r="117" spans="3:11" ht="21" customHeight="1"/>
    <row r="118" spans="3:11" ht="21" customHeight="1"/>
    <row r="119" spans="3:11" ht="21" customHeight="1"/>
    <row r="120" spans="3:11" ht="21" customHeight="1"/>
    <row r="121" spans="3:11" ht="21" customHeight="1"/>
    <row r="122" spans="3:11" ht="21" customHeight="1"/>
    <row r="123" spans="3:11" ht="21" customHeight="1"/>
    <row r="124" spans="3:11" ht="21" customHeight="1"/>
  </sheetData>
  <sheetProtection password="E952" sheet="1" objects="1" scenarios="1"/>
  <mergeCells count="2">
    <mergeCell ref="B47:D47"/>
    <mergeCell ref="B68:D6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三島</vt:lpstr>
      <vt:lpstr>三島!Print_Area</vt:lpstr>
      <vt:lpstr>三島!Print_Titles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2018-08-07T01:14:04Z</dcterms:created>
  <dcterms:modified xsi:type="dcterms:W3CDTF">2018-08-07T01:14:29Z</dcterms:modified>
</cp:coreProperties>
</file>