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北河内" sheetId="1" r:id="rId1"/>
  </sheets>
  <definedNames>
    <definedName name="_xlnm.Print_Area" localSheetId="0">北河内!$A$1:$L$98</definedName>
    <definedName name="_xlnm.Print_Titles" localSheetId="0">北河内!$1:$6</definedName>
  </definedNames>
  <calcPr calcId="145621"/>
</workbook>
</file>

<file path=xl/calcChain.xml><?xml version="1.0" encoding="utf-8"?>
<calcChain xmlns="http://schemas.openxmlformats.org/spreadsheetml/2006/main">
  <c r="K96" i="1" l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67" i="1" l="1"/>
  <c r="C67" i="1"/>
  <c r="C68" i="1"/>
  <c r="B68" i="1" s="1"/>
  <c r="B69" i="1"/>
  <c r="C69" i="1"/>
  <c r="C70" i="1"/>
  <c r="B70" i="1" s="1"/>
  <c r="B71" i="1"/>
  <c r="C71" i="1"/>
  <c r="C72" i="1"/>
  <c r="B72" i="1" s="1"/>
  <c r="B73" i="1"/>
  <c r="C73" i="1"/>
  <c r="C74" i="1"/>
  <c r="B74" i="1" s="1"/>
  <c r="B75" i="1"/>
  <c r="C75" i="1"/>
  <c r="C76" i="1"/>
  <c r="B76" i="1" s="1"/>
  <c r="B77" i="1"/>
  <c r="C77" i="1"/>
  <c r="C78" i="1"/>
  <c r="B78" i="1" s="1"/>
  <c r="B79" i="1"/>
  <c r="C79" i="1"/>
  <c r="C80" i="1"/>
  <c r="B80" i="1" s="1"/>
  <c r="B81" i="1"/>
  <c r="C81" i="1"/>
  <c r="C82" i="1"/>
  <c r="B82" i="1" s="1"/>
  <c r="B83" i="1"/>
  <c r="C83" i="1"/>
  <c r="C84" i="1"/>
  <c r="B84" i="1" s="1"/>
  <c r="B85" i="1"/>
  <c r="C85" i="1"/>
  <c r="C86" i="1"/>
  <c r="B86" i="1" s="1"/>
  <c r="B87" i="1"/>
  <c r="C87" i="1"/>
  <c r="C88" i="1"/>
  <c r="B88" i="1" s="1"/>
  <c r="B89" i="1"/>
  <c r="C89" i="1"/>
  <c r="C90" i="1"/>
  <c r="B90" i="1" s="1"/>
  <c r="B91" i="1"/>
  <c r="C91" i="1"/>
  <c r="C92" i="1"/>
  <c r="B92" i="1" s="1"/>
  <c r="B93" i="1"/>
  <c r="C93" i="1"/>
  <c r="C94" i="1"/>
  <c r="B94" i="1" s="1"/>
  <c r="B95" i="1"/>
  <c r="C95" i="1"/>
  <c r="C96" i="1"/>
  <c r="B96" i="1" s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C8" i="1" l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B45" i="1" s="1"/>
  <c r="C46" i="1"/>
  <c r="B46" i="1" s="1"/>
  <c r="C47" i="1"/>
  <c r="B47" i="1" s="1"/>
  <c r="C48" i="1"/>
  <c r="B48" i="1" s="1"/>
  <c r="C49" i="1"/>
  <c r="B49" i="1" s="1"/>
  <c r="C50" i="1"/>
  <c r="B50" i="1" s="1"/>
  <c r="C51" i="1"/>
  <c r="B51" i="1" s="1"/>
  <c r="C52" i="1"/>
  <c r="B52" i="1" s="1"/>
  <c r="C53" i="1"/>
  <c r="B53" i="1" s="1"/>
  <c r="C54" i="1"/>
  <c r="B54" i="1" s="1"/>
  <c r="C55" i="1"/>
  <c r="B55" i="1" s="1"/>
  <c r="C56" i="1"/>
  <c r="B56" i="1" s="1"/>
  <c r="C57" i="1"/>
  <c r="B57" i="1" s="1"/>
  <c r="C58" i="1"/>
  <c r="B58" i="1" s="1"/>
  <c r="C59" i="1"/>
  <c r="B59" i="1" s="1"/>
  <c r="C60" i="1"/>
  <c r="B60" i="1" s="1"/>
  <c r="C61" i="1"/>
  <c r="B61" i="1" s="1"/>
  <c r="C62" i="1"/>
  <c r="B62" i="1" s="1"/>
  <c r="C63" i="1"/>
  <c r="B63" i="1" s="1"/>
  <c r="C64" i="1"/>
  <c r="B64" i="1" s="1"/>
  <c r="C65" i="1"/>
  <c r="B65" i="1" s="1"/>
  <c r="C66" i="1"/>
  <c r="B66" i="1" s="1"/>
  <c r="B7" i="1"/>
  <c r="C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7" i="1"/>
</calcChain>
</file>

<file path=xl/comments1.xml><?xml version="1.0" encoding="utf-8"?>
<comments xmlns="http://schemas.openxmlformats.org/spreadsheetml/2006/main">
  <authors>
    <author>HOSTNAME</author>
  </authors>
  <commentLis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7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<sst xmlns="http://schemas.openxmlformats.org/spreadsheetml/2006/main" count="275" uniqueCount="96">
  <si>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</si>
  <si>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</si>
  <si>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北河内医療圏</t>
    <rPh sb="0" eb="3">
      <t>キタガワチ</t>
    </rPh>
    <rPh sb="3" eb="5">
      <t>イリョウ</t>
    </rPh>
    <rPh sb="5" eb="6">
      <t>ケン</t>
    </rPh>
    <phoneticPr fontId="1"/>
  </si>
  <si>
    <t>27_2703_1270279医療法人社団有恵会　香里ヶ丘有恵会病院　.xlsx</t>
  </si>
  <si>
    <t>27_2703_1270382社会医療法人弘道会　守口生野記念病院.xlsx</t>
  </si>
  <si>
    <t>27_2703_1270480医療法人みどり会中村病院.xlsx</t>
  </si>
  <si>
    <t>27_2703_1270677（医）愛泉会　愛泉会病院.xlsx</t>
  </si>
  <si>
    <t>27_2703_1271030（医）昭征会　坂野病院　.xlsx</t>
  </si>
  <si>
    <t>27_2703_1271043医療法人　清翠会　牧リハビリテーション病院　.xlsx</t>
  </si>
  <si>
    <t>27_2703_1271108社会医療法人山弘会上山病院　.xlsx</t>
  </si>
  <si>
    <t>27_2703_1271897医療法人藤井会　北河内藤井病院　.xlsx</t>
  </si>
  <si>
    <t>27_2703_1272184社会医療法人　弘道会　寝屋川生野病院.xlsx</t>
  </si>
  <si>
    <t>27_2703_1272602一般財団法人大阪府結核予防会大阪病院.xlsx</t>
  </si>
  <si>
    <t>27_2703_1272656市立枚方市民病院.xlsx</t>
  </si>
  <si>
    <t>27_2703_1272970医療法人　中屋覚志会　津田病院　.xlsx</t>
  </si>
  <si>
    <t>27_2703_1273146医療法人北辰会有澤総合病院　.xlsx</t>
  </si>
  <si>
    <t>27_2703_1273182医療法人松徳会　松谷病院.xlsx</t>
  </si>
  <si>
    <t>27_2703_1273317福田総合病院.xlsx</t>
  </si>
  <si>
    <t>27_2703_1273341医療法人りんどう会向山病院　.xlsx</t>
  </si>
  <si>
    <t>27_2703_1273957医療法人一祐会藤本病院　.xlsx</t>
  </si>
  <si>
    <t>27_2703_1274203蒼生病院.xlsx</t>
  </si>
  <si>
    <t>27_2703_1274260関西医科大学附属枚方病院.xlsx</t>
  </si>
  <si>
    <t>27_2703_1274474医療法人徳洲会　野崎徳洲会病院　.xlsx</t>
  </si>
  <si>
    <t>27_2703_1274486医療法人　河北会　河北病院　.xlsx</t>
  </si>
  <si>
    <t>27_2703_1274833社会医療法人　信愛会　畷生会脳神経外科病院.xlsx</t>
  </si>
  <si>
    <t>27_2703_1274890医療法人　彩樹　守口敬任会病院　.xlsx</t>
  </si>
  <si>
    <t>27_2703_1274918関西医科大学香里病院.xlsx</t>
  </si>
  <si>
    <t>27_2703_1274942独立行政法人地域医療機能推進機構　星ヶ丘医療センター.xlsx</t>
  </si>
  <si>
    <t>27_2703_1275337医療法人愛和会新世病院　.xlsx</t>
  </si>
  <si>
    <t>27_2703_1275607社会医療法人弘道会　萱島生野病院.xlsx</t>
  </si>
  <si>
    <t>27_2703_1275635医療法人和幸会阪奈サナトリウム　.xlsx</t>
  </si>
  <si>
    <t>27_2703_1275732医療法人亀廣記念医学会関西記念病院　.xlsx</t>
  </si>
  <si>
    <t>27_2703_1275955関西医科大学附属　滝井病院　.xlsx</t>
  </si>
  <si>
    <t>27_2703_1276204医療法人青樹会　青樹会病院　.xlsx</t>
  </si>
  <si>
    <t>27_2703_1276248社会医療法人美杉会　佐藤病院.xlsx</t>
  </si>
  <si>
    <t>27_2703_1276319医療法人友隣会協立病院　.xlsx</t>
  </si>
  <si>
    <t>27_2703_1276459医療法人　全心会　寝屋川ひかり病院　.xlsx</t>
  </si>
  <si>
    <t>27_2703_1276894医療法人和敬会　寝屋川南病院.xlsx</t>
  </si>
  <si>
    <t>27_2703_1276912医療法人柏友会　柏友会楠葉病院　.xlsx</t>
  </si>
  <si>
    <t>27_2703_1277096医療法人大寿会　大寿会病院　.xlsx</t>
  </si>
  <si>
    <t>27_2703_1277127松島病院.xlsx</t>
  </si>
  <si>
    <t>27_2703_1277597社会医療法人信愛会　交野病院.xlsx</t>
  </si>
  <si>
    <t>27_2703_1277647医療法人孟仁会摂南総合病院　.xlsx</t>
  </si>
  <si>
    <t>27_2703_1277924パナソニック健康保険組合松下記念病院.xlsx</t>
  </si>
  <si>
    <t>27_2703_1277981医療法人協仁会小松病院　.xlsx</t>
  </si>
  <si>
    <t>27_2703_1278488医療法人　大慶会　星光病院　.xlsx</t>
  </si>
  <si>
    <t>27_2703_1278502医療法人清水会鶴見緑地病院　.xlsx</t>
  </si>
  <si>
    <t>27_2703_1278578医療法人　毅峰会　吉田病院　.xlsx</t>
  </si>
  <si>
    <t>27_2703_1278588医療法人　讃高会　高井病院　.xlsx</t>
  </si>
  <si>
    <t>27_2703_1278683社会福祉法人枚方療育園　.xlsx</t>
  </si>
  <si>
    <t>27_2703_1278697医療法人仁泉会　仁泉会病院　.xlsx</t>
  </si>
  <si>
    <t>27_2703_1278814医療法人藤井会　大東中央病院.xlsx</t>
  </si>
  <si>
    <t>27_2703_1279026医療法人仁泉会阪奈病院　.xlsx</t>
  </si>
  <si>
    <t>27_2703_1279033医療法人道仁会道仁病院　.xlsx</t>
  </si>
  <si>
    <t>27_2703_2270429陰山医院.xlsx</t>
  </si>
  <si>
    <t>27_2703_1279037社会医療法人若弘会　わかくさ竜間リハビリテーション病院　.xlsx</t>
  </si>
  <si>
    <t>27_2703_1279683国家公務員共済組合連合会　枚方公済病院　.xlsx</t>
  </si>
  <si>
    <t>27_2703_1279843医療法人三上会総合病院東香里病院.xlsx</t>
  </si>
  <si>
    <t>27_2703_1279918医療法人和敬会星田南病院.xlsx</t>
  </si>
  <si>
    <t>27_2703_2270143一般財団法人　日本老人福祉財団　大阪ゆうゆうの里診療所　.xlsx</t>
  </si>
  <si>
    <t>27_2703_2270184医療法人雅峰会　彭医院　.xlsx</t>
  </si>
  <si>
    <t>27_2703_2270439医療法人美盛会美樟クリニック.xlsx</t>
  </si>
  <si>
    <t>27_2703_2270553医療法人いぶきクリニック.xlsx</t>
  </si>
  <si>
    <t>27_2703_2270711吉田医院.xlsx</t>
  </si>
  <si>
    <t>27_2703_2270734医療法人　恒遠産婦人科　.xlsx</t>
  </si>
  <si>
    <t>27_2703_2271585医療法人美星会　小林診療所　.xlsx</t>
  </si>
  <si>
    <t>27_2703_2271672医療法人柳原医院.xlsx</t>
  </si>
  <si>
    <t>27_2703_2271709社会医療法人美杉会佐藤医院　.xlsx</t>
  </si>
  <si>
    <t>27_2703_2271888田ノ口診療所.xlsx</t>
  </si>
  <si>
    <t>27_2703_2271919医療法人　いとうレディースこどもクリニック　.xlsx</t>
  </si>
  <si>
    <t>27_2703_2272070医療法人茂桂会　上田外科.xlsx</t>
  </si>
  <si>
    <t>27_2703_2272448医療法人　井上産婦人科クリニック.xlsx</t>
  </si>
  <si>
    <t>27_2703_2272504医療法人　小林医院　.xlsx</t>
  </si>
  <si>
    <t>27_2703_2272837長瀬診療所　.xlsx</t>
  </si>
  <si>
    <t>27_2703_2273012医療法人徳志会　折野産婦人科.xlsx</t>
  </si>
  <si>
    <t>27_2703_2273155（医）孝知会　芦原産婦人科クリニック.xlsx</t>
  </si>
  <si>
    <t>27_2703_2273548医療法人　慈心会　栗林クリニック.xlsx</t>
  </si>
  <si>
    <t>27_2703_2273561医療法人平本耳鼻咽喉科　.xlsx</t>
  </si>
  <si>
    <t>27_2703_2274243医療法人　神谷産婦人科医院　.xlsx</t>
  </si>
  <si>
    <t>27_2703_2274257石川整形外科.xlsx</t>
  </si>
  <si>
    <t>27_2703_2274850医療法人　はと産婦人科　.xlsx</t>
  </si>
  <si>
    <t>27_2703_2276741医療法人　たかばたけウィメンズクリニック.xlsx</t>
  </si>
  <si>
    <t>27_2703_2278655金子産婦人科.xlsx</t>
  </si>
  <si>
    <t>27_2703_2278822医療法人門真クリニックあいわ診療所　.xlsx</t>
  </si>
  <si>
    <t>27_2703_2279399医療法人　楠医院.xlsx</t>
  </si>
  <si>
    <t>27_2703_2273813社会医療法人美杉会前川診療所.xlsx</t>
  </si>
  <si>
    <t>27_2703_2274252医療法人　三和会　福田産婦人科医院　.xlsx</t>
  </si>
  <si>
    <t>27_2703_2274412医療法人　仁久会　藤原産婦人科　.xlsx</t>
  </si>
  <si>
    <t>27_2703_2275674医療法人　小野山診療所　.xlsx</t>
  </si>
  <si>
    <t>27_2703_2277053医療法人拓真会　仁和寺診療所.xlsx</t>
  </si>
  <si>
    <t>27_2703_2278808医療法人　飯藤産婦人科　.xlsx</t>
  </si>
  <si>
    <t>27_2703_2278880富沢産婦人科こどもクリニック.xlsx</t>
  </si>
  <si>
    <t>27_2703_2279673矢田医院.xlsx</t>
  </si>
  <si>
    <t>http://www.mfis.pref.osaka.jp/apqq/uploads/kikaku/2703北河内</t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</si>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</sst>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Protection="1">
      <alignment vertical="center"/>
      <protection hidden="1"/>
    </xf>
    <xf numFmtId="0" fontId="2" fillId="3" borderId="1" xfId="1" applyFill="1" applyBorder="1" applyAlignment="1" applyProtection="1">
      <alignment horizontal="center" vertical="center"/>
      <protection hidden="1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4" borderId="0" xfId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/2703&#21271;&#27827;&#20869;" TargetMode="External"/><Relationship Id="rId1" Type="http://schemas.openxmlformats.org/officeDocument/2006/relationships/hyperlink" Target="http://www.mfis.pref.osaka.jp/apqq/uploads/kikaku/2703&#21271;&#27827;&#2086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152"/>
  <sheetViews>
    <sheetView showRowColHeaders="0" tabSelected="1" zoomScaleNormal="100" workbookViewId="0">
      <pane ySplit="6" topLeftCell="A7" activePane="bottomLeft" state="frozen"/>
      <selection pane="bottomLeft" activeCell="B2" sqref="B2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76.25" style="3" hidden="1" customWidth="1"/>
    <col min="5" max="5" width="20.75" style="4" customWidth="1"/>
    <col min="6" max="6" width="2.625" style="3" hidden="1" customWidth="1"/>
    <col min="7" max="7" width="76.25" style="3" hidden="1" customWidth="1"/>
    <col min="8" max="8" width="9" style="3" hidden="1" customWidth="1"/>
    <col min="9" max="9" width="56.125" style="3" hidden="1" customWidth="1"/>
    <col min="10" max="10" width="2.625" style="3" hidden="1" customWidth="1"/>
    <col min="11" max="11" width="132.25" style="3" bestFit="1" customWidth="1"/>
    <col min="12" max="12" width="2.625" style="3" customWidth="1"/>
    <col min="13" max="17" width="9" style="3" customWidth="1"/>
    <col min="18" max="18" width="2.625" style="3" customWidth="1"/>
    <col min="19" max="16384" width="9" style="3"/>
  </cols>
  <sheetData>
    <row r="1" spans="2:11" ht="17.25" customHeight="1" x14ac:dyDescent="0.15"/>
    <row r="2" spans="2:11" ht="17.25" customHeight="1" x14ac:dyDescent="0.15">
      <c r="B2" s="2" t="s">
        <v>2</v>
      </c>
    </row>
    <row r="3" spans="2:11" ht="17.25" customHeight="1" x14ac:dyDescent="0.15">
      <c r="B3" s="2"/>
    </row>
    <row r="4" spans="2:11" ht="17.25" customHeight="1" x14ac:dyDescent="0.15">
      <c r="B4" s="10" t="s">
        <v>95</v>
      </c>
    </row>
    <row r="5" spans="2:11" ht="17.25" customHeight="1" x14ac:dyDescent="0.15"/>
    <row r="6" spans="2:11" ht="17.25" customHeight="1" x14ac:dyDescent="0.15">
      <c r="B6" s="1" t="s">
        <v>0</v>
      </c>
      <c r="C6" s="7"/>
      <c r="D6" s="7"/>
      <c r="E6" s="1" t="s">
        <v>1</v>
      </c>
      <c r="K6" s="1" t="s">
        <v>94</v>
      </c>
    </row>
    <row r="7" spans="2:11" ht="17.25" customHeight="1" x14ac:dyDescent="0.15">
      <c r="B7" s="8" t="str">
        <f>LEFT(C7,LEN(C7)-5)</f>
        <v>医療法人社団有恵会　香里ヶ丘有恵会病院　</v>
      </c>
      <c r="C7" s="5" t="str">
        <f>RIGHT(D7,LEN(D7)-15)</f>
        <v>医療法人社団有恵会　香里ヶ丘有恵会病院　.xlsx</v>
      </c>
      <c r="D7" s="5" t="s">
        <v>3</v>
      </c>
      <c r="E7" s="6" t="str">
        <f t="shared" ref="E7:E70" si="0">HYPERLINK(I7&amp;"/"&amp;G7,"個表")</f>
        <v>個表</v>
      </c>
      <c r="G7" s="3" t="s">
        <v>3</v>
      </c>
      <c r="I7" s="9" t="s">
        <v>93</v>
      </c>
      <c r="K7" s="11" t="str">
        <f>+I7&amp;"/"&amp;G7</f>
        <v>http://www.mfis.pref.osaka.jp/apqq/uploads/kikaku/2703北河内/27_2703_1270279医療法人社団有恵会　香里ヶ丘有恵会病院　.xlsx</v>
      </c>
    </row>
    <row r="8" spans="2:11" ht="17.25" customHeight="1" x14ac:dyDescent="0.15">
      <c r="B8" s="8" t="str">
        <f t="shared" ref="B8:B66" si="1">LEFT(C8,LEN(C8)-5)</f>
        <v>社会医療法人弘道会　守口生野記念病院</v>
      </c>
      <c r="C8" s="5" t="str">
        <f t="shared" ref="C8:C66" si="2">RIGHT(D8,LEN(D8)-15)</f>
        <v>社会医療法人弘道会　守口生野記念病院.xlsx</v>
      </c>
      <c r="D8" s="5" t="s">
        <v>4</v>
      </c>
      <c r="E8" s="6" t="str">
        <f t="shared" si="0"/>
        <v>個表</v>
      </c>
      <c r="G8" s="3" t="s">
        <v>4</v>
      </c>
      <c r="I8" s="9" t="s">
        <v>93</v>
      </c>
      <c r="K8" s="11" t="str">
        <f t="shared" ref="K8:K71" si="3">+I8&amp;"/"&amp;G8</f>
        <v>http://www.mfis.pref.osaka.jp/apqq/uploads/kikaku/2703北河内/27_2703_1270382社会医療法人弘道会　守口生野記念病院.xlsx</v>
      </c>
    </row>
    <row r="9" spans="2:11" ht="17.25" customHeight="1" x14ac:dyDescent="0.15">
      <c r="B9" s="8" t="str">
        <f t="shared" si="1"/>
        <v>医療法人みどり会中村病院</v>
      </c>
      <c r="C9" s="5" t="str">
        <f t="shared" si="2"/>
        <v>医療法人みどり会中村病院.xlsx</v>
      </c>
      <c r="D9" s="5" t="s">
        <v>5</v>
      </c>
      <c r="E9" s="6" t="str">
        <f t="shared" si="0"/>
        <v>個表</v>
      </c>
      <c r="G9" s="3" t="s">
        <v>5</v>
      </c>
      <c r="I9" s="9" t="s">
        <v>93</v>
      </c>
      <c r="K9" s="11" t="str">
        <f t="shared" si="3"/>
        <v>http://www.mfis.pref.osaka.jp/apqq/uploads/kikaku/2703北河内/27_2703_1270480医療法人みどり会中村病院.xlsx</v>
      </c>
    </row>
    <row r="10" spans="2:11" ht="17.25" customHeight="1" x14ac:dyDescent="0.15">
      <c r="B10" s="8" t="str">
        <f t="shared" si="1"/>
        <v>（医）愛泉会　愛泉会病院</v>
      </c>
      <c r="C10" s="5" t="str">
        <f t="shared" si="2"/>
        <v>（医）愛泉会　愛泉会病院.xlsx</v>
      </c>
      <c r="D10" s="5" t="s">
        <v>6</v>
      </c>
      <c r="E10" s="6" t="str">
        <f t="shared" si="0"/>
        <v>個表</v>
      </c>
      <c r="G10" s="3" t="s">
        <v>6</v>
      </c>
      <c r="I10" s="9" t="s">
        <v>93</v>
      </c>
      <c r="K10" s="11" t="str">
        <f t="shared" si="3"/>
        <v>http://www.mfis.pref.osaka.jp/apqq/uploads/kikaku/2703北河内/27_2703_1270677（医）愛泉会　愛泉会病院.xlsx</v>
      </c>
    </row>
    <row r="11" spans="2:11" ht="17.25" customHeight="1" x14ac:dyDescent="0.15">
      <c r="B11" s="8" t="str">
        <f t="shared" si="1"/>
        <v>（医）昭征会　坂野病院　</v>
      </c>
      <c r="C11" s="5" t="str">
        <f t="shared" si="2"/>
        <v>（医）昭征会　坂野病院　.xlsx</v>
      </c>
      <c r="D11" s="5" t="s">
        <v>7</v>
      </c>
      <c r="E11" s="6" t="str">
        <f t="shared" si="0"/>
        <v>個表</v>
      </c>
      <c r="G11" s="3" t="s">
        <v>7</v>
      </c>
      <c r="I11" s="9" t="s">
        <v>93</v>
      </c>
      <c r="K11" s="11" t="str">
        <f t="shared" si="3"/>
        <v>http://www.mfis.pref.osaka.jp/apqq/uploads/kikaku/2703北河内/27_2703_1271030（医）昭征会　坂野病院　.xlsx</v>
      </c>
    </row>
    <row r="12" spans="2:11" ht="17.25" customHeight="1" x14ac:dyDescent="0.15">
      <c r="B12" s="8" t="str">
        <f t="shared" si="1"/>
        <v>医療法人　清翠会　牧リハビリテーション病院　</v>
      </c>
      <c r="C12" s="5" t="str">
        <f t="shared" si="2"/>
        <v>医療法人　清翠会　牧リハビリテーション病院　.xlsx</v>
      </c>
      <c r="D12" s="5" t="s">
        <v>8</v>
      </c>
      <c r="E12" s="6" t="str">
        <f t="shared" si="0"/>
        <v>個表</v>
      </c>
      <c r="G12" s="3" t="s">
        <v>8</v>
      </c>
      <c r="I12" s="9" t="s">
        <v>93</v>
      </c>
      <c r="K12" s="11" t="str">
        <f t="shared" si="3"/>
        <v>http://www.mfis.pref.osaka.jp/apqq/uploads/kikaku/2703北河内/27_2703_1271043医療法人　清翠会　牧リハビリテーション病院　.xlsx</v>
      </c>
    </row>
    <row r="13" spans="2:11" ht="17.25" customHeight="1" x14ac:dyDescent="0.15">
      <c r="B13" s="8" t="str">
        <f t="shared" si="1"/>
        <v>社会医療法人山弘会上山病院　</v>
      </c>
      <c r="C13" s="5" t="str">
        <f t="shared" si="2"/>
        <v>社会医療法人山弘会上山病院　.xlsx</v>
      </c>
      <c r="D13" s="5" t="s">
        <v>9</v>
      </c>
      <c r="E13" s="6" t="str">
        <f t="shared" si="0"/>
        <v>個表</v>
      </c>
      <c r="G13" s="3" t="s">
        <v>9</v>
      </c>
      <c r="I13" s="9" t="s">
        <v>93</v>
      </c>
      <c r="K13" s="11" t="str">
        <f t="shared" si="3"/>
        <v>http://www.mfis.pref.osaka.jp/apqq/uploads/kikaku/2703北河内/27_2703_1271108社会医療法人山弘会上山病院　.xlsx</v>
      </c>
    </row>
    <row r="14" spans="2:11" ht="17.25" customHeight="1" x14ac:dyDescent="0.15">
      <c r="B14" s="8" t="str">
        <f t="shared" si="1"/>
        <v>医療法人藤井会　北河内藤井病院　</v>
      </c>
      <c r="C14" s="5" t="str">
        <f t="shared" si="2"/>
        <v>医療法人藤井会　北河内藤井病院　.xlsx</v>
      </c>
      <c r="D14" s="5" t="s">
        <v>10</v>
      </c>
      <c r="E14" s="6" t="str">
        <f t="shared" si="0"/>
        <v>個表</v>
      </c>
      <c r="G14" s="3" t="s">
        <v>10</v>
      </c>
      <c r="I14" s="9" t="s">
        <v>93</v>
      </c>
      <c r="K14" s="11" t="str">
        <f t="shared" si="3"/>
        <v>http://www.mfis.pref.osaka.jp/apqq/uploads/kikaku/2703北河内/27_2703_1271897医療法人藤井会　北河内藤井病院　.xlsx</v>
      </c>
    </row>
    <row r="15" spans="2:11" ht="17.25" customHeight="1" x14ac:dyDescent="0.15">
      <c r="B15" s="8" t="str">
        <f t="shared" si="1"/>
        <v>社会医療法人　弘道会　寝屋川生野病院</v>
      </c>
      <c r="C15" s="5" t="str">
        <f t="shared" si="2"/>
        <v>社会医療法人　弘道会　寝屋川生野病院.xlsx</v>
      </c>
      <c r="D15" s="5" t="s">
        <v>11</v>
      </c>
      <c r="E15" s="6" t="str">
        <f t="shared" si="0"/>
        <v>個表</v>
      </c>
      <c r="G15" s="3" t="s">
        <v>11</v>
      </c>
      <c r="I15" s="9" t="s">
        <v>93</v>
      </c>
      <c r="K15" s="11" t="str">
        <f t="shared" si="3"/>
        <v>http://www.mfis.pref.osaka.jp/apqq/uploads/kikaku/2703北河内/27_2703_1272184社会医療法人　弘道会　寝屋川生野病院.xlsx</v>
      </c>
    </row>
    <row r="16" spans="2:11" ht="17.25" customHeight="1" x14ac:dyDescent="0.15">
      <c r="B16" s="8" t="str">
        <f t="shared" si="1"/>
        <v>一般財団法人大阪府結核予防会大阪病院</v>
      </c>
      <c r="C16" s="5" t="str">
        <f t="shared" si="2"/>
        <v>一般財団法人大阪府結核予防会大阪病院.xlsx</v>
      </c>
      <c r="D16" s="5" t="s">
        <v>12</v>
      </c>
      <c r="E16" s="6" t="str">
        <f t="shared" si="0"/>
        <v>個表</v>
      </c>
      <c r="G16" s="3" t="s">
        <v>12</v>
      </c>
      <c r="I16" s="9" t="s">
        <v>93</v>
      </c>
      <c r="K16" s="11" t="str">
        <f t="shared" si="3"/>
        <v>http://www.mfis.pref.osaka.jp/apqq/uploads/kikaku/2703北河内/27_2703_1272602一般財団法人大阪府結核予防会大阪病院.xlsx</v>
      </c>
    </row>
    <row r="17" spans="2:11" ht="17.25" customHeight="1" x14ac:dyDescent="0.15">
      <c r="B17" s="8" t="str">
        <f t="shared" si="1"/>
        <v>市立枚方市民病院</v>
      </c>
      <c r="C17" s="5" t="str">
        <f t="shared" si="2"/>
        <v>市立枚方市民病院.xlsx</v>
      </c>
      <c r="D17" s="5" t="s">
        <v>13</v>
      </c>
      <c r="E17" s="6" t="str">
        <f t="shared" si="0"/>
        <v>個表</v>
      </c>
      <c r="G17" s="3" t="s">
        <v>13</v>
      </c>
      <c r="I17" s="9" t="s">
        <v>93</v>
      </c>
      <c r="K17" s="11" t="str">
        <f t="shared" si="3"/>
        <v>http://www.mfis.pref.osaka.jp/apqq/uploads/kikaku/2703北河内/27_2703_1272656市立枚方市民病院.xlsx</v>
      </c>
    </row>
    <row r="18" spans="2:11" ht="17.25" customHeight="1" x14ac:dyDescent="0.15">
      <c r="B18" s="8" t="str">
        <f t="shared" si="1"/>
        <v>医療法人　中屋覚志会　津田病院　</v>
      </c>
      <c r="C18" s="5" t="str">
        <f t="shared" si="2"/>
        <v>医療法人　中屋覚志会　津田病院　.xlsx</v>
      </c>
      <c r="D18" s="5" t="s">
        <v>14</v>
      </c>
      <c r="E18" s="6" t="str">
        <f t="shared" si="0"/>
        <v>個表</v>
      </c>
      <c r="G18" s="3" t="s">
        <v>14</v>
      </c>
      <c r="I18" s="9" t="s">
        <v>93</v>
      </c>
      <c r="K18" s="11" t="str">
        <f t="shared" si="3"/>
        <v>http://www.mfis.pref.osaka.jp/apqq/uploads/kikaku/2703北河内/27_2703_1272970医療法人　中屋覚志会　津田病院　.xlsx</v>
      </c>
    </row>
    <row r="19" spans="2:11" ht="17.25" customHeight="1" x14ac:dyDescent="0.15">
      <c r="B19" s="8" t="str">
        <f t="shared" si="1"/>
        <v>医療法人北辰会有澤総合病院　</v>
      </c>
      <c r="C19" s="5" t="str">
        <f t="shared" si="2"/>
        <v>医療法人北辰会有澤総合病院　.xlsx</v>
      </c>
      <c r="D19" s="5" t="s">
        <v>15</v>
      </c>
      <c r="E19" s="6" t="str">
        <f t="shared" si="0"/>
        <v>個表</v>
      </c>
      <c r="G19" s="3" t="s">
        <v>15</v>
      </c>
      <c r="I19" s="9" t="s">
        <v>93</v>
      </c>
      <c r="K19" s="11" t="str">
        <f t="shared" si="3"/>
        <v>http://www.mfis.pref.osaka.jp/apqq/uploads/kikaku/2703北河内/27_2703_1273146医療法人北辰会有澤総合病院　.xlsx</v>
      </c>
    </row>
    <row r="20" spans="2:11" ht="17.25" customHeight="1" x14ac:dyDescent="0.15">
      <c r="B20" s="8" t="str">
        <f t="shared" si="1"/>
        <v>医療法人松徳会　松谷病院</v>
      </c>
      <c r="C20" s="5" t="str">
        <f t="shared" si="2"/>
        <v>医療法人松徳会　松谷病院.xlsx</v>
      </c>
      <c r="D20" s="5" t="s">
        <v>16</v>
      </c>
      <c r="E20" s="6" t="str">
        <f t="shared" si="0"/>
        <v>個表</v>
      </c>
      <c r="G20" s="3" t="s">
        <v>16</v>
      </c>
      <c r="I20" s="9" t="s">
        <v>93</v>
      </c>
      <c r="K20" s="11" t="str">
        <f t="shared" si="3"/>
        <v>http://www.mfis.pref.osaka.jp/apqq/uploads/kikaku/2703北河内/27_2703_1273182医療法人松徳会　松谷病院.xlsx</v>
      </c>
    </row>
    <row r="21" spans="2:11" ht="17.25" customHeight="1" x14ac:dyDescent="0.15">
      <c r="B21" s="8" t="str">
        <f t="shared" si="1"/>
        <v>福田総合病院</v>
      </c>
      <c r="C21" s="5" t="str">
        <f t="shared" si="2"/>
        <v>福田総合病院.xlsx</v>
      </c>
      <c r="D21" s="5" t="s">
        <v>17</v>
      </c>
      <c r="E21" s="6" t="str">
        <f t="shared" si="0"/>
        <v>個表</v>
      </c>
      <c r="G21" s="3" t="s">
        <v>17</v>
      </c>
      <c r="I21" s="9" t="s">
        <v>93</v>
      </c>
      <c r="K21" s="11" t="str">
        <f t="shared" si="3"/>
        <v>http://www.mfis.pref.osaka.jp/apqq/uploads/kikaku/2703北河内/27_2703_1273317福田総合病院.xlsx</v>
      </c>
    </row>
    <row r="22" spans="2:11" ht="17.25" customHeight="1" x14ac:dyDescent="0.15">
      <c r="B22" s="8" t="str">
        <f t="shared" si="1"/>
        <v>医療法人りんどう会向山病院　</v>
      </c>
      <c r="C22" s="5" t="str">
        <f t="shared" si="2"/>
        <v>医療法人りんどう会向山病院　.xlsx</v>
      </c>
      <c r="D22" s="5" t="s">
        <v>18</v>
      </c>
      <c r="E22" s="6" t="str">
        <f t="shared" si="0"/>
        <v>個表</v>
      </c>
      <c r="G22" s="3" t="s">
        <v>18</v>
      </c>
      <c r="I22" s="9" t="s">
        <v>93</v>
      </c>
      <c r="K22" s="11" t="str">
        <f t="shared" si="3"/>
        <v>http://www.mfis.pref.osaka.jp/apqq/uploads/kikaku/2703北河内/27_2703_1273341医療法人りんどう会向山病院　.xlsx</v>
      </c>
    </row>
    <row r="23" spans="2:11" ht="17.25" customHeight="1" x14ac:dyDescent="0.15">
      <c r="B23" s="8" t="str">
        <f t="shared" si="1"/>
        <v>医療法人一祐会藤本病院　</v>
      </c>
      <c r="C23" s="5" t="str">
        <f t="shared" si="2"/>
        <v>医療法人一祐会藤本病院　.xlsx</v>
      </c>
      <c r="D23" s="5" t="s">
        <v>19</v>
      </c>
      <c r="E23" s="6" t="str">
        <f t="shared" si="0"/>
        <v>個表</v>
      </c>
      <c r="G23" s="3" t="s">
        <v>19</v>
      </c>
      <c r="I23" s="9" t="s">
        <v>93</v>
      </c>
      <c r="K23" s="11" t="str">
        <f t="shared" si="3"/>
        <v>http://www.mfis.pref.osaka.jp/apqq/uploads/kikaku/2703北河内/27_2703_1273957医療法人一祐会藤本病院　.xlsx</v>
      </c>
    </row>
    <row r="24" spans="2:11" ht="17.25" customHeight="1" x14ac:dyDescent="0.15">
      <c r="B24" s="8" t="str">
        <f t="shared" si="1"/>
        <v>蒼生病院</v>
      </c>
      <c r="C24" s="5" t="str">
        <f t="shared" si="2"/>
        <v>蒼生病院.xlsx</v>
      </c>
      <c r="D24" s="5" t="s">
        <v>20</v>
      </c>
      <c r="E24" s="6" t="str">
        <f t="shared" si="0"/>
        <v>個表</v>
      </c>
      <c r="G24" s="3" t="s">
        <v>20</v>
      </c>
      <c r="I24" s="9" t="s">
        <v>93</v>
      </c>
      <c r="K24" s="11" t="str">
        <f t="shared" si="3"/>
        <v>http://www.mfis.pref.osaka.jp/apqq/uploads/kikaku/2703北河内/27_2703_1274203蒼生病院.xlsx</v>
      </c>
    </row>
    <row r="25" spans="2:11" ht="17.25" customHeight="1" x14ac:dyDescent="0.15">
      <c r="B25" s="8" t="str">
        <f t="shared" si="1"/>
        <v>関西医科大学附属枚方病院</v>
      </c>
      <c r="C25" s="5" t="str">
        <f t="shared" si="2"/>
        <v>関西医科大学附属枚方病院.xlsx</v>
      </c>
      <c r="D25" s="5" t="s">
        <v>21</v>
      </c>
      <c r="E25" s="6" t="str">
        <f t="shared" si="0"/>
        <v>個表</v>
      </c>
      <c r="G25" s="3" t="s">
        <v>21</v>
      </c>
      <c r="I25" s="9" t="s">
        <v>93</v>
      </c>
      <c r="K25" s="11" t="str">
        <f t="shared" si="3"/>
        <v>http://www.mfis.pref.osaka.jp/apqq/uploads/kikaku/2703北河内/27_2703_1274260関西医科大学附属枚方病院.xlsx</v>
      </c>
    </row>
    <row r="26" spans="2:11" ht="17.25" customHeight="1" x14ac:dyDescent="0.15">
      <c r="B26" s="8" t="str">
        <f t="shared" si="1"/>
        <v>医療法人徳洲会　野崎徳洲会病院　</v>
      </c>
      <c r="C26" s="5" t="str">
        <f t="shared" si="2"/>
        <v>医療法人徳洲会　野崎徳洲会病院　.xlsx</v>
      </c>
      <c r="D26" s="5" t="s">
        <v>22</v>
      </c>
      <c r="E26" s="6" t="str">
        <f t="shared" si="0"/>
        <v>個表</v>
      </c>
      <c r="G26" s="3" t="s">
        <v>22</v>
      </c>
      <c r="I26" s="9" t="s">
        <v>93</v>
      </c>
      <c r="K26" s="11" t="str">
        <f t="shared" si="3"/>
        <v>http://www.mfis.pref.osaka.jp/apqq/uploads/kikaku/2703北河内/27_2703_1274474医療法人徳洲会　野崎徳洲会病院　.xlsx</v>
      </c>
    </row>
    <row r="27" spans="2:11" ht="17.25" customHeight="1" x14ac:dyDescent="0.15">
      <c r="B27" s="8" t="str">
        <f t="shared" si="1"/>
        <v>医療法人　河北会　河北病院　</v>
      </c>
      <c r="C27" s="5" t="str">
        <f t="shared" si="2"/>
        <v>医療法人　河北会　河北病院　.xlsx</v>
      </c>
      <c r="D27" s="5" t="s">
        <v>23</v>
      </c>
      <c r="E27" s="6" t="str">
        <f t="shared" si="0"/>
        <v>個表</v>
      </c>
      <c r="G27" s="3" t="s">
        <v>23</v>
      </c>
      <c r="I27" s="9" t="s">
        <v>93</v>
      </c>
      <c r="K27" s="11" t="str">
        <f t="shared" si="3"/>
        <v>http://www.mfis.pref.osaka.jp/apqq/uploads/kikaku/2703北河内/27_2703_1274486医療法人　河北会　河北病院　.xlsx</v>
      </c>
    </row>
    <row r="28" spans="2:11" ht="17.25" customHeight="1" x14ac:dyDescent="0.15">
      <c r="B28" s="8" t="str">
        <f t="shared" si="1"/>
        <v>社会医療法人　信愛会　畷生会脳神経外科病院</v>
      </c>
      <c r="C28" s="5" t="str">
        <f t="shared" si="2"/>
        <v>社会医療法人　信愛会　畷生会脳神経外科病院.xlsx</v>
      </c>
      <c r="D28" s="5" t="s">
        <v>24</v>
      </c>
      <c r="E28" s="6" t="str">
        <f t="shared" si="0"/>
        <v>個表</v>
      </c>
      <c r="G28" s="3" t="s">
        <v>24</v>
      </c>
      <c r="I28" s="9" t="s">
        <v>93</v>
      </c>
      <c r="K28" s="11" t="str">
        <f t="shared" si="3"/>
        <v>http://www.mfis.pref.osaka.jp/apqq/uploads/kikaku/2703北河内/27_2703_1274833社会医療法人　信愛会　畷生会脳神経外科病院.xlsx</v>
      </c>
    </row>
    <row r="29" spans="2:11" ht="17.25" customHeight="1" x14ac:dyDescent="0.15">
      <c r="B29" s="8" t="str">
        <f t="shared" si="1"/>
        <v>医療法人　彩樹　守口敬任会病院　</v>
      </c>
      <c r="C29" s="5" t="str">
        <f t="shared" si="2"/>
        <v>医療法人　彩樹　守口敬任会病院　.xlsx</v>
      </c>
      <c r="D29" s="5" t="s">
        <v>25</v>
      </c>
      <c r="E29" s="6" t="str">
        <f t="shared" si="0"/>
        <v>個表</v>
      </c>
      <c r="G29" s="3" t="s">
        <v>25</v>
      </c>
      <c r="I29" s="9" t="s">
        <v>93</v>
      </c>
      <c r="K29" s="11" t="str">
        <f t="shared" si="3"/>
        <v>http://www.mfis.pref.osaka.jp/apqq/uploads/kikaku/2703北河内/27_2703_1274890医療法人　彩樹　守口敬任会病院　.xlsx</v>
      </c>
    </row>
    <row r="30" spans="2:11" ht="17.25" customHeight="1" x14ac:dyDescent="0.15">
      <c r="B30" s="8" t="str">
        <f t="shared" si="1"/>
        <v>関西医科大学香里病院</v>
      </c>
      <c r="C30" s="5" t="str">
        <f t="shared" si="2"/>
        <v>関西医科大学香里病院.xlsx</v>
      </c>
      <c r="D30" s="5" t="s">
        <v>26</v>
      </c>
      <c r="E30" s="6" t="str">
        <f t="shared" si="0"/>
        <v>個表</v>
      </c>
      <c r="G30" s="3" t="s">
        <v>26</v>
      </c>
      <c r="I30" s="9" t="s">
        <v>93</v>
      </c>
      <c r="K30" s="11" t="str">
        <f t="shared" si="3"/>
        <v>http://www.mfis.pref.osaka.jp/apqq/uploads/kikaku/2703北河内/27_2703_1274918関西医科大学香里病院.xlsx</v>
      </c>
    </row>
    <row r="31" spans="2:11" ht="17.25" customHeight="1" x14ac:dyDescent="0.15">
      <c r="B31" s="8" t="str">
        <f t="shared" si="1"/>
        <v>独立行政法人地域医療機能推進機構　星ヶ丘医療センター</v>
      </c>
      <c r="C31" s="5" t="str">
        <f t="shared" si="2"/>
        <v>独立行政法人地域医療機能推進機構　星ヶ丘医療センター.xlsx</v>
      </c>
      <c r="D31" s="5" t="s">
        <v>27</v>
      </c>
      <c r="E31" s="6" t="str">
        <f t="shared" si="0"/>
        <v>個表</v>
      </c>
      <c r="G31" s="3" t="s">
        <v>27</v>
      </c>
      <c r="I31" s="9" t="s">
        <v>93</v>
      </c>
      <c r="K31" s="11" t="str">
        <f t="shared" si="3"/>
        <v>http://www.mfis.pref.osaka.jp/apqq/uploads/kikaku/2703北河内/27_2703_1274942独立行政法人地域医療機能推進機構　星ヶ丘医療センター.xlsx</v>
      </c>
    </row>
    <row r="32" spans="2:11" ht="17.25" customHeight="1" x14ac:dyDescent="0.15">
      <c r="B32" s="8" t="str">
        <f t="shared" si="1"/>
        <v>医療法人愛和会新世病院　</v>
      </c>
      <c r="C32" s="5" t="str">
        <f t="shared" si="2"/>
        <v>医療法人愛和会新世病院　.xlsx</v>
      </c>
      <c r="D32" s="5" t="s">
        <v>28</v>
      </c>
      <c r="E32" s="6" t="str">
        <f t="shared" si="0"/>
        <v>個表</v>
      </c>
      <c r="G32" s="3" t="s">
        <v>28</v>
      </c>
      <c r="I32" s="9" t="s">
        <v>93</v>
      </c>
      <c r="K32" s="11" t="str">
        <f t="shared" si="3"/>
        <v>http://www.mfis.pref.osaka.jp/apqq/uploads/kikaku/2703北河内/27_2703_1275337医療法人愛和会新世病院　.xlsx</v>
      </c>
    </row>
    <row r="33" spans="2:11" ht="17.25" customHeight="1" x14ac:dyDescent="0.15">
      <c r="B33" s="8" t="str">
        <f t="shared" si="1"/>
        <v>社会医療法人弘道会　萱島生野病院</v>
      </c>
      <c r="C33" s="5" t="str">
        <f t="shared" si="2"/>
        <v>社会医療法人弘道会　萱島生野病院.xlsx</v>
      </c>
      <c r="D33" s="5" t="s">
        <v>29</v>
      </c>
      <c r="E33" s="6" t="str">
        <f t="shared" si="0"/>
        <v>個表</v>
      </c>
      <c r="G33" s="3" t="s">
        <v>29</v>
      </c>
      <c r="I33" s="9" t="s">
        <v>93</v>
      </c>
      <c r="K33" s="11" t="str">
        <f t="shared" si="3"/>
        <v>http://www.mfis.pref.osaka.jp/apqq/uploads/kikaku/2703北河内/27_2703_1275607社会医療法人弘道会　萱島生野病院.xlsx</v>
      </c>
    </row>
    <row r="34" spans="2:11" ht="17.25" customHeight="1" x14ac:dyDescent="0.15">
      <c r="B34" s="8" t="str">
        <f t="shared" si="1"/>
        <v>医療法人和幸会阪奈サナトリウム　</v>
      </c>
      <c r="C34" s="5" t="str">
        <f t="shared" si="2"/>
        <v>医療法人和幸会阪奈サナトリウム　.xlsx</v>
      </c>
      <c r="D34" s="5" t="s">
        <v>30</v>
      </c>
      <c r="E34" s="6" t="str">
        <f t="shared" si="0"/>
        <v>個表</v>
      </c>
      <c r="G34" s="3" t="s">
        <v>30</v>
      </c>
      <c r="I34" s="9" t="s">
        <v>93</v>
      </c>
      <c r="K34" s="11" t="str">
        <f t="shared" si="3"/>
        <v>http://www.mfis.pref.osaka.jp/apqq/uploads/kikaku/2703北河内/27_2703_1275635医療法人和幸会阪奈サナトリウム　.xlsx</v>
      </c>
    </row>
    <row r="35" spans="2:11" ht="17.25" customHeight="1" x14ac:dyDescent="0.15">
      <c r="B35" s="8" t="str">
        <f t="shared" si="1"/>
        <v>医療法人亀廣記念医学会関西記念病院　</v>
      </c>
      <c r="C35" s="5" t="str">
        <f t="shared" si="2"/>
        <v>医療法人亀廣記念医学会関西記念病院　.xlsx</v>
      </c>
      <c r="D35" s="5" t="s">
        <v>31</v>
      </c>
      <c r="E35" s="6" t="str">
        <f t="shared" si="0"/>
        <v>個表</v>
      </c>
      <c r="G35" s="3" t="s">
        <v>31</v>
      </c>
      <c r="I35" s="9" t="s">
        <v>93</v>
      </c>
      <c r="K35" s="11" t="str">
        <f t="shared" si="3"/>
        <v>http://www.mfis.pref.osaka.jp/apqq/uploads/kikaku/2703北河内/27_2703_1275732医療法人亀廣記念医学会関西記念病院　.xlsx</v>
      </c>
    </row>
    <row r="36" spans="2:11" ht="17.25" customHeight="1" x14ac:dyDescent="0.15">
      <c r="B36" s="8" t="str">
        <f t="shared" si="1"/>
        <v>関西医科大学附属　滝井病院　</v>
      </c>
      <c r="C36" s="5" t="str">
        <f t="shared" si="2"/>
        <v>関西医科大学附属　滝井病院　.xlsx</v>
      </c>
      <c r="D36" s="5" t="s">
        <v>32</v>
      </c>
      <c r="E36" s="6" t="str">
        <f t="shared" si="0"/>
        <v>個表</v>
      </c>
      <c r="G36" s="3" t="s">
        <v>32</v>
      </c>
      <c r="I36" s="9" t="s">
        <v>93</v>
      </c>
      <c r="K36" s="11" t="str">
        <f t="shared" si="3"/>
        <v>http://www.mfis.pref.osaka.jp/apqq/uploads/kikaku/2703北河内/27_2703_1275955関西医科大学附属　滝井病院　.xlsx</v>
      </c>
    </row>
    <row r="37" spans="2:11" ht="17.25" customHeight="1" x14ac:dyDescent="0.15">
      <c r="B37" s="8" t="str">
        <f t="shared" si="1"/>
        <v>医療法人青樹会　青樹会病院　</v>
      </c>
      <c r="C37" s="5" t="str">
        <f t="shared" si="2"/>
        <v>医療法人青樹会　青樹会病院　.xlsx</v>
      </c>
      <c r="D37" s="5" t="s">
        <v>33</v>
      </c>
      <c r="E37" s="6" t="str">
        <f t="shared" si="0"/>
        <v>個表</v>
      </c>
      <c r="G37" s="3" t="s">
        <v>33</v>
      </c>
      <c r="I37" s="9" t="s">
        <v>93</v>
      </c>
      <c r="K37" s="11" t="str">
        <f t="shared" si="3"/>
        <v>http://www.mfis.pref.osaka.jp/apqq/uploads/kikaku/2703北河内/27_2703_1276204医療法人青樹会　青樹会病院　.xlsx</v>
      </c>
    </row>
    <row r="38" spans="2:11" ht="17.25" customHeight="1" x14ac:dyDescent="0.15">
      <c r="B38" s="8" t="str">
        <f t="shared" si="1"/>
        <v>社会医療法人美杉会　佐藤病院</v>
      </c>
      <c r="C38" s="5" t="str">
        <f t="shared" si="2"/>
        <v>社会医療法人美杉会　佐藤病院.xlsx</v>
      </c>
      <c r="D38" s="5" t="s">
        <v>34</v>
      </c>
      <c r="E38" s="6" t="str">
        <f t="shared" si="0"/>
        <v>個表</v>
      </c>
      <c r="G38" s="3" t="s">
        <v>34</v>
      </c>
      <c r="I38" s="9" t="s">
        <v>93</v>
      </c>
      <c r="K38" s="11" t="str">
        <f t="shared" si="3"/>
        <v>http://www.mfis.pref.osaka.jp/apqq/uploads/kikaku/2703北河内/27_2703_1276248社会医療法人美杉会　佐藤病院.xlsx</v>
      </c>
    </row>
    <row r="39" spans="2:11" ht="17.25" customHeight="1" x14ac:dyDescent="0.15">
      <c r="B39" s="8" t="str">
        <f t="shared" si="1"/>
        <v>医療法人友隣会協立病院　</v>
      </c>
      <c r="C39" s="5" t="str">
        <f t="shared" si="2"/>
        <v>医療法人友隣会協立病院　.xlsx</v>
      </c>
      <c r="D39" s="5" t="s">
        <v>35</v>
      </c>
      <c r="E39" s="6" t="str">
        <f t="shared" si="0"/>
        <v>個表</v>
      </c>
      <c r="G39" s="3" t="s">
        <v>35</v>
      </c>
      <c r="I39" s="9" t="s">
        <v>93</v>
      </c>
      <c r="K39" s="11" t="str">
        <f t="shared" si="3"/>
        <v>http://www.mfis.pref.osaka.jp/apqq/uploads/kikaku/2703北河内/27_2703_1276319医療法人友隣会協立病院　.xlsx</v>
      </c>
    </row>
    <row r="40" spans="2:11" ht="17.25" customHeight="1" x14ac:dyDescent="0.15">
      <c r="B40" s="8" t="str">
        <f t="shared" si="1"/>
        <v>医療法人　全心会　寝屋川ひかり病院　</v>
      </c>
      <c r="C40" s="5" t="str">
        <f t="shared" si="2"/>
        <v>医療法人　全心会　寝屋川ひかり病院　.xlsx</v>
      </c>
      <c r="D40" s="5" t="s">
        <v>36</v>
      </c>
      <c r="E40" s="6" t="str">
        <f t="shared" si="0"/>
        <v>個表</v>
      </c>
      <c r="G40" s="3" t="s">
        <v>36</v>
      </c>
      <c r="I40" s="9" t="s">
        <v>93</v>
      </c>
      <c r="K40" s="11" t="str">
        <f t="shared" si="3"/>
        <v>http://www.mfis.pref.osaka.jp/apqq/uploads/kikaku/2703北河内/27_2703_1276459医療法人　全心会　寝屋川ひかり病院　.xlsx</v>
      </c>
    </row>
    <row r="41" spans="2:11" ht="17.25" customHeight="1" x14ac:dyDescent="0.15">
      <c r="B41" s="8" t="str">
        <f t="shared" si="1"/>
        <v>医療法人和敬会　寝屋川南病院</v>
      </c>
      <c r="C41" s="5" t="str">
        <f t="shared" si="2"/>
        <v>医療法人和敬会　寝屋川南病院.xlsx</v>
      </c>
      <c r="D41" s="5" t="s">
        <v>37</v>
      </c>
      <c r="E41" s="6" t="str">
        <f t="shared" si="0"/>
        <v>個表</v>
      </c>
      <c r="G41" s="3" t="s">
        <v>37</v>
      </c>
      <c r="I41" s="9" t="s">
        <v>93</v>
      </c>
      <c r="K41" s="11" t="str">
        <f t="shared" si="3"/>
        <v>http://www.mfis.pref.osaka.jp/apqq/uploads/kikaku/2703北河内/27_2703_1276894医療法人和敬会　寝屋川南病院.xlsx</v>
      </c>
    </row>
    <row r="42" spans="2:11" ht="17.25" customHeight="1" x14ac:dyDescent="0.15">
      <c r="B42" s="8" t="str">
        <f t="shared" si="1"/>
        <v>医療法人柏友会　柏友会楠葉病院　</v>
      </c>
      <c r="C42" s="5" t="str">
        <f t="shared" si="2"/>
        <v>医療法人柏友会　柏友会楠葉病院　.xlsx</v>
      </c>
      <c r="D42" s="5" t="s">
        <v>38</v>
      </c>
      <c r="E42" s="6" t="str">
        <f t="shared" si="0"/>
        <v>個表</v>
      </c>
      <c r="G42" s="3" t="s">
        <v>38</v>
      </c>
      <c r="I42" s="9" t="s">
        <v>93</v>
      </c>
      <c r="K42" s="11" t="str">
        <f t="shared" si="3"/>
        <v>http://www.mfis.pref.osaka.jp/apqq/uploads/kikaku/2703北河内/27_2703_1276912医療法人柏友会　柏友会楠葉病院　.xlsx</v>
      </c>
    </row>
    <row r="43" spans="2:11" ht="17.25" customHeight="1" x14ac:dyDescent="0.15">
      <c r="B43" s="8" t="str">
        <f t="shared" si="1"/>
        <v>医療法人大寿会　大寿会病院　</v>
      </c>
      <c r="C43" s="5" t="str">
        <f t="shared" si="2"/>
        <v>医療法人大寿会　大寿会病院　.xlsx</v>
      </c>
      <c r="D43" s="5" t="s">
        <v>39</v>
      </c>
      <c r="E43" s="6" t="str">
        <f t="shared" si="0"/>
        <v>個表</v>
      </c>
      <c r="G43" s="3" t="s">
        <v>39</v>
      </c>
      <c r="I43" s="9" t="s">
        <v>93</v>
      </c>
      <c r="K43" s="11" t="str">
        <f t="shared" si="3"/>
        <v>http://www.mfis.pref.osaka.jp/apqq/uploads/kikaku/2703北河内/27_2703_1277096医療法人大寿会　大寿会病院　.xlsx</v>
      </c>
    </row>
    <row r="44" spans="2:11" ht="17.25" customHeight="1" x14ac:dyDescent="0.15">
      <c r="B44" s="8" t="str">
        <f t="shared" si="1"/>
        <v>松島病院</v>
      </c>
      <c r="C44" s="5" t="str">
        <f t="shared" si="2"/>
        <v>松島病院.xlsx</v>
      </c>
      <c r="D44" s="5" t="s">
        <v>40</v>
      </c>
      <c r="E44" s="6" t="str">
        <f t="shared" si="0"/>
        <v>個表</v>
      </c>
      <c r="G44" s="3" t="s">
        <v>40</v>
      </c>
      <c r="I44" s="9" t="s">
        <v>93</v>
      </c>
      <c r="K44" s="11" t="str">
        <f t="shared" si="3"/>
        <v>http://www.mfis.pref.osaka.jp/apqq/uploads/kikaku/2703北河内/27_2703_1277127松島病院.xlsx</v>
      </c>
    </row>
    <row r="45" spans="2:11" ht="17.25" customHeight="1" x14ac:dyDescent="0.15">
      <c r="B45" s="8" t="str">
        <f t="shared" si="1"/>
        <v>社会医療法人信愛会　交野病院</v>
      </c>
      <c r="C45" s="5" t="str">
        <f t="shared" si="2"/>
        <v>社会医療法人信愛会　交野病院.xlsx</v>
      </c>
      <c r="D45" s="5" t="s">
        <v>41</v>
      </c>
      <c r="E45" s="6" t="str">
        <f t="shared" si="0"/>
        <v>個表</v>
      </c>
      <c r="G45" s="3" t="s">
        <v>41</v>
      </c>
      <c r="I45" s="9" t="s">
        <v>93</v>
      </c>
      <c r="K45" s="11" t="str">
        <f t="shared" si="3"/>
        <v>http://www.mfis.pref.osaka.jp/apqq/uploads/kikaku/2703北河内/27_2703_1277597社会医療法人信愛会　交野病院.xlsx</v>
      </c>
    </row>
    <row r="46" spans="2:11" ht="17.25" customHeight="1" x14ac:dyDescent="0.15">
      <c r="B46" s="8" t="str">
        <f t="shared" si="1"/>
        <v>医療法人孟仁会摂南総合病院　</v>
      </c>
      <c r="C46" s="5" t="str">
        <f t="shared" si="2"/>
        <v>医療法人孟仁会摂南総合病院　.xlsx</v>
      </c>
      <c r="D46" s="5" t="s">
        <v>42</v>
      </c>
      <c r="E46" s="6" t="str">
        <f t="shared" si="0"/>
        <v>個表</v>
      </c>
      <c r="G46" s="3" t="s">
        <v>42</v>
      </c>
      <c r="I46" s="9" t="s">
        <v>93</v>
      </c>
      <c r="K46" s="11" t="str">
        <f t="shared" si="3"/>
        <v>http://www.mfis.pref.osaka.jp/apqq/uploads/kikaku/2703北河内/27_2703_1277647医療法人孟仁会摂南総合病院　.xlsx</v>
      </c>
    </row>
    <row r="47" spans="2:11" ht="17.25" customHeight="1" x14ac:dyDescent="0.15">
      <c r="B47" s="8" t="str">
        <f t="shared" si="1"/>
        <v>パナソニック健康保険組合松下記念病院</v>
      </c>
      <c r="C47" s="5" t="str">
        <f t="shared" si="2"/>
        <v>パナソニック健康保険組合松下記念病院.xlsx</v>
      </c>
      <c r="D47" s="5" t="s">
        <v>43</v>
      </c>
      <c r="E47" s="6" t="str">
        <f t="shared" si="0"/>
        <v>個表</v>
      </c>
      <c r="G47" s="3" t="s">
        <v>43</v>
      </c>
      <c r="I47" s="9" t="s">
        <v>93</v>
      </c>
      <c r="K47" s="11" t="str">
        <f t="shared" si="3"/>
        <v>http://www.mfis.pref.osaka.jp/apqq/uploads/kikaku/2703北河内/27_2703_1277924パナソニック健康保険組合松下記念病院.xlsx</v>
      </c>
    </row>
    <row r="48" spans="2:11" ht="17.25" customHeight="1" x14ac:dyDescent="0.15">
      <c r="B48" s="8" t="str">
        <f t="shared" si="1"/>
        <v>医療法人協仁会小松病院　</v>
      </c>
      <c r="C48" s="5" t="str">
        <f t="shared" si="2"/>
        <v>医療法人協仁会小松病院　.xlsx</v>
      </c>
      <c r="D48" s="5" t="s">
        <v>44</v>
      </c>
      <c r="E48" s="6" t="str">
        <f t="shared" si="0"/>
        <v>個表</v>
      </c>
      <c r="G48" s="3" t="s">
        <v>44</v>
      </c>
      <c r="I48" s="9" t="s">
        <v>93</v>
      </c>
      <c r="K48" s="11" t="str">
        <f t="shared" si="3"/>
        <v>http://www.mfis.pref.osaka.jp/apqq/uploads/kikaku/2703北河内/27_2703_1277981医療法人協仁会小松病院　.xlsx</v>
      </c>
    </row>
    <row r="49" spans="2:11" ht="17.25" customHeight="1" x14ac:dyDescent="0.15">
      <c r="B49" s="8" t="str">
        <f t="shared" si="1"/>
        <v>医療法人　大慶会　星光病院　</v>
      </c>
      <c r="C49" s="5" t="str">
        <f t="shared" si="2"/>
        <v>医療法人　大慶会　星光病院　.xlsx</v>
      </c>
      <c r="D49" s="5" t="s">
        <v>45</v>
      </c>
      <c r="E49" s="6" t="str">
        <f t="shared" si="0"/>
        <v>個表</v>
      </c>
      <c r="G49" s="3" t="s">
        <v>45</v>
      </c>
      <c r="I49" s="9" t="s">
        <v>93</v>
      </c>
      <c r="K49" s="11" t="str">
        <f t="shared" si="3"/>
        <v>http://www.mfis.pref.osaka.jp/apqq/uploads/kikaku/2703北河内/27_2703_1278488医療法人　大慶会　星光病院　.xlsx</v>
      </c>
    </row>
    <row r="50" spans="2:11" ht="17.25" customHeight="1" x14ac:dyDescent="0.15">
      <c r="B50" s="8" t="str">
        <f t="shared" si="1"/>
        <v>医療法人清水会鶴見緑地病院　</v>
      </c>
      <c r="C50" s="5" t="str">
        <f t="shared" si="2"/>
        <v>医療法人清水会鶴見緑地病院　.xlsx</v>
      </c>
      <c r="D50" s="5" t="s">
        <v>46</v>
      </c>
      <c r="E50" s="6" t="str">
        <f t="shared" si="0"/>
        <v>個表</v>
      </c>
      <c r="G50" s="3" t="s">
        <v>46</v>
      </c>
      <c r="I50" s="9" t="s">
        <v>93</v>
      </c>
      <c r="K50" s="11" t="str">
        <f t="shared" si="3"/>
        <v>http://www.mfis.pref.osaka.jp/apqq/uploads/kikaku/2703北河内/27_2703_1278502医療法人清水会鶴見緑地病院　.xlsx</v>
      </c>
    </row>
    <row r="51" spans="2:11" ht="17.25" customHeight="1" x14ac:dyDescent="0.15">
      <c r="B51" s="8" t="str">
        <f t="shared" si="1"/>
        <v>医療法人　毅峰会　吉田病院　</v>
      </c>
      <c r="C51" s="5" t="str">
        <f t="shared" si="2"/>
        <v>医療法人　毅峰会　吉田病院　.xlsx</v>
      </c>
      <c r="D51" s="5" t="s">
        <v>47</v>
      </c>
      <c r="E51" s="6" t="str">
        <f t="shared" si="0"/>
        <v>個表</v>
      </c>
      <c r="G51" s="3" t="s">
        <v>47</v>
      </c>
      <c r="I51" s="9" t="s">
        <v>93</v>
      </c>
      <c r="K51" s="11" t="str">
        <f t="shared" si="3"/>
        <v>http://www.mfis.pref.osaka.jp/apqq/uploads/kikaku/2703北河内/27_2703_1278578医療法人　毅峰会　吉田病院　.xlsx</v>
      </c>
    </row>
    <row r="52" spans="2:11" ht="17.25" customHeight="1" x14ac:dyDescent="0.15">
      <c r="B52" s="8" t="str">
        <f t="shared" si="1"/>
        <v>医療法人　讃高会　高井病院　</v>
      </c>
      <c r="C52" s="5" t="str">
        <f t="shared" si="2"/>
        <v>医療法人　讃高会　高井病院　.xlsx</v>
      </c>
      <c r="D52" s="5" t="s">
        <v>48</v>
      </c>
      <c r="E52" s="6" t="str">
        <f t="shared" si="0"/>
        <v>個表</v>
      </c>
      <c r="G52" s="3" t="s">
        <v>48</v>
      </c>
      <c r="I52" s="9" t="s">
        <v>93</v>
      </c>
      <c r="K52" s="11" t="str">
        <f t="shared" si="3"/>
        <v>http://www.mfis.pref.osaka.jp/apqq/uploads/kikaku/2703北河内/27_2703_1278588医療法人　讃高会　高井病院　.xlsx</v>
      </c>
    </row>
    <row r="53" spans="2:11" ht="17.25" customHeight="1" x14ac:dyDescent="0.15">
      <c r="B53" s="8" t="str">
        <f t="shared" si="1"/>
        <v>社会福祉法人枚方療育園　</v>
      </c>
      <c r="C53" s="5" t="str">
        <f t="shared" si="2"/>
        <v>社会福祉法人枚方療育園　.xlsx</v>
      </c>
      <c r="D53" s="5" t="s">
        <v>49</v>
      </c>
      <c r="E53" s="6" t="str">
        <f t="shared" si="0"/>
        <v>個表</v>
      </c>
      <c r="G53" s="3" t="s">
        <v>49</v>
      </c>
      <c r="I53" s="9" t="s">
        <v>93</v>
      </c>
      <c r="K53" s="11" t="str">
        <f t="shared" si="3"/>
        <v>http://www.mfis.pref.osaka.jp/apqq/uploads/kikaku/2703北河内/27_2703_1278683社会福祉法人枚方療育園　.xlsx</v>
      </c>
    </row>
    <row r="54" spans="2:11" ht="17.25" customHeight="1" x14ac:dyDescent="0.15">
      <c r="B54" s="8" t="str">
        <f t="shared" si="1"/>
        <v>医療法人仁泉会　仁泉会病院　</v>
      </c>
      <c r="C54" s="5" t="str">
        <f t="shared" si="2"/>
        <v>医療法人仁泉会　仁泉会病院　.xlsx</v>
      </c>
      <c r="D54" s="5" t="s">
        <v>50</v>
      </c>
      <c r="E54" s="6" t="str">
        <f t="shared" si="0"/>
        <v>個表</v>
      </c>
      <c r="G54" s="3" t="s">
        <v>50</v>
      </c>
      <c r="I54" s="9" t="s">
        <v>93</v>
      </c>
      <c r="K54" s="11" t="str">
        <f t="shared" si="3"/>
        <v>http://www.mfis.pref.osaka.jp/apqq/uploads/kikaku/2703北河内/27_2703_1278697医療法人仁泉会　仁泉会病院　.xlsx</v>
      </c>
    </row>
    <row r="55" spans="2:11" ht="17.25" customHeight="1" x14ac:dyDescent="0.15">
      <c r="B55" s="8" t="str">
        <f t="shared" si="1"/>
        <v>医療法人藤井会　大東中央病院</v>
      </c>
      <c r="C55" s="5" t="str">
        <f t="shared" si="2"/>
        <v>医療法人藤井会　大東中央病院.xlsx</v>
      </c>
      <c r="D55" s="5" t="s">
        <v>51</v>
      </c>
      <c r="E55" s="6" t="str">
        <f t="shared" si="0"/>
        <v>個表</v>
      </c>
      <c r="G55" s="3" t="s">
        <v>51</v>
      </c>
      <c r="I55" s="9" t="s">
        <v>93</v>
      </c>
      <c r="K55" s="11" t="str">
        <f t="shared" si="3"/>
        <v>http://www.mfis.pref.osaka.jp/apqq/uploads/kikaku/2703北河内/27_2703_1278814医療法人藤井会　大東中央病院.xlsx</v>
      </c>
    </row>
    <row r="56" spans="2:11" ht="17.25" customHeight="1" x14ac:dyDescent="0.15">
      <c r="B56" s="8" t="str">
        <f t="shared" si="1"/>
        <v>医療法人仁泉会阪奈病院　</v>
      </c>
      <c r="C56" s="5" t="str">
        <f t="shared" si="2"/>
        <v>医療法人仁泉会阪奈病院　.xlsx</v>
      </c>
      <c r="D56" s="5" t="s">
        <v>52</v>
      </c>
      <c r="E56" s="6" t="str">
        <f t="shared" si="0"/>
        <v>個表</v>
      </c>
      <c r="G56" s="3" t="s">
        <v>52</v>
      </c>
      <c r="I56" s="9" t="s">
        <v>93</v>
      </c>
      <c r="K56" s="11" t="str">
        <f t="shared" si="3"/>
        <v>http://www.mfis.pref.osaka.jp/apqq/uploads/kikaku/2703北河内/27_2703_1279026医療法人仁泉会阪奈病院　.xlsx</v>
      </c>
    </row>
    <row r="57" spans="2:11" ht="17.25" customHeight="1" x14ac:dyDescent="0.15">
      <c r="B57" s="8" t="str">
        <f t="shared" si="1"/>
        <v>医療法人道仁会道仁病院　</v>
      </c>
      <c r="C57" s="5" t="str">
        <f t="shared" si="2"/>
        <v>医療法人道仁会道仁病院　.xlsx</v>
      </c>
      <c r="D57" s="5" t="s">
        <v>53</v>
      </c>
      <c r="E57" s="6" t="str">
        <f t="shared" si="0"/>
        <v>個表</v>
      </c>
      <c r="G57" s="3" t="s">
        <v>53</v>
      </c>
      <c r="I57" s="9" t="s">
        <v>93</v>
      </c>
      <c r="K57" s="11" t="str">
        <f t="shared" si="3"/>
        <v>http://www.mfis.pref.osaka.jp/apqq/uploads/kikaku/2703北河内/27_2703_1279033医療法人道仁会道仁病院　.xlsx</v>
      </c>
    </row>
    <row r="58" spans="2:11" ht="17.25" customHeight="1" x14ac:dyDescent="0.15">
      <c r="B58" s="8" t="str">
        <f t="shared" si="1"/>
        <v>陰山医院</v>
      </c>
      <c r="C58" s="5" t="str">
        <f t="shared" si="2"/>
        <v>陰山医院.xlsx</v>
      </c>
      <c r="D58" s="5" t="s">
        <v>54</v>
      </c>
      <c r="E58" s="6" t="str">
        <f t="shared" si="0"/>
        <v>個表</v>
      </c>
      <c r="G58" s="3" t="s">
        <v>54</v>
      </c>
      <c r="I58" s="9" t="s">
        <v>93</v>
      </c>
      <c r="K58" s="11" t="str">
        <f t="shared" si="3"/>
        <v>http://www.mfis.pref.osaka.jp/apqq/uploads/kikaku/2703北河内/27_2703_2270429陰山医院.xlsx</v>
      </c>
    </row>
    <row r="59" spans="2:11" ht="17.25" customHeight="1" x14ac:dyDescent="0.15">
      <c r="B59" s="8" t="str">
        <f t="shared" si="1"/>
        <v>社会医療法人若弘会　わかくさ竜間リハビリテーション病院　</v>
      </c>
      <c r="C59" s="5" t="str">
        <f t="shared" si="2"/>
        <v>社会医療法人若弘会　わかくさ竜間リハビリテーション病院　.xlsx</v>
      </c>
      <c r="D59" s="5" t="s">
        <v>55</v>
      </c>
      <c r="E59" s="6" t="str">
        <f t="shared" si="0"/>
        <v>個表</v>
      </c>
      <c r="G59" s="3" t="s">
        <v>55</v>
      </c>
      <c r="I59" s="9" t="s">
        <v>93</v>
      </c>
      <c r="K59" s="11" t="str">
        <f t="shared" si="3"/>
        <v>http://www.mfis.pref.osaka.jp/apqq/uploads/kikaku/2703北河内/27_2703_1279037社会医療法人若弘会　わかくさ竜間リハビリテーション病院　.xlsx</v>
      </c>
    </row>
    <row r="60" spans="2:11" ht="17.25" customHeight="1" x14ac:dyDescent="0.15">
      <c r="B60" s="8" t="str">
        <f t="shared" si="1"/>
        <v>国家公務員共済組合連合会　枚方公済病院　</v>
      </c>
      <c r="C60" s="5" t="str">
        <f t="shared" si="2"/>
        <v>国家公務員共済組合連合会　枚方公済病院　.xlsx</v>
      </c>
      <c r="D60" s="5" t="s">
        <v>56</v>
      </c>
      <c r="E60" s="6" t="str">
        <f t="shared" si="0"/>
        <v>個表</v>
      </c>
      <c r="G60" s="3" t="s">
        <v>56</v>
      </c>
      <c r="I60" s="9" t="s">
        <v>93</v>
      </c>
      <c r="K60" s="11" t="str">
        <f t="shared" si="3"/>
        <v>http://www.mfis.pref.osaka.jp/apqq/uploads/kikaku/2703北河内/27_2703_1279683国家公務員共済組合連合会　枚方公済病院　.xlsx</v>
      </c>
    </row>
    <row r="61" spans="2:11" ht="17.25" customHeight="1" x14ac:dyDescent="0.15">
      <c r="B61" s="8" t="str">
        <f t="shared" si="1"/>
        <v>医療法人三上会総合病院東香里病院</v>
      </c>
      <c r="C61" s="5" t="str">
        <f t="shared" si="2"/>
        <v>医療法人三上会総合病院東香里病院.xlsx</v>
      </c>
      <c r="D61" s="5" t="s">
        <v>57</v>
      </c>
      <c r="E61" s="6" t="str">
        <f t="shared" si="0"/>
        <v>個表</v>
      </c>
      <c r="G61" s="3" t="s">
        <v>57</v>
      </c>
      <c r="I61" s="9" t="s">
        <v>93</v>
      </c>
      <c r="K61" s="11" t="str">
        <f t="shared" si="3"/>
        <v>http://www.mfis.pref.osaka.jp/apqq/uploads/kikaku/2703北河内/27_2703_1279843医療法人三上会総合病院東香里病院.xlsx</v>
      </c>
    </row>
    <row r="62" spans="2:11" ht="17.25" customHeight="1" x14ac:dyDescent="0.15">
      <c r="B62" s="8" t="str">
        <f t="shared" si="1"/>
        <v>医療法人和敬会星田南病院</v>
      </c>
      <c r="C62" s="5" t="str">
        <f t="shared" si="2"/>
        <v>医療法人和敬会星田南病院.xlsx</v>
      </c>
      <c r="D62" s="5" t="s">
        <v>58</v>
      </c>
      <c r="E62" s="6" t="str">
        <f t="shared" si="0"/>
        <v>個表</v>
      </c>
      <c r="G62" s="3" t="s">
        <v>58</v>
      </c>
      <c r="I62" s="9" t="s">
        <v>93</v>
      </c>
      <c r="K62" s="11" t="str">
        <f t="shared" si="3"/>
        <v>http://www.mfis.pref.osaka.jp/apqq/uploads/kikaku/2703北河内/27_2703_1279918医療法人和敬会星田南病院.xlsx</v>
      </c>
    </row>
    <row r="63" spans="2:11" ht="17.25" customHeight="1" x14ac:dyDescent="0.15">
      <c r="B63" s="8" t="str">
        <f t="shared" si="1"/>
        <v>一般財団法人　日本老人福祉財団　大阪ゆうゆうの里診療所　</v>
      </c>
      <c r="C63" s="5" t="str">
        <f t="shared" si="2"/>
        <v>一般財団法人　日本老人福祉財団　大阪ゆうゆうの里診療所　.xlsx</v>
      </c>
      <c r="D63" s="5" t="s">
        <v>59</v>
      </c>
      <c r="E63" s="6" t="str">
        <f t="shared" si="0"/>
        <v>個表</v>
      </c>
      <c r="G63" s="3" t="s">
        <v>59</v>
      </c>
      <c r="I63" s="9" t="s">
        <v>93</v>
      </c>
      <c r="K63" s="11" t="str">
        <f t="shared" si="3"/>
        <v>http://www.mfis.pref.osaka.jp/apqq/uploads/kikaku/2703北河内/27_2703_2270143一般財団法人　日本老人福祉財団　大阪ゆうゆうの里診療所　.xlsx</v>
      </c>
    </row>
    <row r="64" spans="2:11" ht="17.25" customHeight="1" x14ac:dyDescent="0.15">
      <c r="B64" s="8" t="str">
        <f t="shared" si="1"/>
        <v>医療法人雅峰会　彭医院　</v>
      </c>
      <c r="C64" s="5" t="str">
        <f t="shared" si="2"/>
        <v>医療法人雅峰会　彭医院　.xlsx</v>
      </c>
      <c r="D64" s="5" t="s">
        <v>60</v>
      </c>
      <c r="E64" s="6" t="str">
        <f t="shared" si="0"/>
        <v>個表</v>
      </c>
      <c r="G64" s="3" t="s">
        <v>60</v>
      </c>
      <c r="I64" s="9" t="s">
        <v>93</v>
      </c>
      <c r="K64" s="11" t="str">
        <f t="shared" si="3"/>
        <v>http://www.mfis.pref.osaka.jp/apqq/uploads/kikaku/2703北河内/27_2703_2270184医療法人雅峰会　彭医院　.xlsx</v>
      </c>
    </row>
    <row r="65" spans="2:11" ht="17.25" customHeight="1" x14ac:dyDescent="0.15">
      <c r="B65" s="8" t="str">
        <f t="shared" si="1"/>
        <v>医療法人美盛会美樟クリニック</v>
      </c>
      <c r="C65" s="5" t="str">
        <f t="shared" si="2"/>
        <v>医療法人美盛会美樟クリニック.xlsx</v>
      </c>
      <c r="D65" s="5" t="s">
        <v>61</v>
      </c>
      <c r="E65" s="6" t="str">
        <f t="shared" si="0"/>
        <v>個表</v>
      </c>
      <c r="G65" s="3" t="s">
        <v>61</v>
      </c>
      <c r="I65" s="9" t="s">
        <v>93</v>
      </c>
      <c r="K65" s="11" t="str">
        <f t="shared" si="3"/>
        <v>http://www.mfis.pref.osaka.jp/apqq/uploads/kikaku/2703北河内/27_2703_2270439医療法人美盛会美樟クリニック.xlsx</v>
      </c>
    </row>
    <row r="66" spans="2:11" ht="17.25" customHeight="1" x14ac:dyDescent="0.15">
      <c r="B66" s="8" t="str">
        <f t="shared" si="1"/>
        <v>医療法人いぶきクリニック</v>
      </c>
      <c r="C66" s="5" t="str">
        <f t="shared" si="2"/>
        <v>医療法人いぶきクリニック.xlsx</v>
      </c>
      <c r="D66" s="5" t="s">
        <v>62</v>
      </c>
      <c r="E66" s="6" t="str">
        <f t="shared" si="0"/>
        <v>個表</v>
      </c>
      <c r="G66" s="3" t="s">
        <v>62</v>
      </c>
      <c r="I66" s="9" t="s">
        <v>93</v>
      </c>
      <c r="K66" s="11" t="str">
        <f t="shared" si="3"/>
        <v>http://www.mfis.pref.osaka.jp/apqq/uploads/kikaku/2703北河内/27_2703_2270553医療法人いぶきクリニック.xlsx</v>
      </c>
    </row>
    <row r="67" spans="2:11" ht="17.25" customHeight="1" x14ac:dyDescent="0.15">
      <c r="B67" s="8" t="str">
        <f t="shared" ref="B67:B96" si="4">LEFT(C67,LEN(C67)-5)</f>
        <v>吉田医院</v>
      </c>
      <c r="C67" s="5" t="str">
        <f t="shared" ref="C67:C96" si="5">RIGHT(D67,LEN(D67)-15)</f>
        <v>吉田医院.xlsx</v>
      </c>
      <c r="D67" s="3" t="s">
        <v>63</v>
      </c>
      <c r="E67" s="6" t="str">
        <f t="shared" si="0"/>
        <v>個表</v>
      </c>
      <c r="G67" s="3" t="s">
        <v>63</v>
      </c>
      <c r="I67" s="9" t="s">
        <v>93</v>
      </c>
      <c r="K67" s="11" t="str">
        <f t="shared" si="3"/>
        <v>http://www.mfis.pref.osaka.jp/apqq/uploads/kikaku/2703北河内/27_2703_2270711吉田医院.xlsx</v>
      </c>
    </row>
    <row r="68" spans="2:11" ht="17.25" customHeight="1" x14ac:dyDescent="0.15">
      <c r="B68" s="8" t="str">
        <f t="shared" si="4"/>
        <v>医療法人　恒遠産婦人科　</v>
      </c>
      <c r="C68" s="5" t="str">
        <f t="shared" si="5"/>
        <v>医療法人　恒遠産婦人科　.xlsx</v>
      </c>
      <c r="D68" s="3" t="s">
        <v>64</v>
      </c>
      <c r="E68" s="6" t="str">
        <f t="shared" si="0"/>
        <v>個表</v>
      </c>
      <c r="G68" s="3" t="s">
        <v>64</v>
      </c>
      <c r="I68" s="9" t="s">
        <v>93</v>
      </c>
      <c r="K68" s="11" t="str">
        <f t="shared" si="3"/>
        <v>http://www.mfis.pref.osaka.jp/apqq/uploads/kikaku/2703北河内/27_2703_2270734医療法人　恒遠産婦人科　.xlsx</v>
      </c>
    </row>
    <row r="69" spans="2:11" ht="17.25" customHeight="1" x14ac:dyDescent="0.15">
      <c r="B69" s="8" t="str">
        <f t="shared" si="4"/>
        <v>医療法人美星会　小林診療所　</v>
      </c>
      <c r="C69" s="5" t="str">
        <f t="shared" si="5"/>
        <v>医療法人美星会　小林診療所　.xlsx</v>
      </c>
      <c r="D69" s="3" t="s">
        <v>65</v>
      </c>
      <c r="E69" s="6" t="str">
        <f t="shared" si="0"/>
        <v>個表</v>
      </c>
      <c r="G69" s="3" t="s">
        <v>65</v>
      </c>
      <c r="I69" s="9" t="s">
        <v>93</v>
      </c>
      <c r="K69" s="11" t="str">
        <f t="shared" si="3"/>
        <v>http://www.mfis.pref.osaka.jp/apqq/uploads/kikaku/2703北河内/27_2703_2271585医療法人美星会　小林診療所　.xlsx</v>
      </c>
    </row>
    <row r="70" spans="2:11" ht="17.25" customHeight="1" x14ac:dyDescent="0.15">
      <c r="B70" s="8" t="str">
        <f t="shared" si="4"/>
        <v>医療法人柳原医院</v>
      </c>
      <c r="C70" s="5" t="str">
        <f t="shared" si="5"/>
        <v>医療法人柳原医院.xlsx</v>
      </c>
      <c r="D70" s="3" t="s">
        <v>66</v>
      </c>
      <c r="E70" s="6" t="str">
        <f t="shared" si="0"/>
        <v>個表</v>
      </c>
      <c r="G70" s="3" t="s">
        <v>66</v>
      </c>
      <c r="I70" s="9" t="s">
        <v>93</v>
      </c>
      <c r="K70" s="11" t="str">
        <f t="shared" si="3"/>
        <v>http://www.mfis.pref.osaka.jp/apqq/uploads/kikaku/2703北河内/27_2703_2271672医療法人柳原医院.xlsx</v>
      </c>
    </row>
    <row r="71" spans="2:11" ht="17.25" customHeight="1" x14ac:dyDescent="0.15">
      <c r="B71" s="8" t="str">
        <f t="shared" si="4"/>
        <v>社会医療法人美杉会佐藤医院　</v>
      </c>
      <c r="C71" s="5" t="str">
        <f t="shared" si="5"/>
        <v>社会医療法人美杉会佐藤医院　.xlsx</v>
      </c>
      <c r="D71" s="3" t="s">
        <v>67</v>
      </c>
      <c r="E71" s="6" t="str">
        <f t="shared" ref="E71:E96" si="6">HYPERLINK(I71&amp;"/"&amp;G71,"個表")</f>
        <v>個表</v>
      </c>
      <c r="G71" s="3" t="s">
        <v>67</v>
      </c>
      <c r="I71" s="9" t="s">
        <v>93</v>
      </c>
      <c r="K71" s="11" t="str">
        <f t="shared" si="3"/>
        <v>http://www.mfis.pref.osaka.jp/apqq/uploads/kikaku/2703北河内/27_2703_2271709社会医療法人美杉会佐藤医院　.xlsx</v>
      </c>
    </row>
    <row r="72" spans="2:11" ht="17.25" customHeight="1" x14ac:dyDescent="0.15">
      <c r="B72" s="8" t="str">
        <f t="shared" si="4"/>
        <v>田ノ口診療所</v>
      </c>
      <c r="C72" s="5" t="str">
        <f t="shared" si="5"/>
        <v>田ノ口診療所.xlsx</v>
      </c>
      <c r="D72" s="3" t="s">
        <v>68</v>
      </c>
      <c r="E72" s="6" t="str">
        <f t="shared" si="6"/>
        <v>個表</v>
      </c>
      <c r="G72" s="3" t="s">
        <v>68</v>
      </c>
      <c r="I72" s="9" t="s">
        <v>93</v>
      </c>
      <c r="K72" s="11" t="str">
        <f t="shared" ref="K72:K96" si="7">+I72&amp;"/"&amp;G72</f>
        <v>http://www.mfis.pref.osaka.jp/apqq/uploads/kikaku/2703北河内/27_2703_2271888田ノ口診療所.xlsx</v>
      </c>
    </row>
    <row r="73" spans="2:11" ht="17.25" customHeight="1" x14ac:dyDescent="0.15">
      <c r="B73" s="8" t="str">
        <f t="shared" si="4"/>
        <v>医療法人　いとうレディースこどもクリニック　</v>
      </c>
      <c r="C73" s="5" t="str">
        <f t="shared" si="5"/>
        <v>医療法人　いとうレディースこどもクリニック　.xlsx</v>
      </c>
      <c r="D73" s="3" t="s">
        <v>69</v>
      </c>
      <c r="E73" s="6" t="str">
        <f t="shared" si="6"/>
        <v>個表</v>
      </c>
      <c r="G73" s="3" t="s">
        <v>69</v>
      </c>
      <c r="I73" s="9" t="s">
        <v>93</v>
      </c>
      <c r="K73" s="11" t="str">
        <f t="shared" si="7"/>
        <v>http://www.mfis.pref.osaka.jp/apqq/uploads/kikaku/2703北河内/27_2703_2271919医療法人　いとうレディースこどもクリニック　.xlsx</v>
      </c>
    </row>
    <row r="74" spans="2:11" ht="17.25" customHeight="1" x14ac:dyDescent="0.15">
      <c r="B74" s="8" t="str">
        <f t="shared" si="4"/>
        <v>医療法人茂桂会　上田外科</v>
      </c>
      <c r="C74" s="5" t="str">
        <f t="shared" si="5"/>
        <v>医療法人茂桂会　上田外科.xlsx</v>
      </c>
      <c r="D74" s="3" t="s">
        <v>70</v>
      </c>
      <c r="E74" s="6" t="str">
        <f t="shared" si="6"/>
        <v>個表</v>
      </c>
      <c r="G74" s="3" t="s">
        <v>70</v>
      </c>
      <c r="I74" s="9" t="s">
        <v>93</v>
      </c>
      <c r="K74" s="11" t="str">
        <f t="shared" si="7"/>
        <v>http://www.mfis.pref.osaka.jp/apqq/uploads/kikaku/2703北河内/27_2703_2272070医療法人茂桂会　上田外科.xlsx</v>
      </c>
    </row>
    <row r="75" spans="2:11" ht="17.25" customHeight="1" x14ac:dyDescent="0.15">
      <c r="B75" s="8" t="str">
        <f t="shared" si="4"/>
        <v>医療法人　井上産婦人科クリニック</v>
      </c>
      <c r="C75" s="5" t="str">
        <f t="shared" si="5"/>
        <v>医療法人　井上産婦人科クリニック.xlsx</v>
      </c>
      <c r="D75" s="3" t="s">
        <v>71</v>
      </c>
      <c r="E75" s="6" t="str">
        <f t="shared" si="6"/>
        <v>個表</v>
      </c>
      <c r="G75" s="3" t="s">
        <v>71</v>
      </c>
      <c r="I75" s="9" t="s">
        <v>93</v>
      </c>
      <c r="K75" s="11" t="str">
        <f t="shared" si="7"/>
        <v>http://www.mfis.pref.osaka.jp/apqq/uploads/kikaku/2703北河内/27_2703_2272448医療法人　井上産婦人科クリニック.xlsx</v>
      </c>
    </row>
    <row r="76" spans="2:11" ht="17.25" customHeight="1" x14ac:dyDescent="0.15">
      <c r="B76" s="8" t="str">
        <f t="shared" si="4"/>
        <v>医療法人　小林医院　</v>
      </c>
      <c r="C76" s="5" t="str">
        <f t="shared" si="5"/>
        <v>医療法人　小林医院　.xlsx</v>
      </c>
      <c r="D76" s="3" t="s">
        <v>72</v>
      </c>
      <c r="E76" s="6" t="str">
        <f t="shared" si="6"/>
        <v>個表</v>
      </c>
      <c r="G76" s="3" t="s">
        <v>72</v>
      </c>
      <c r="I76" s="9" t="s">
        <v>93</v>
      </c>
      <c r="K76" s="11" t="str">
        <f t="shared" si="7"/>
        <v>http://www.mfis.pref.osaka.jp/apqq/uploads/kikaku/2703北河内/27_2703_2272504医療法人　小林医院　.xlsx</v>
      </c>
    </row>
    <row r="77" spans="2:11" ht="17.25" customHeight="1" x14ac:dyDescent="0.15">
      <c r="B77" s="8" t="str">
        <f t="shared" si="4"/>
        <v>長瀬診療所　</v>
      </c>
      <c r="C77" s="5" t="str">
        <f t="shared" si="5"/>
        <v>長瀬診療所　.xlsx</v>
      </c>
      <c r="D77" s="3" t="s">
        <v>73</v>
      </c>
      <c r="E77" s="6" t="str">
        <f t="shared" si="6"/>
        <v>個表</v>
      </c>
      <c r="G77" s="3" t="s">
        <v>73</v>
      </c>
      <c r="I77" s="9" t="s">
        <v>93</v>
      </c>
      <c r="K77" s="11" t="str">
        <f t="shared" si="7"/>
        <v>http://www.mfis.pref.osaka.jp/apqq/uploads/kikaku/2703北河内/27_2703_2272837長瀬診療所　.xlsx</v>
      </c>
    </row>
    <row r="78" spans="2:11" ht="17.25" customHeight="1" x14ac:dyDescent="0.15">
      <c r="B78" s="8" t="str">
        <f t="shared" si="4"/>
        <v>医療法人徳志会　折野産婦人科</v>
      </c>
      <c r="C78" s="5" t="str">
        <f t="shared" si="5"/>
        <v>医療法人徳志会　折野産婦人科.xlsx</v>
      </c>
      <c r="D78" s="3" t="s">
        <v>74</v>
      </c>
      <c r="E78" s="6" t="str">
        <f t="shared" si="6"/>
        <v>個表</v>
      </c>
      <c r="G78" s="3" t="s">
        <v>74</v>
      </c>
      <c r="I78" s="9" t="s">
        <v>93</v>
      </c>
      <c r="K78" s="11" t="str">
        <f t="shared" si="7"/>
        <v>http://www.mfis.pref.osaka.jp/apqq/uploads/kikaku/2703北河内/27_2703_2273012医療法人徳志会　折野産婦人科.xlsx</v>
      </c>
    </row>
    <row r="79" spans="2:11" ht="17.25" customHeight="1" x14ac:dyDescent="0.15">
      <c r="B79" s="8" t="str">
        <f t="shared" si="4"/>
        <v>（医）孝知会　芦原産婦人科クリニック</v>
      </c>
      <c r="C79" s="5" t="str">
        <f t="shared" si="5"/>
        <v>（医）孝知会　芦原産婦人科クリニック.xlsx</v>
      </c>
      <c r="D79" s="3" t="s">
        <v>75</v>
      </c>
      <c r="E79" s="6" t="str">
        <f t="shared" si="6"/>
        <v>個表</v>
      </c>
      <c r="G79" s="3" t="s">
        <v>75</v>
      </c>
      <c r="I79" s="9" t="s">
        <v>93</v>
      </c>
      <c r="K79" s="11" t="str">
        <f t="shared" si="7"/>
        <v>http://www.mfis.pref.osaka.jp/apqq/uploads/kikaku/2703北河内/27_2703_2273155（医）孝知会　芦原産婦人科クリニック.xlsx</v>
      </c>
    </row>
    <row r="80" spans="2:11" ht="17.25" customHeight="1" x14ac:dyDescent="0.15">
      <c r="B80" s="8" t="str">
        <f t="shared" si="4"/>
        <v>医療法人　慈心会　栗林クリニック</v>
      </c>
      <c r="C80" s="5" t="str">
        <f t="shared" si="5"/>
        <v>医療法人　慈心会　栗林クリニック.xlsx</v>
      </c>
      <c r="D80" s="3" t="s">
        <v>76</v>
      </c>
      <c r="E80" s="6" t="str">
        <f t="shared" si="6"/>
        <v>個表</v>
      </c>
      <c r="G80" s="3" t="s">
        <v>76</v>
      </c>
      <c r="I80" s="9" t="s">
        <v>93</v>
      </c>
      <c r="K80" s="11" t="str">
        <f t="shared" si="7"/>
        <v>http://www.mfis.pref.osaka.jp/apqq/uploads/kikaku/2703北河内/27_2703_2273548医療法人　慈心会　栗林クリニック.xlsx</v>
      </c>
    </row>
    <row r="81" spans="2:11" ht="17.25" customHeight="1" x14ac:dyDescent="0.15">
      <c r="B81" s="8" t="str">
        <f t="shared" si="4"/>
        <v>医療法人平本耳鼻咽喉科　</v>
      </c>
      <c r="C81" s="5" t="str">
        <f t="shared" si="5"/>
        <v>医療法人平本耳鼻咽喉科　.xlsx</v>
      </c>
      <c r="D81" s="3" t="s">
        <v>77</v>
      </c>
      <c r="E81" s="6" t="str">
        <f t="shared" si="6"/>
        <v>個表</v>
      </c>
      <c r="G81" s="3" t="s">
        <v>77</v>
      </c>
      <c r="I81" s="9" t="s">
        <v>93</v>
      </c>
      <c r="K81" s="11" t="str">
        <f t="shared" si="7"/>
        <v>http://www.mfis.pref.osaka.jp/apqq/uploads/kikaku/2703北河内/27_2703_2273561医療法人平本耳鼻咽喉科　.xlsx</v>
      </c>
    </row>
    <row r="82" spans="2:11" ht="17.25" customHeight="1" x14ac:dyDescent="0.15">
      <c r="B82" s="8" t="str">
        <f t="shared" si="4"/>
        <v>医療法人　神谷産婦人科医院　</v>
      </c>
      <c r="C82" s="5" t="str">
        <f t="shared" si="5"/>
        <v>医療法人　神谷産婦人科医院　.xlsx</v>
      </c>
      <c r="D82" s="3" t="s">
        <v>78</v>
      </c>
      <c r="E82" s="6" t="str">
        <f t="shared" si="6"/>
        <v>個表</v>
      </c>
      <c r="G82" s="3" t="s">
        <v>78</v>
      </c>
      <c r="I82" s="9" t="s">
        <v>93</v>
      </c>
      <c r="K82" s="11" t="str">
        <f t="shared" si="7"/>
        <v>http://www.mfis.pref.osaka.jp/apqq/uploads/kikaku/2703北河内/27_2703_2274243医療法人　神谷産婦人科医院　.xlsx</v>
      </c>
    </row>
    <row r="83" spans="2:11" ht="17.25" customHeight="1" x14ac:dyDescent="0.15">
      <c r="B83" s="8" t="str">
        <f t="shared" si="4"/>
        <v>石川整形外科</v>
      </c>
      <c r="C83" s="5" t="str">
        <f t="shared" si="5"/>
        <v>石川整形外科.xlsx</v>
      </c>
      <c r="D83" s="3" t="s">
        <v>79</v>
      </c>
      <c r="E83" s="6" t="str">
        <f t="shared" si="6"/>
        <v>個表</v>
      </c>
      <c r="G83" s="3" t="s">
        <v>79</v>
      </c>
      <c r="I83" s="9" t="s">
        <v>93</v>
      </c>
      <c r="K83" s="11" t="str">
        <f t="shared" si="7"/>
        <v>http://www.mfis.pref.osaka.jp/apqq/uploads/kikaku/2703北河内/27_2703_2274257石川整形外科.xlsx</v>
      </c>
    </row>
    <row r="84" spans="2:11" ht="17.25" customHeight="1" x14ac:dyDescent="0.15">
      <c r="B84" s="8" t="str">
        <f t="shared" si="4"/>
        <v>医療法人　はと産婦人科　</v>
      </c>
      <c r="C84" s="5" t="str">
        <f t="shared" si="5"/>
        <v>医療法人　はと産婦人科　.xlsx</v>
      </c>
      <c r="D84" s="3" t="s">
        <v>80</v>
      </c>
      <c r="E84" s="6" t="str">
        <f t="shared" si="6"/>
        <v>個表</v>
      </c>
      <c r="G84" s="3" t="s">
        <v>80</v>
      </c>
      <c r="I84" s="9" t="s">
        <v>93</v>
      </c>
      <c r="K84" s="11" t="str">
        <f t="shared" si="7"/>
        <v>http://www.mfis.pref.osaka.jp/apqq/uploads/kikaku/2703北河内/27_2703_2274850医療法人　はと産婦人科　.xlsx</v>
      </c>
    </row>
    <row r="85" spans="2:11" ht="17.25" customHeight="1" x14ac:dyDescent="0.15">
      <c r="B85" s="8" t="str">
        <f t="shared" si="4"/>
        <v>医療法人　たかばたけウィメンズクリニック</v>
      </c>
      <c r="C85" s="5" t="str">
        <f t="shared" si="5"/>
        <v>医療法人　たかばたけウィメンズクリニック.xlsx</v>
      </c>
      <c r="D85" s="3" t="s">
        <v>81</v>
      </c>
      <c r="E85" s="6" t="str">
        <f t="shared" si="6"/>
        <v>個表</v>
      </c>
      <c r="G85" s="3" t="s">
        <v>81</v>
      </c>
      <c r="I85" s="9" t="s">
        <v>93</v>
      </c>
      <c r="K85" s="11" t="str">
        <f t="shared" si="7"/>
        <v>http://www.mfis.pref.osaka.jp/apqq/uploads/kikaku/2703北河内/27_2703_2276741医療法人　たかばたけウィメンズクリニック.xlsx</v>
      </c>
    </row>
    <row r="86" spans="2:11" ht="17.25" customHeight="1" x14ac:dyDescent="0.15">
      <c r="B86" s="8" t="str">
        <f t="shared" si="4"/>
        <v>金子産婦人科</v>
      </c>
      <c r="C86" s="5" t="str">
        <f t="shared" si="5"/>
        <v>金子産婦人科.xlsx</v>
      </c>
      <c r="D86" s="3" t="s">
        <v>82</v>
      </c>
      <c r="E86" s="6" t="str">
        <f t="shared" si="6"/>
        <v>個表</v>
      </c>
      <c r="G86" s="3" t="s">
        <v>82</v>
      </c>
      <c r="I86" s="9" t="s">
        <v>93</v>
      </c>
      <c r="K86" s="11" t="str">
        <f t="shared" si="7"/>
        <v>http://www.mfis.pref.osaka.jp/apqq/uploads/kikaku/2703北河内/27_2703_2278655金子産婦人科.xlsx</v>
      </c>
    </row>
    <row r="87" spans="2:11" ht="17.25" customHeight="1" x14ac:dyDescent="0.15">
      <c r="B87" s="8" t="str">
        <f t="shared" si="4"/>
        <v>医療法人門真クリニックあいわ診療所　</v>
      </c>
      <c r="C87" s="5" t="str">
        <f t="shared" si="5"/>
        <v>医療法人門真クリニックあいわ診療所　.xlsx</v>
      </c>
      <c r="D87" s="3" t="s">
        <v>83</v>
      </c>
      <c r="E87" s="6" t="str">
        <f t="shared" si="6"/>
        <v>個表</v>
      </c>
      <c r="G87" s="3" t="s">
        <v>83</v>
      </c>
      <c r="I87" s="9" t="s">
        <v>93</v>
      </c>
      <c r="K87" s="11" t="str">
        <f t="shared" si="7"/>
        <v>http://www.mfis.pref.osaka.jp/apqq/uploads/kikaku/2703北河内/27_2703_2278822医療法人門真クリニックあいわ診療所　.xlsx</v>
      </c>
    </row>
    <row r="88" spans="2:11" ht="17.25" customHeight="1" x14ac:dyDescent="0.15">
      <c r="B88" s="8" t="str">
        <f t="shared" si="4"/>
        <v>医療法人　楠医院</v>
      </c>
      <c r="C88" s="5" t="str">
        <f t="shared" si="5"/>
        <v>医療法人　楠医院.xlsx</v>
      </c>
      <c r="D88" s="3" t="s">
        <v>84</v>
      </c>
      <c r="E88" s="6" t="str">
        <f t="shared" si="6"/>
        <v>個表</v>
      </c>
      <c r="G88" s="3" t="s">
        <v>84</v>
      </c>
      <c r="I88" s="9" t="s">
        <v>93</v>
      </c>
      <c r="K88" s="11" t="str">
        <f t="shared" si="7"/>
        <v>http://www.mfis.pref.osaka.jp/apqq/uploads/kikaku/2703北河内/27_2703_2279399医療法人　楠医院.xlsx</v>
      </c>
    </row>
    <row r="89" spans="2:11" ht="17.25" customHeight="1" x14ac:dyDescent="0.15">
      <c r="B89" s="8" t="str">
        <f t="shared" si="4"/>
        <v>社会医療法人美杉会前川診療所</v>
      </c>
      <c r="C89" s="5" t="str">
        <f t="shared" si="5"/>
        <v>社会医療法人美杉会前川診療所.xlsx</v>
      </c>
      <c r="D89" s="3" t="s">
        <v>85</v>
      </c>
      <c r="E89" s="6" t="str">
        <f t="shared" si="6"/>
        <v>個表</v>
      </c>
      <c r="G89" s="3" t="s">
        <v>85</v>
      </c>
      <c r="I89" s="9" t="s">
        <v>93</v>
      </c>
      <c r="K89" s="11" t="str">
        <f t="shared" si="7"/>
        <v>http://www.mfis.pref.osaka.jp/apqq/uploads/kikaku/2703北河内/27_2703_2273813社会医療法人美杉会前川診療所.xlsx</v>
      </c>
    </row>
    <row r="90" spans="2:11" ht="17.25" customHeight="1" x14ac:dyDescent="0.15">
      <c r="B90" s="8" t="str">
        <f t="shared" si="4"/>
        <v>医療法人　三和会　福田産婦人科医院　</v>
      </c>
      <c r="C90" s="5" t="str">
        <f t="shared" si="5"/>
        <v>医療法人　三和会　福田産婦人科医院　.xlsx</v>
      </c>
      <c r="D90" s="3" t="s">
        <v>86</v>
      </c>
      <c r="E90" s="6" t="str">
        <f t="shared" si="6"/>
        <v>個表</v>
      </c>
      <c r="G90" s="3" t="s">
        <v>86</v>
      </c>
      <c r="I90" s="9" t="s">
        <v>93</v>
      </c>
      <c r="K90" s="11" t="str">
        <f t="shared" si="7"/>
        <v>http://www.mfis.pref.osaka.jp/apqq/uploads/kikaku/2703北河内/27_2703_2274252医療法人　三和会　福田産婦人科医院　.xlsx</v>
      </c>
    </row>
    <row r="91" spans="2:11" ht="17.25" customHeight="1" x14ac:dyDescent="0.15">
      <c r="B91" s="8" t="str">
        <f t="shared" si="4"/>
        <v>医療法人　仁久会　藤原産婦人科　</v>
      </c>
      <c r="C91" s="5" t="str">
        <f t="shared" si="5"/>
        <v>医療法人　仁久会　藤原産婦人科　.xlsx</v>
      </c>
      <c r="D91" s="3" t="s">
        <v>87</v>
      </c>
      <c r="E91" s="6" t="str">
        <f t="shared" si="6"/>
        <v>個表</v>
      </c>
      <c r="G91" s="3" t="s">
        <v>87</v>
      </c>
      <c r="I91" s="9" t="s">
        <v>93</v>
      </c>
      <c r="K91" s="11" t="str">
        <f t="shared" si="7"/>
        <v>http://www.mfis.pref.osaka.jp/apqq/uploads/kikaku/2703北河内/27_2703_2274412医療法人　仁久会　藤原産婦人科　.xlsx</v>
      </c>
    </row>
    <row r="92" spans="2:11" ht="17.25" customHeight="1" x14ac:dyDescent="0.15">
      <c r="B92" s="8" t="str">
        <f t="shared" si="4"/>
        <v>医療法人　小野山診療所　</v>
      </c>
      <c r="C92" s="5" t="str">
        <f t="shared" si="5"/>
        <v>医療法人　小野山診療所　.xlsx</v>
      </c>
      <c r="D92" s="3" t="s">
        <v>88</v>
      </c>
      <c r="E92" s="6" t="str">
        <f t="shared" si="6"/>
        <v>個表</v>
      </c>
      <c r="G92" s="3" t="s">
        <v>88</v>
      </c>
      <c r="I92" s="9" t="s">
        <v>93</v>
      </c>
      <c r="K92" s="11" t="str">
        <f t="shared" si="7"/>
        <v>http://www.mfis.pref.osaka.jp/apqq/uploads/kikaku/2703北河内/27_2703_2275674医療法人　小野山診療所　.xlsx</v>
      </c>
    </row>
    <row r="93" spans="2:11" ht="17.25" customHeight="1" x14ac:dyDescent="0.15">
      <c r="B93" s="8" t="str">
        <f t="shared" si="4"/>
        <v>医療法人拓真会　仁和寺診療所</v>
      </c>
      <c r="C93" s="5" t="str">
        <f t="shared" si="5"/>
        <v>医療法人拓真会　仁和寺診療所.xlsx</v>
      </c>
      <c r="D93" s="3" t="s">
        <v>89</v>
      </c>
      <c r="E93" s="6" t="str">
        <f t="shared" si="6"/>
        <v>個表</v>
      </c>
      <c r="G93" s="3" t="s">
        <v>89</v>
      </c>
      <c r="I93" s="9" t="s">
        <v>93</v>
      </c>
      <c r="K93" s="11" t="str">
        <f t="shared" si="7"/>
        <v>http://www.mfis.pref.osaka.jp/apqq/uploads/kikaku/2703北河内/27_2703_2277053医療法人拓真会　仁和寺診療所.xlsx</v>
      </c>
    </row>
    <row r="94" spans="2:11" ht="17.25" customHeight="1" x14ac:dyDescent="0.15">
      <c r="B94" s="8" t="str">
        <f t="shared" si="4"/>
        <v>医療法人　飯藤産婦人科　</v>
      </c>
      <c r="C94" s="5" t="str">
        <f t="shared" si="5"/>
        <v>医療法人　飯藤産婦人科　.xlsx</v>
      </c>
      <c r="D94" s="3" t="s">
        <v>90</v>
      </c>
      <c r="E94" s="6" t="str">
        <f t="shared" si="6"/>
        <v>個表</v>
      </c>
      <c r="G94" s="3" t="s">
        <v>90</v>
      </c>
      <c r="I94" s="9" t="s">
        <v>93</v>
      </c>
      <c r="K94" s="11" t="str">
        <f t="shared" si="7"/>
        <v>http://www.mfis.pref.osaka.jp/apqq/uploads/kikaku/2703北河内/27_2703_2278808医療法人　飯藤産婦人科　.xlsx</v>
      </c>
    </row>
    <row r="95" spans="2:11" ht="17.25" customHeight="1" x14ac:dyDescent="0.15">
      <c r="B95" s="8" t="str">
        <f t="shared" si="4"/>
        <v>富沢産婦人科こどもクリニック</v>
      </c>
      <c r="C95" s="5" t="str">
        <f t="shared" si="5"/>
        <v>富沢産婦人科こどもクリニック.xlsx</v>
      </c>
      <c r="D95" s="3" t="s">
        <v>91</v>
      </c>
      <c r="E95" s="6" t="str">
        <f t="shared" si="6"/>
        <v>個表</v>
      </c>
      <c r="G95" s="3" t="s">
        <v>91</v>
      </c>
      <c r="I95" s="9" t="s">
        <v>93</v>
      </c>
      <c r="K95" s="11" t="str">
        <f t="shared" si="7"/>
        <v>http://www.mfis.pref.osaka.jp/apqq/uploads/kikaku/2703北河内/27_2703_2278880富沢産婦人科こどもクリニック.xlsx</v>
      </c>
    </row>
    <row r="96" spans="2:11" ht="17.25" customHeight="1" x14ac:dyDescent="0.15">
      <c r="B96" s="8" t="str">
        <f t="shared" si="4"/>
        <v>矢田医院</v>
      </c>
      <c r="C96" s="5" t="str">
        <f t="shared" si="5"/>
        <v>矢田医院.xlsx</v>
      </c>
      <c r="D96" s="3" t="s">
        <v>92</v>
      </c>
      <c r="E96" s="6" t="str">
        <f t="shared" si="6"/>
        <v>個表</v>
      </c>
      <c r="G96" s="3" t="s">
        <v>92</v>
      </c>
      <c r="I96" s="9" t="s">
        <v>93</v>
      </c>
      <c r="K96" s="11" t="str">
        <f t="shared" si="7"/>
        <v>http://www.mfis.pref.osaka.jp/apqq/uploads/kikaku/2703北河内/27_2703_2279673矢田医院.xlsx</v>
      </c>
    </row>
    <row r="97" spans="2:2" ht="17.25" customHeight="1" x14ac:dyDescent="0.15"/>
    <row r="98" spans="2:2" ht="17.25" customHeight="1" x14ac:dyDescent="0.15">
      <c r="B98" s="3"/>
    </row>
    <row r="99" spans="2:2" ht="17.25" customHeight="1" x14ac:dyDescent="0.15"/>
    <row r="100" spans="2:2" ht="17.25" customHeight="1" x14ac:dyDescent="0.15"/>
    <row r="101" spans="2:2" ht="17.25" customHeight="1" x14ac:dyDescent="0.15"/>
    <row r="102" spans="2:2" ht="17.25" customHeight="1" x14ac:dyDescent="0.15"/>
    <row r="103" spans="2:2" ht="17.25" customHeight="1" x14ac:dyDescent="0.15"/>
    <row r="104" spans="2:2" ht="17.25" customHeight="1" x14ac:dyDescent="0.15"/>
    <row r="105" spans="2:2" ht="17.25" customHeight="1" x14ac:dyDescent="0.15"/>
    <row r="106" spans="2:2" ht="17.25" customHeight="1" x14ac:dyDescent="0.15"/>
    <row r="107" spans="2:2" ht="17.25" customHeight="1" x14ac:dyDescent="0.15"/>
    <row r="108" spans="2:2" ht="17.25" customHeight="1" x14ac:dyDescent="0.15"/>
    <row r="109" spans="2:2" ht="17.25" customHeight="1" x14ac:dyDescent="0.15"/>
    <row r="110" spans="2:2" ht="17.25" customHeight="1" x14ac:dyDescent="0.15"/>
    <row r="111" spans="2:2" ht="17.25" customHeight="1" x14ac:dyDescent="0.15"/>
    <row r="112" spans="2: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</sheetData>
  <sheetProtection password="E952" sheet="1" objects="1" scenarios="1"/>
  <phoneticPr fontId="1"/>
  <hyperlinks>
    <hyperlink ref="I7" r:id="rId1"/>
    <hyperlink ref="I8:I96" r:id="rId2" display="http://www.mfis.pref.osaka.jp/apqq/uploads/kikaku/2703北河内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北河内</vt:lpstr>
      <vt:lpstr>北河内!Print_Area</vt:lpstr>
      <vt:lpstr>北河内!Print_Titles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2015-08-31T06:16:43Z</cp:lastPrinted>
  <dcterms:created xsi:type="dcterms:W3CDTF">2015-06-10T07:02:24Z</dcterms:created>
  <dcterms:modified xsi:type="dcterms:W3CDTF">2015-08-31T07:05:20Z</dcterms:modified>
</cp:coreProperties>
</file>