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040"/>
  </bookViews>
  <sheets>
    <sheet name="Sheet2" sheetId="2" r:id="rId1"/>
  </sheets>
  <definedNames>
    <definedName name="_xlnm.Print_Area" localSheetId="0">Sheet2!$A$1:$F$22</definedName>
  </definedNames>
  <calcPr calcId="145621"/>
</workbook>
</file>

<file path=xl/calcChain.xml><?xml version="1.0" encoding="utf-8"?>
<calcChain xmlns="http://schemas.openxmlformats.org/spreadsheetml/2006/main">
  <c r="F14" i="2" l="1"/>
  <c r="E15" i="2"/>
  <c r="D15" i="2"/>
  <c r="F9" i="2" l="1"/>
  <c r="F10" i="2" s="1"/>
  <c r="F11" i="2" s="1"/>
  <c r="F12" i="2" s="1"/>
  <c r="F13" i="2" s="1"/>
</calcChain>
</file>

<file path=xl/sharedStrings.xml><?xml version="1.0" encoding="utf-8"?>
<sst xmlns="http://schemas.openxmlformats.org/spreadsheetml/2006/main" count="33" uniqueCount="29">
  <si>
    <t>実施機関数
（開催回数）</t>
    <rPh sb="0" eb="2">
      <t>ジッシ</t>
    </rPh>
    <rPh sb="2" eb="4">
      <t>キカン</t>
    </rPh>
    <rPh sb="4" eb="5">
      <t>スウ</t>
    </rPh>
    <rPh sb="7" eb="9">
      <t>カイサイ</t>
    </rPh>
    <rPh sb="9" eb="11">
      <t>カイスウ</t>
    </rPh>
    <phoneticPr fontId="1"/>
  </si>
  <si>
    <t>合計</t>
    <rPh sb="0" eb="2">
      <t>ゴウケイ</t>
    </rPh>
    <phoneticPr fontId="1"/>
  </si>
  <si>
    <t>平成25年度</t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</si>
  <si>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</si>
  <si>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</si>
  <si>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</si>
  <si>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</si>
  <si>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</si>
  <si>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344
（チーム研修修了証書41人
＋修了証明書303人）</t>
    <rPh sb="8" eb="10">
      <t>ケンシュウ</t>
    </rPh>
    <rPh sb="10" eb="12">
      <t>シュウリョウ</t>
    </rPh>
    <rPh sb="12" eb="14">
      <t>ショウショ</t>
    </rPh>
    <rPh sb="16" eb="17">
      <t>ニン</t>
    </rPh>
    <rPh sb="19" eb="21">
      <t>シュウリョウ</t>
    </rPh>
    <rPh sb="21" eb="24">
      <t>ショウメイショ</t>
    </rPh>
    <rPh sb="27" eb="28">
      <t>ニン</t>
    </rPh>
    <phoneticPr fontId="1"/>
  </si>
  <si>
    <t>医師
（国修了証書）
（単位：人）</t>
    <rPh sb="0" eb="2">
      <t>イシ</t>
    </rPh>
    <rPh sb="4" eb="5">
      <t>クニ</t>
    </rPh>
    <rPh sb="5" eb="7">
      <t>シュウリョウ</t>
    </rPh>
    <rPh sb="7" eb="9">
      <t>ショウショ</t>
    </rPh>
    <rPh sb="12" eb="14">
      <t>タンイ</t>
    </rPh>
    <rPh sb="15" eb="16">
      <t>ニン</t>
    </rPh>
    <phoneticPr fontId="1"/>
  </si>
  <si>
    <t>医師以外の診療従事者
（府修了証書）
（単位：人）</t>
    <rPh sb="0" eb="2">
      <t>イシ</t>
    </rPh>
    <rPh sb="2" eb="4">
      <t>イガイ</t>
    </rPh>
    <rPh sb="5" eb="7">
      <t>シンリョウ</t>
    </rPh>
    <rPh sb="7" eb="10">
      <t>ジュウジシャ</t>
    </rPh>
    <rPh sb="12" eb="13">
      <t>フ</t>
    </rPh>
    <rPh sb="13" eb="15">
      <t>シュウリョウ</t>
    </rPh>
    <rPh sb="15" eb="17">
      <t>ショウショ</t>
    </rPh>
    <rPh sb="20" eb="22">
      <t>タンイ</t>
    </rPh>
    <rPh sb="23" eb="24">
      <t>ニン</t>
    </rPh>
    <phoneticPr fontId="1"/>
  </si>
  <si>
    <t>平成26年度</t>
    <phoneticPr fontId="1"/>
  </si>
  <si>
    <t>累積修了者数</t>
    <rPh sb="0" eb="2">
      <t>ルイセキ</t>
    </rPh>
    <rPh sb="2" eb="4">
      <t>シュウリョウ</t>
    </rPh>
    <rPh sb="4" eb="5">
      <t>シャ</t>
    </rPh>
    <rPh sb="5" eb="6">
      <t>スウ</t>
    </rPh>
    <phoneticPr fontId="1"/>
  </si>
  <si>
    <t>-</t>
    <phoneticPr fontId="1"/>
  </si>
  <si>
    <t>平成28年度
（4～10月予定）</t>
    <rPh sb="0" eb="2">
      <t>ヘイセイ</t>
    </rPh>
    <rPh sb="4" eb="6">
      <t>ネンド</t>
    </rPh>
    <rPh sb="12" eb="13">
      <t>ガツ</t>
    </rPh>
    <rPh sb="13" eb="15">
      <t>ヨテイ</t>
    </rPh>
    <phoneticPr fontId="1"/>
  </si>
  <si>
    <t>32
（34）</t>
  </si>
  <si>
    <t>6
（6）</t>
  </si>
  <si>
    <t>24
（26）</t>
  </si>
  <si>
    <t>31
（34）</t>
  </si>
  <si>
    <t>34
（34）</t>
  </si>
  <si>
    <t>35
（35）</t>
  </si>
  <si>
    <t>１．平成28年2月末までの開催実績</t>
    <rPh sb="2" eb="4">
      <t>ヘイセイ</t>
    </rPh>
    <rPh sb="6" eb="7">
      <t>ネン</t>
    </rPh>
    <rPh sb="8" eb="9">
      <t>ガツ</t>
    </rPh>
    <rPh sb="9" eb="10">
      <t>マツ</t>
    </rPh>
    <rPh sb="13" eb="15">
      <t>カイサイ</t>
    </rPh>
    <rPh sb="15" eb="17">
      <t>ジッセキ</t>
    </rPh>
    <phoneticPr fontId="1"/>
  </si>
  <si>
    <t>２．平成28年3月以降の開催予定</t>
    <rPh sb="2" eb="4">
      <t>ヘイセイ</t>
    </rPh>
    <rPh sb="6" eb="7">
      <t>ネン</t>
    </rPh>
    <rPh sb="8" eb="9">
      <t>ガツ</t>
    </rPh>
    <rPh sb="9" eb="11">
      <t>イコウ</t>
    </rPh>
    <rPh sb="12" eb="14">
      <t>カイサイ</t>
    </rPh>
    <rPh sb="14" eb="16">
      <t>ヨテイ</t>
    </rPh>
    <phoneticPr fontId="1"/>
  </si>
  <si>
    <t>平成27年度
（3月予定）</t>
    <rPh sb="0" eb="2">
      <t>ヘイセイ</t>
    </rPh>
    <rPh sb="4" eb="6">
      <t>ネンド</t>
    </rPh>
    <rPh sb="9" eb="10">
      <t>ガツ</t>
    </rPh>
    <rPh sb="10" eb="12">
      <t>ヨテイ</t>
    </rPh>
    <phoneticPr fontId="1"/>
  </si>
  <si>
    <t>26
（26）</t>
    <phoneticPr fontId="1"/>
  </si>
  <si>
    <t>5
（5）</t>
    <phoneticPr fontId="1"/>
  </si>
  <si>
    <t>平成27年度
（2月末まで）</t>
    <rPh sb="9" eb="10">
      <t>ガツ</t>
    </rPh>
    <rPh sb="10" eb="11">
      <t>マツ</t>
    </rPh>
    <phoneticPr fontId="1"/>
  </si>
  <si>
    <t>35
（39）</t>
    <phoneticPr fontId="1"/>
  </si>
  <si>
    <t>229
（242）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</si>
</sst>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76" fontId="0" fillId="0" borderId="0" xfId="0" applyNumberFormat="1" applyFont="1" applyAlignment="1">
      <alignment horizontal="left" vertical="center"/>
    </xf>
    <xf numFmtId="0" fontId="0" fillId="0" borderId="1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76200</xdr:rowOff>
    </xdr:from>
    <xdr:to>
      <xdr:col>4</xdr:col>
      <xdr:colOff>1209675</xdr:colOff>
      <xdr:row>2</xdr:row>
      <xdr:rowOff>254000</xdr:rowOff>
    </xdr:to>
    <xdr:sp macro="" textlink="">
      <xdr:nvSpPr>
        <xdr:cNvPr id="3" name="テキスト ボックス 2"/>
        <xdr:cNvSpPr txBox="1"/>
      </xdr:nvSpPr>
      <xdr:spPr>
        <a:xfrm>
          <a:off x="152400" y="361950"/>
          <a:ext cx="5391150" cy="46355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/>
            <a:t>○　府内がん診療拠点病院の緩和ケア研修会開催実績</a:t>
          </a:r>
          <a:endParaRPr kumimoji="1" lang="en-US" altLang="ja-JP" sz="1400" b="1"/>
        </a:p>
      </xdr:txBody>
    </xdr:sp>
    <xdr:clientData/>
  </xdr:twoCellAnchor>
  <xdr:twoCellAnchor>
    <xdr:from>
      <xdr:col>5</xdr:col>
      <xdr:colOff>142875</xdr:colOff>
      <xdr:row>1</xdr:row>
      <xdr:rowOff>0</xdr:rowOff>
    </xdr:from>
    <xdr:to>
      <xdr:col>5</xdr:col>
      <xdr:colOff>828675</xdr:colOff>
      <xdr:row>2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6381750" y="285750"/>
          <a:ext cx="6858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資料９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Normal="100" zoomScaleSheetLayoutView="100" workbookViewId="0">
      <selection activeCell="F3" sqref="F3"/>
    </sheetView>
  </sheetViews>
  <sheetFormatPr defaultRowHeight="22.5" customHeight="1"/>
  <cols>
    <col min="1" max="1" width="1.875" style="2" customWidth="1"/>
    <col min="2" max="3" width="15" style="2" customWidth="1"/>
    <col min="4" max="5" width="25" style="2" customWidth="1"/>
    <col min="6" max="6" width="14" style="2" customWidth="1"/>
    <col min="7" max="16384" width="9" style="2"/>
  </cols>
  <sheetData>
    <row r="1" spans="2:6" ht="22.5" customHeight="1">
      <c r="E1" s="3"/>
      <c r="F1" s="31"/>
    </row>
    <row r="4" spans="2:6" ht="22.5" customHeight="1">
      <c r="B4" s="1" t="s">
        <v>21</v>
      </c>
      <c r="E4" s="3"/>
    </row>
    <row r="5" spans="2:6" ht="52.5" customHeight="1" thickBot="1">
      <c r="B5" s="4"/>
      <c r="C5" s="5" t="s">
        <v>0</v>
      </c>
      <c r="D5" s="6" t="s">
        <v>9</v>
      </c>
      <c r="E5" s="6" t="s">
        <v>10</v>
      </c>
      <c r="F5" s="23" t="s">
        <v>12</v>
      </c>
    </row>
    <row r="6" spans="2:6" ht="37.5" customHeight="1">
      <c r="B6" s="7" t="s">
        <v>7</v>
      </c>
      <c r="C6" s="8" t="s">
        <v>16</v>
      </c>
      <c r="D6" s="9">
        <v>164</v>
      </c>
      <c r="E6" s="33" t="s">
        <v>8</v>
      </c>
      <c r="F6" s="9" t="s">
        <v>13</v>
      </c>
    </row>
    <row r="7" spans="2:6" ht="37.5" customHeight="1">
      <c r="B7" s="10" t="s">
        <v>6</v>
      </c>
      <c r="C7" s="11" t="s">
        <v>17</v>
      </c>
      <c r="D7" s="12">
        <v>662</v>
      </c>
      <c r="E7" s="34"/>
      <c r="F7" s="12" t="s">
        <v>13</v>
      </c>
    </row>
    <row r="8" spans="2:6" ht="37.5" customHeight="1">
      <c r="B8" s="35" t="s">
        <v>5</v>
      </c>
      <c r="C8" s="36" t="s">
        <v>18</v>
      </c>
      <c r="D8" s="34">
        <v>790</v>
      </c>
      <c r="E8" s="34"/>
      <c r="F8" s="12" t="s">
        <v>13</v>
      </c>
    </row>
    <row r="9" spans="2:6" ht="37.5" customHeight="1">
      <c r="B9" s="35"/>
      <c r="C9" s="36"/>
      <c r="D9" s="34"/>
      <c r="E9" s="12">
        <v>99</v>
      </c>
      <c r="F9" s="12">
        <f>SUM(D6:D8)+E9+344</f>
        <v>2059</v>
      </c>
    </row>
    <row r="10" spans="2:6" ht="37.5" customHeight="1">
      <c r="B10" s="13" t="s">
        <v>4</v>
      </c>
      <c r="C10" s="11" t="s">
        <v>15</v>
      </c>
      <c r="D10" s="14">
        <v>584</v>
      </c>
      <c r="E10" s="14">
        <v>385</v>
      </c>
      <c r="F10" s="12">
        <f>F9+SUM(D10:E10)</f>
        <v>3028</v>
      </c>
    </row>
    <row r="11" spans="2:6" ht="37.5" customHeight="1">
      <c r="B11" s="13" t="s">
        <v>3</v>
      </c>
      <c r="C11" s="15" t="s">
        <v>19</v>
      </c>
      <c r="D11" s="14">
        <v>605</v>
      </c>
      <c r="E11" s="14">
        <v>390</v>
      </c>
      <c r="F11" s="12">
        <f>F10+SUM(D11:E11)</f>
        <v>4023</v>
      </c>
    </row>
    <row r="12" spans="2:6" ht="37.5" customHeight="1">
      <c r="B12" s="13" t="s">
        <v>2</v>
      </c>
      <c r="C12" s="15" t="s">
        <v>15</v>
      </c>
      <c r="D12" s="14">
        <v>610</v>
      </c>
      <c r="E12" s="14">
        <v>382</v>
      </c>
      <c r="F12" s="12">
        <f>F11+SUM(D12:E12)</f>
        <v>5015</v>
      </c>
    </row>
    <row r="13" spans="2:6" ht="37.5" customHeight="1">
      <c r="B13" s="13" t="s">
        <v>11</v>
      </c>
      <c r="C13" s="15" t="s">
        <v>20</v>
      </c>
      <c r="D13" s="14">
        <v>742</v>
      </c>
      <c r="E13" s="14">
        <v>350</v>
      </c>
      <c r="F13" s="12">
        <f>F12+SUM(D13:E13)</f>
        <v>6107</v>
      </c>
    </row>
    <row r="14" spans="2:6" ht="37.5" customHeight="1" thickBot="1">
      <c r="B14" s="16" t="s">
        <v>26</v>
      </c>
      <c r="C14" s="24" t="s">
        <v>27</v>
      </c>
      <c r="D14" s="25">
        <v>999</v>
      </c>
      <c r="E14" s="25">
        <v>248</v>
      </c>
      <c r="F14" s="12">
        <f>F13+SUM(D14:E14)</f>
        <v>7354</v>
      </c>
    </row>
    <row r="15" spans="2:6" ht="37.5" customHeight="1" thickTop="1" thickBot="1">
      <c r="B15" s="17" t="s">
        <v>1</v>
      </c>
      <c r="C15" s="18" t="s">
        <v>28</v>
      </c>
      <c r="D15" s="19">
        <f>SUM(D6:D14)</f>
        <v>5156</v>
      </c>
      <c r="E15" s="19">
        <f>SUM(E9:E14)+344</f>
        <v>2198</v>
      </c>
    </row>
    <row r="16" spans="2:6" ht="38.25" customHeight="1">
      <c r="B16" s="32"/>
      <c r="C16" s="32"/>
      <c r="D16" s="32"/>
      <c r="E16" s="32"/>
    </row>
    <row r="17" spans="1:5" ht="22.5" customHeight="1">
      <c r="A17" s="20"/>
      <c r="B17" s="21"/>
      <c r="C17" s="22"/>
      <c r="D17" s="21"/>
      <c r="E17" s="21"/>
    </row>
    <row r="18" spans="1:5" ht="22.5" customHeight="1" thickBot="1">
      <c r="A18" s="20"/>
      <c r="B18" s="1" t="s">
        <v>22</v>
      </c>
      <c r="C18" s="22"/>
      <c r="D18" s="21"/>
      <c r="E18" s="21"/>
    </row>
    <row r="19" spans="1:5" ht="37.5" customHeight="1" thickBot="1">
      <c r="B19" s="26"/>
      <c r="C19" s="27" t="s">
        <v>0</v>
      </c>
      <c r="D19" s="21"/>
      <c r="E19" s="22"/>
    </row>
    <row r="20" spans="1:5" ht="37.5" customHeight="1">
      <c r="B20" s="28" t="s">
        <v>23</v>
      </c>
      <c r="C20" s="30" t="s">
        <v>25</v>
      </c>
      <c r="D20" s="20"/>
      <c r="E20" s="20"/>
    </row>
    <row r="21" spans="1:5" ht="37.5" customHeight="1" thickBot="1">
      <c r="B21" s="29" t="s">
        <v>14</v>
      </c>
      <c r="C21" s="29" t="s">
        <v>24</v>
      </c>
    </row>
  </sheetData>
  <mergeCells count="5">
    <mergeCell ref="B16:E16"/>
    <mergeCell ref="E6:E8"/>
    <mergeCell ref="B8:B9"/>
    <mergeCell ref="D8:D9"/>
    <mergeCell ref="C8:C9"/>
  </mergeCells>
  <phoneticPr fontId="1"/>
  <pageMargins left="0.70866141732283472" right="0.70866141732283472" top="0.55118110236220474" bottom="0.55118110236220474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HOSTNAME</cp:lastModifiedBy>
  <cp:lastPrinted>2016-03-17T04:32:56Z</cp:lastPrinted>
  <dcterms:created xsi:type="dcterms:W3CDTF">2014-08-29T08:32:50Z</dcterms:created>
  <dcterms:modified xsi:type="dcterms:W3CDTF">2016-03-22T00:30:11Z</dcterms:modified>
</cp:coreProperties>
</file>